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Aktionen Mittelwerte" sheetId="1" r:id="rId1"/>
    <sheet name="Aktionen STD" sheetId="5" r:id="rId2"/>
    <sheet name="Euklidische Distanz Mittel Akti" sheetId="6" r:id="rId3"/>
    <sheet name="Eukl Distanz STD Aktionen" sheetId="7" r:id="rId4"/>
    <sheet name="Tabelle8" sheetId="8" r:id="rId5"/>
  </sheets>
  <definedNames>
    <definedName name="agent_avg_all" localSheetId="0">'Aktionen Mittelwerte'!$B$3:$S$303</definedName>
    <definedName name="agent_std_all" localSheetId="1">'Aktionen STD'!$B$3:$S$303</definedName>
  </definedNames>
  <calcPr calcId="145621"/>
</workbook>
</file>

<file path=xl/calcChain.xml><?xml version="1.0" encoding="utf-8"?>
<calcChain xmlns="http://schemas.openxmlformats.org/spreadsheetml/2006/main">
  <c r="C145" i="6" l="1"/>
  <c r="B145" i="6" s="1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C146" i="6"/>
  <c r="B146" i="6" s="1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C147" i="6"/>
  <c r="B147" i="6" s="1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C148" i="6"/>
  <c r="B148" i="6" s="1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C149" i="6"/>
  <c r="B149" i="6" s="1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C150" i="6"/>
  <c r="B150" i="6" s="1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C151" i="6"/>
  <c r="B151" i="6" s="1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C152" i="6"/>
  <c r="B152" i="6" s="1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C153" i="6"/>
  <c r="B153" i="6" s="1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C154" i="6"/>
  <c r="B154" i="6" s="1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C155" i="6"/>
  <c r="B155" i="6" s="1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C156" i="6"/>
  <c r="B156" i="6" s="1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C157" i="6"/>
  <c r="B157" i="6" s="1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C158" i="6"/>
  <c r="B158" i="6" s="1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C159" i="6"/>
  <c r="B159" i="6" s="1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C160" i="6"/>
  <c r="B160" i="6" s="1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C161" i="6"/>
  <c r="B161" i="6" s="1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C162" i="6"/>
  <c r="B162" i="6" s="1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C163" i="6"/>
  <c r="B163" i="6" s="1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C164" i="6"/>
  <c r="B164" i="6" s="1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C165" i="6"/>
  <c r="B165" i="6" s="1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C166" i="6"/>
  <c r="B166" i="6" s="1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C167" i="6"/>
  <c r="B167" i="6" s="1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C168" i="6"/>
  <c r="B168" i="6" s="1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C169" i="6"/>
  <c r="B169" i="6" s="1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C170" i="6"/>
  <c r="B170" i="6" s="1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C171" i="6"/>
  <c r="B171" i="6" s="1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C172" i="6"/>
  <c r="B172" i="6" s="1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C173" i="6"/>
  <c r="B173" i="6" s="1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C174" i="6"/>
  <c r="B174" i="6" s="1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C175" i="6"/>
  <c r="B175" i="6" s="1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C176" i="6"/>
  <c r="B176" i="6" s="1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C177" i="6"/>
  <c r="B177" i="6" s="1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C178" i="6"/>
  <c r="B178" i="6" s="1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C179" i="6"/>
  <c r="B179" i="6" s="1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C180" i="6"/>
  <c r="B180" i="6" s="1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C181" i="6"/>
  <c r="B181" i="6" s="1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C182" i="6"/>
  <c r="B182" i="6" s="1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C183" i="6"/>
  <c r="B183" i="6" s="1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C184" i="6"/>
  <c r="B184" i="6" s="1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C185" i="6"/>
  <c r="B185" i="6" s="1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C186" i="6"/>
  <c r="B186" i="6" s="1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C187" i="6"/>
  <c r="B187" i="6" s="1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C188" i="6"/>
  <c r="B188" i="6" s="1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C189" i="6"/>
  <c r="B189" i="6" s="1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C190" i="6"/>
  <c r="B190" i="6" s="1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C191" i="6"/>
  <c r="B191" i="6" s="1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C192" i="6"/>
  <c r="B192" i="6" s="1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C193" i="6"/>
  <c r="B193" i="6" s="1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C194" i="6"/>
  <c r="B194" i="6" s="1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C195" i="6"/>
  <c r="B195" i="6" s="1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C196" i="6"/>
  <c r="B196" i="6" s="1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C197" i="6"/>
  <c r="B197" i="6" s="1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C198" i="6"/>
  <c r="B198" i="6" s="1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C199" i="6"/>
  <c r="B199" i="6" s="1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C200" i="6"/>
  <c r="B200" i="6" s="1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C201" i="6"/>
  <c r="B201" i="6" s="1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C202" i="6"/>
  <c r="B202" i="6" s="1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C203" i="6"/>
  <c r="B203" i="6" s="1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C204" i="6"/>
  <c r="B204" i="6" s="1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C205" i="6"/>
  <c r="B205" i="6" s="1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C206" i="6"/>
  <c r="B206" i="6" s="1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C207" i="6"/>
  <c r="B207" i="6" s="1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C208" i="6"/>
  <c r="B208" i="6" s="1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C209" i="6"/>
  <c r="B209" i="6" s="1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C210" i="6"/>
  <c r="B210" i="6" s="1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C211" i="6"/>
  <c r="B211" i="6" s="1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C212" i="6"/>
  <c r="B212" i="6" s="1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C213" i="6"/>
  <c r="B213" i="6" s="1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C214" i="6"/>
  <c r="B214" i="6" s="1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C215" i="6"/>
  <c r="B215" i="6" s="1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C216" i="6"/>
  <c r="B216" i="6" s="1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C217" i="6"/>
  <c r="B217" i="6" s="1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C218" i="6"/>
  <c r="B218" i="6" s="1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C219" i="6"/>
  <c r="B219" i="6" s="1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C220" i="6"/>
  <c r="B220" i="6" s="1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C221" i="6"/>
  <c r="B221" i="6" s="1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C222" i="6"/>
  <c r="B222" i="6" s="1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C223" i="6"/>
  <c r="B223" i="6" s="1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C230" i="6"/>
  <c r="B230" i="6" s="1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C231" i="6"/>
  <c r="B231" i="6" s="1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C232" i="6"/>
  <c r="B232" i="6" s="1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C233" i="6"/>
  <c r="B233" i="6" s="1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C234" i="6"/>
  <c r="B234" i="6" s="1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C235" i="6"/>
  <c r="B235" i="6" s="1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C236" i="6"/>
  <c r="B236" i="6" s="1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C237" i="6"/>
  <c r="B237" i="6" s="1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C238" i="6"/>
  <c r="B238" i="6" s="1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C239" i="6"/>
  <c r="B239" i="6" s="1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C240" i="6"/>
  <c r="B240" i="6" s="1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C241" i="6"/>
  <c r="B241" i="6" s="1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C242" i="6"/>
  <c r="B242" i="6" s="1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C243" i="6"/>
  <c r="B243" i="6" s="1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C244" i="6"/>
  <c r="B244" i="6" s="1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C245" i="6"/>
  <c r="B245" i="6" s="1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C246" i="6"/>
  <c r="B246" i="6" s="1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C247" i="6"/>
  <c r="B247" i="6" s="1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C248" i="6"/>
  <c r="B248" i="6" s="1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C249" i="6"/>
  <c r="B249" i="6" s="1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C250" i="6"/>
  <c r="B250" i="6" s="1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C251" i="6"/>
  <c r="B251" i="6" s="1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C252" i="6"/>
  <c r="B252" i="6" s="1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C253" i="6"/>
  <c r="B253" i="6" s="1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C254" i="6"/>
  <c r="B254" i="6" s="1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C255" i="6"/>
  <c r="B255" i="6" s="1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C256" i="6"/>
  <c r="B256" i="6" s="1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C257" i="6"/>
  <c r="B257" i="6" s="1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C258" i="6"/>
  <c r="B258" i="6" s="1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C259" i="6"/>
  <c r="B259" i="6" s="1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C260" i="6"/>
  <c r="B260" i="6" s="1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C261" i="6"/>
  <c r="B261" i="6" s="1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C262" i="6"/>
  <c r="B262" i="6" s="1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C263" i="6"/>
  <c r="B263" i="6" s="1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C264" i="6"/>
  <c r="B264" i="6" s="1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C265" i="6"/>
  <c r="B265" i="6" s="1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C266" i="6"/>
  <c r="B266" i="6" s="1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C267" i="6"/>
  <c r="B267" i="6" s="1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C268" i="6"/>
  <c r="B268" i="6" s="1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C269" i="6"/>
  <c r="B269" i="6" s="1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C270" i="6"/>
  <c r="B270" i="6" s="1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C271" i="6"/>
  <c r="B271" i="6" s="1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C272" i="6"/>
  <c r="B272" i="6" s="1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C273" i="6"/>
  <c r="B273" i="6" s="1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C274" i="6"/>
  <c r="B274" i="6" s="1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C275" i="6"/>
  <c r="B275" i="6" s="1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C276" i="6"/>
  <c r="B276" i="6" s="1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C277" i="6"/>
  <c r="B277" i="6" s="1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C278" i="6"/>
  <c r="B278" i="6" s="1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C279" i="6"/>
  <c r="B279" i="6" s="1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C280" i="6"/>
  <c r="B280" i="6" s="1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C281" i="6"/>
  <c r="B281" i="6" s="1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C282" i="6"/>
  <c r="B282" i="6" s="1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C283" i="6"/>
  <c r="B283" i="6" s="1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C284" i="6"/>
  <c r="B284" i="6" s="1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C285" i="6"/>
  <c r="B285" i="6" s="1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C286" i="6"/>
  <c r="B286" i="6" s="1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C287" i="6"/>
  <c r="B287" i="6" s="1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C288" i="6"/>
  <c r="B288" i="6" s="1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C289" i="6"/>
  <c r="B289" i="6" s="1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C290" i="6"/>
  <c r="B290" i="6" s="1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C291" i="6"/>
  <c r="B291" i="6" s="1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C292" i="6"/>
  <c r="B292" i="6" s="1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C293" i="6"/>
  <c r="B293" i="6" s="1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C294" i="6"/>
  <c r="B294" i="6" s="1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C295" i="6"/>
  <c r="B295" i="6" s="1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C296" i="6"/>
  <c r="B296" i="6" s="1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C297" i="6"/>
  <c r="B297" i="6" s="1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C298" i="6"/>
  <c r="B298" i="6" s="1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C299" i="6"/>
  <c r="B299" i="6" s="1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C300" i="6"/>
  <c r="B300" i="6" s="1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C301" i="6"/>
  <c r="B301" i="6" s="1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C302" i="6"/>
  <c r="B302" i="6" s="1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C303" i="6"/>
  <c r="B303" i="6" s="1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C147" i="7"/>
  <c r="B147" i="7" s="1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C148" i="7"/>
  <c r="B148" i="7" s="1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C149" i="7"/>
  <c r="B149" i="7" s="1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C150" i="7"/>
  <c r="B150" i="7" s="1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C151" i="7"/>
  <c r="B151" i="7" s="1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C152" i="7"/>
  <c r="B152" i="7" s="1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C153" i="7"/>
  <c r="B153" i="7" s="1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C154" i="7"/>
  <c r="B154" i="7" s="1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C155" i="7"/>
  <c r="B155" i="7" s="1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C156" i="7"/>
  <c r="B156" i="7" s="1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C157" i="7"/>
  <c r="B157" i="7" s="1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C158" i="7"/>
  <c r="B158" i="7" s="1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C159" i="7"/>
  <c r="B159" i="7" s="1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C160" i="7"/>
  <c r="D160" i="7"/>
  <c r="E160" i="7"/>
  <c r="F160" i="7"/>
  <c r="B160" i="7" s="1"/>
  <c r="G160" i="7"/>
  <c r="H160" i="7"/>
  <c r="I160" i="7"/>
  <c r="J160" i="7"/>
  <c r="K160" i="7"/>
  <c r="L160" i="7"/>
  <c r="M160" i="7"/>
  <c r="N160" i="7"/>
  <c r="O160" i="7"/>
  <c r="P160" i="7"/>
  <c r="Q160" i="7"/>
  <c r="C161" i="7"/>
  <c r="D161" i="7"/>
  <c r="E161" i="7"/>
  <c r="F161" i="7"/>
  <c r="B161" i="7" s="1"/>
  <c r="G161" i="7"/>
  <c r="H161" i="7"/>
  <c r="I161" i="7"/>
  <c r="J161" i="7"/>
  <c r="K161" i="7"/>
  <c r="L161" i="7"/>
  <c r="M161" i="7"/>
  <c r="N161" i="7"/>
  <c r="O161" i="7"/>
  <c r="P161" i="7"/>
  <c r="Q161" i="7"/>
  <c r="C162" i="7"/>
  <c r="D162" i="7"/>
  <c r="E162" i="7"/>
  <c r="F162" i="7"/>
  <c r="B162" i="7" s="1"/>
  <c r="G162" i="7"/>
  <c r="H162" i="7"/>
  <c r="I162" i="7"/>
  <c r="J162" i="7"/>
  <c r="K162" i="7"/>
  <c r="L162" i="7"/>
  <c r="M162" i="7"/>
  <c r="N162" i="7"/>
  <c r="O162" i="7"/>
  <c r="P162" i="7"/>
  <c r="Q162" i="7"/>
  <c r="C163" i="7"/>
  <c r="D163" i="7"/>
  <c r="E163" i="7"/>
  <c r="F163" i="7"/>
  <c r="B163" i="7" s="1"/>
  <c r="G163" i="7"/>
  <c r="H163" i="7"/>
  <c r="I163" i="7"/>
  <c r="J163" i="7"/>
  <c r="K163" i="7"/>
  <c r="L163" i="7"/>
  <c r="M163" i="7"/>
  <c r="N163" i="7"/>
  <c r="O163" i="7"/>
  <c r="P163" i="7"/>
  <c r="Q163" i="7"/>
  <c r="C164" i="7"/>
  <c r="D164" i="7"/>
  <c r="E164" i="7"/>
  <c r="F164" i="7"/>
  <c r="B164" i="7" s="1"/>
  <c r="G164" i="7"/>
  <c r="H164" i="7"/>
  <c r="I164" i="7"/>
  <c r="J164" i="7"/>
  <c r="K164" i="7"/>
  <c r="L164" i="7"/>
  <c r="M164" i="7"/>
  <c r="N164" i="7"/>
  <c r="O164" i="7"/>
  <c r="P164" i="7"/>
  <c r="Q164" i="7"/>
  <c r="C165" i="7"/>
  <c r="D165" i="7"/>
  <c r="E165" i="7"/>
  <c r="F165" i="7"/>
  <c r="B165" i="7" s="1"/>
  <c r="G165" i="7"/>
  <c r="H165" i="7"/>
  <c r="I165" i="7"/>
  <c r="J165" i="7"/>
  <c r="K165" i="7"/>
  <c r="L165" i="7"/>
  <c r="M165" i="7"/>
  <c r="N165" i="7"/>
  <c r="O165" i="7"/>
  <c r="P165" i="7"/>
  <c r="Q165" i="7"/>
  <c r="C166" i="7"/>
  <c r="D166" i="7"/>
  <c r="E166" i="7"/>
  <c r="F166" i="7"/>
  <c r="B166" i="7" s="1"/>
  <c r="G166" i="7"/>
  <c r="H166" i="7"/>
  <c r="I166" i="7"/>
  <c r="J166" i="7"/>
  <c r="K166" i="7"/>
  <c r="L166" i="7"/>
  <c r="M166" i="7"/>
  <c r="N166" i="7"/>
  <c r="O166" i="7"/>
  <c r="P166" i="7"/>
  <c r="Q166" i="7"/>
  <c r="C167" i="7"/>
  <c r="D167" i="7"/>
  <c r="E167" i="7"/>
  <c r="F167" i="7"/>
  <c r="B167" i="7" s="1"/>
  <c r="G167" i="7"/>
  <c r="H167" i="7"/>
  <c r="I167" i="7"/>
  <c r="J167" i="7"/>
  <c r="K167" i="7"/>
  <c r="L167" i="7"/>
  <c r="M167" i="7"/>
  <c r="N167" i="7"/>
  <c r="O167" i="7"/>
  <c r="P167" i="7"/>
  <c r="Q167" i="7"/>
  <c r="C168" i="7"/>
  <c r="B168" i="7" s="1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C169" i="7"/>
  <c r="B169" i="7" s="1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C170" i="7"/>
  <c r="B170" i="7" s="1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C171" i="7"/>
  <c r="B171" i="7" s="1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C172" i="7"/>
  <c r="B172" i="7" s="1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C173" i="7"/>
  <c r="B173" i="7" s="1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C174" i="7"/>
  <c r="B174" i="7" s="1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C175" i="7"/>
  <c r="B175" i="7" s="1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C176" i="7"/>
  <c r="B176" i="7" s="1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C177" i="7"/>
  <c r="B177" i="7" s="1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C178" i="7"/>
  <c r="B178" i="7" s="1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C179" i="7"/>
  <c r="B179" i="7" s="1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C180" i="7"/>
  <c r="B180" i="7" s="1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C181" i="7"/>
  <c r="B181" i="7" s="1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C182" i="7"/>
  <c r="B182" i="7" s="1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C183" i="7"/>
  <c r="B183" i="7" s="1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C184" i="7"/>
  <c r="B184" i="7" s="1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C185" i="7"/>
  <c r="B185" i="7" s="1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C186" i="7"/>
  <c r="B186" i="7" s="1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C187" i="7"/>
  <c r="B187" i="7" s="1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C188" i="7"/>
  <c r="B188" i="7" s="1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C189" i="7"/>
  <c r="B189" i="7" s="1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C190" i="7"/>
  <c r="B190" i="7" s="1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C191" i="7"/>
  <c r="B191" i="7" s="1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C192" i="7"/>
  <c r="B192" i="7" s="1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C193" i="7"/>
  <c r="B193" i="7" s="1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C194" i="7"/>
  <c r="B194" i="7" s="1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C195" i="7"/>
  <c r="B195" i="7" s="1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C196" i="7"/>
  <c r="B196" i="7" s="1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C197" i="7"/>
  <c r="B197" i="7" s="1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C198" i="7"/>
  <c r="B198" i="7" s="1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C199" i="7"/>
  <c r="B199" i="7" s="1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C200" i="7"/>
  <c r="B200" i="7" s="1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C201" i="7"/>
  <c r="B201" i="7" s="1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C202" i="7"/>
  <c r="B202" i="7" s="1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C203" i="7"/>
  <c r="B203" i="7" s="1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C204" i="7"/>
  <c r="B204" i="7" s="1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C205" i="7"/>
  <c r="B205" i="7" s="1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C206" i="7"/>
  <c r="B206" i="7" s="1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C207" i="7"/>
  <c r="B207" i="7" s="1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C208" i="7"/>
  <c r="B208" i="7" s="1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C209" i="7"/>
  <c r="B209" i="7" s="1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C210" i="7"/>
  <c r="B210" i="7" s="1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C211" i="7"/>
  <c r="B211" i="7" s="1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C212" i="7"/>
  <c r="B212" i="7" s="1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C213" i="7"/>
  <c r="B213" i="7" s="1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C214" i="7"/>
  <c r="B214" i="7" s="1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C215" i="7"/>
  <c r="B215" i="7" s="1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C216" i="7"/>
  <c r="B216" i="7" s="1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C217" i="7"/>
  <c r="B217" i="7" s="1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C218" i="7"/>
  <c r="B218" i="7" s="1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C219" i="7"/>
  <c r="B219" i="7" s="1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C220" i="7"/>
  <c r="B220" i="7" s="1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C221" i="7"/>
  <c r="B221" i="7" s="1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C222" i="7"/>
  <c r="B222" i="7" s="1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C223" i="7"/>
  <c r="B223" i="7" s="1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C224" i="7"/>
  <c r="B224" i="7" s="1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C225" i="7"/>
  <c r="B225" i="7" s="1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C226" i="7"/>
  <c r="B226" i="7" s="1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C227" i="7"/>
  <c r="B227" i="7" s="1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C228" i="7"/>
  <c r="B228" i="7" s="1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C229" i="7"/>
  <c r="B229" i="7" s="1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C232" i="7"/>
  <c r="B232" i="7" s="1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C233" i="7"/>
  <c r="B233" i="7" s="1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C234" i="7"/>
  <c r="B234" i="7" s="1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C235" i="7"/>
  <c r="B235" i="7" s="1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C236" i="7"/>
  <c r="B236" i="7" s="1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C237" i="7"/>
  <c r="B237" i="7" s="1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C238" i="7"/>
  <c r="B238" i="7" s="1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C239" i="7"/>
  <c r="B239" i="7" s="1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C240" i="7"/>
  <c r="B240" i="7" s="1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C241" i="7"/>
  <c r="B241" i="7" s="1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C242" i="7"/>
  <c r="B242" i="7" s="1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C243" i="7"/>
  <c r="B243" i="7" s="1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C244" i="7"/>
  <c r="B244" i="7" s="1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C245" i="7"/>
  <c r="B245" i="7" s="1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C246" i="7"/>
  <c r="B246" i="7" s="1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C247" i="7"/>
  <c r="B247" i="7" s="1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C248" i="7"/>
  <c r="B248" i="7" s="1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C249" i="7"/>
  <c r="B249" i="7" s="1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C250" i="7"/>
  <c r="B250" i="7" s="1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C251" i="7"/>
  <c r="B251" i="7" s="1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C252" i="7"/>
  <c r="B252" i="7" s="1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C253" i="7"/>
  <c r="B253" i="7" s="1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C254" i="7"/>
  <c r="B254" i="7" s="1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C255" i="7"/>
  <c r="B255" i="7" s="1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C256" i="7"/>
  <c r="B256" i="7" s="1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C257" i="7"/>
  <c r="B257" i="7" s="1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C258" i="7"/>
  <c r="B258" i="7" s="1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C259" i="7"/>
  <c r="B259" i="7" s="1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C260" i="7"/>
  <c r="B260" i="7" s="1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C261" i="7"/>
  <c r="B261" i="7" s="1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C262" i="7"/>
  <c r="B262" i="7" s="1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C263" i="7"/>
  <c r="B263" i="7" s="1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C264" i="7"/>
  <c r="B264" i="7" s="1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C265" i="7"/>
  <c r="B265" i="7" s="1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C266" i="7"/>
  <c r="B266" i="7" s="1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C267" i="7"/>
  <c r="B267" i="7" s="1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C268" i="7"/>
  <c r="B268" i="7" s="1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C269" i="7"/>
  <c r="B269" i="7" s="1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C270" i="7"/>
  <c r="B270" i="7" s="1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C271" i="7"/>
  <c r="B271" i="7" s="1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C272" i="7"/>
  <c r="B272" i="7" s="1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C273" i="7"/>
  <c r="B273" i="7" s="1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C274" i="7"/>
  <c r="B274" i="7" s="1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C275" i="7"/>
  <c r="B275" i="7" s="1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C276" i="7"/>
  <c r="B276" i="7" s="1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C277" i="7"/>
  <c r="B277" i="7" s="1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C278" i="7"/>
  <c r="B278" i="7" s="1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C279" i="7"/>
  <c r="B279" i="7" s="1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C280" i="7"/>
  <c r="B280" i="7" s="1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C281" i="7"/>
  <c r="B281" i="7" s="1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C282" i="7"/>
  <c r="B282" i="7" s="1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C283" i="7"/>
  <c r="B283" i="7" s="1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C284" i="7"/>
  <c r="B284" i="7" s="1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C285" i="7"/>
  <c r="B285" i="7" s="1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C286" i="7"/>
  <c r="B286" i="7" s="1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C287" i="7"/>
  <c r="B287" i="7" s="1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C288" i="7"/>
  <c r="B288" i="7" s="1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C289" i="7"/>
  <c r="B289" i="7" s="1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C290" i="7"/>
  <c r="B290" i="7" s="1"/>
  <c r="D290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C291" i="7"/>
  <c r="B291" i="7" s="1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C292" i="7"/>
  <c r="B292" i="7" s="1"/>
  <c r="D292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Q292" i="7"/>
  <c r="C293" i="7"/>
  <c r="B293" i="7" s="1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C294" i="7"/>
  <c r="B294" i="7" s="1"/>
  <c r="D294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C295" i="7"/>
  <c r="B295" i="7" s="1"/>
  <c r="D295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C296" i="7"/>
  <c r="B296" i="7" s="1"/>
  <c r="D296" i="7"/>
  <c r="E296" i="7"/>
  <c r="F296" i="7"/>
  <c r="G296" i="7"/>
  <c r="H296" i="7"/>
  <c r="I296" i="7"/>
  <c r="J296" i="7"/>
  <c r="K296" i="7"/>
  <c r="L296" i="7"/>
  <c r="M296" i="7"/>
  <c r="N296" i="7"/>
  <c r="O296" i="7"/>
  <c r="P296" i="7"/>
  <c r="Q296" i="7"/>
  <c r="C297" i="7"/>
  <c r="B297" i="7" s="1"/>
  <c r="D297" i="7"/>
  <c r="E297" i="7"/>
  <c r="F297" i="7"/>
  <c r="G297" i="7"/>
  <c r="H297" i="7"/>
  <c r="I297" i="7"/>
  <c r="J297" i="7"/>
  <c r="K297" i="7"/>
  <c r="L297" i="7"/>
  <c r="M297" i="7"/>
  <c r="N297" i="7"/>
  <c r="O297" i="7"/>
  <c r="P297" i="7"/>
  <c r="Q297" i="7"/>
  <c r="C298" i="7"/>
  <c r="B298" i="7" s="1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Q298" i="7"/>
  <c r="C299" i="7"/>
  <c r="B299" i="7" s="1"/>
  <c r="D299" i="7"/>
  <c r="E299" i="7"/>
  <c r="F299" i="7"/>
  <c r="G299" i="7"/>
  <c r="H299" i="7"/>
  <c r="I299" i="7"/>
  <c r="J299" i="7"/>
  <c r="K299" i="7"/>
  <c r="L299" i="7"/>
  <c r="M299" i="7"/>
  <c r="N299" i="7"/>
  <c r="O299" i="7"/>
  <c r="P299" i="7"/>
  <c r="Q299" i="7"/>
  <c r="C300" i="7"/>
  <c r="B300" i="7" s="1"/>
  <c r="D300" i="7"/>
  <c r="E300" i="7"/>
  <c r="F300" i="7"/>
  <c r="G300" i="7"/>
  <c r="H300" i="7"/>
  <c r="I300" i="7"/>
  <c r="J300" i="7"/>
  <c r="K300" i="7"/>
  <c r="L300" i="7"/>
  <c r="M300" i="7"/>
  <c r="N300" i="7"/>
  <c r="O300" i="7"/>
  <c r="P300" i="7"/>
  <c r="Q300" i="7"/>
  <c r="C301" i="7"/>
  <c r="B301" i="7" s="1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C302" i="7"/>
  <c r="B302" i="7" s="1"/>
  <c r="D302" i="7"/>
  <c r="E302" i="7"/>
  <c r="F302" i="7"/>
  <c r="G302" i="7"/>
  <c r="H302" i="7"/>
  <c r="I302" i="7"/>
  <c r="J302" i="7"/>
  <c r="K302" i="7"/>
  <c r="L302" i="7"/>
  <c r="M302" i="7"/>
  <c r="N302" i="7"/>
  <c r="O302" i="7"/>
  <c r="P302" i="7"/>
  <c r="Q302" i="7"/>
  <c r="C303" i="7"/>
  <c r="B303" i="7" s="1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Q303" i="7"/>
  <c r="B226" i="6" l="1"/>
  <c r="B227" i="6"/>
  <c r="B228" i="6"/>
  <c r="B224" i="6"/>
  <c r="B229" i="6"/>
  <c r="B225" i="6"/>
  <c r="B230" i="7"/>
  <c r="B231" i="7"/>
  <c r="C2" i="5"/>
  <c r="D2" i="5"/>
  <c r="E2" i="5"/>
  <c r="F2" i="5"/>
  <c r="G2" i="5"/>
  <c r="B2" i="5"/>
  <c r="C38" i="7" s="1"/>
  <c r="C2" i="1"/>
  <c r="D2" i="1"/>
  <c r="E2" i="1"/>
  <c r="F2" i="1"/>
  <c r="G2" i="1"/>
  <c r="B2" i="1"/>
  <c r="C2" i="6" s="1"/>
  <c r="B43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49" i="8"/>
  <c r="G46" i="8"/>
  <c r="F46" i="8"/>
  <c r="E46" i="8"/>
  <c r="D46" i="8"/>
  <c r="C46" i="8"/>
  <c r="B46" i="8"/>
  <c r="G45" i="8"/>
  <c r="F45" i="8"/>
  <c r="E45" i="8"/>
  <c r="D45" i="8"/>
  <c r="C45" i="8"/>
  <c r="B45" i="8"/>
  <c r="G44" i="8"/>
  <c r="F44" i="8"/>
  <c r="E44" i="8"/>
  <c r="D44" i="8"/>
  <c r="C44" i="8"/>
  <c r="B44" i="8"/>
  <c r="G43" i="8"/>
  <c r="F43" i="8"/>
  <c r="E43" i="8"/>
  <c r="D43" i="8"/>
  <c r="C43" i="8"/>
  <c r="G42" i="8"/>
  <c r="F42" i="8"/>
  <c r="E42" i="8"/>
  <c r="D42" i="8"/>
  <c r="C42" i="8"/>
  <c r="B42" i="8"/>
  <c r="G39" i="8"/>
  <c r="F39" i="8"/>
  <c r="E39" i="8"/>
  <c r="D39" i="8"/>
  <c r="C39" i="8"/>
  <c r="B39" i="8"/>
  <c r="G38" i="8"/>
  <c r="F38" i="8"/>
  <c r="E38" i="8"/>
  <c r="D38" i="8"/>
  <c r="C38" i="8"/>
  <c r="B38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D40" i="7"/>
  <c r="F32" i="7"/>
  <c r="H42" i="7"/>
  <c r="I3" i="7"/>
  <c r="J3" i="7"/>
  <c r="K3" i="7"/>
  <c r="L3" i="7"/>
  <c r="M3" i="7"/>
  <c r="N3" i="7"/>
  <c r="O3" i="7"/>
  <c r="P3" i="7"/>
  <c r="Q3" i="7"/>
  <c r="R3" i="7"/>
  <c r="S3" i="7"/>
  <c r="T3" i="7"/>
  <c r="I4" i="7"/>
  <c r="J4" i="7"/>
  <c r="K4" i="7"/>
  <c r="L4" i="7"/>
  <c r="M4" i="7"/>
  <c r="N4" i="7"/>
  <c r="O4" i="7"/>
  <c r="P4" i="7"/>
  <c r="Q4" i="7"/>
  <c r="R4" i="7"/>
  <c r="S4" i="7"/>
  <c r="T4" i="7"/>
  <c r="I5" i="7"/>
  <c r="J5" i="7"/>
  <c r="K5" i="7"/>
  <c r="L5" i="7"/>
  <c r="M5" i="7"/>
  <c r="N5" i="7"/>
  <c r="O5" i="7"/>
  <c r="P5" i="7"/>
  <c r="Q5" i="7"/>
  <c r="R5" i="7"/>
  <c r="S5" i="7"/>
  <c r="T5" i="7"/>
  <c r="I6" i="7"/>
  <c r="J6" i="7"/>
  <c r="K6" i="7"/>
  <c r="L6" i="7"/>
  <c r="M6" i="7"/>
  <c r="N6" i="7"/>
  <c r="O6" i="7"/>
  <c r="P6" i="7"/>
  <c r="Q6" i="7"/>
  <c r="R6" i="7"/>
  <c r="S6" i="7"/>
  <c r="T6" i="7"/>
  <c r="I7" i="7"/>
  <c r="J7" i="7"/>
  <c r="K7" i="7"/>
  <c r="L7" i="7"/>
  <c r="M7" i="7"/>
  <c r="N7" i="7"/>
  <c r="O7" i="7"/>
  <c r="P7" i="7"/>
  <c r="Q7" i="7"/>
  <c r="R7" i="7"/>
  <c r="S7" i="7"/>
  <c r="T7" i="7"/>
  <c r="I8" i="7"/>
  <c r="J8" i="7"/>
  <c r="K8" i="7"/>
  <c r="L8" i="7"/>
  <c r="M8" i="7"/>
  <c r="N8" i="7"/>
  <c r="O8" i="7"/>
  <c r="P8" i="7"/>
  <c r="Q8" i="7"/>
  <c r="R8" i="7"/>
  <c r="S8" i="7"/>
  <c r="T8" i="7"/>
  <c r="I9" i="7"/>
  <c r="J9" i="7"/>
  <c r="K9" i="7"/>
  <c r="L9" i="7"/>
  <c r="M9" i="7"/>
  <c r="N9" i="7"/>
  <c r="O9" i="7"/>
  <c r="P9" i="7"/>
  <c r="Q9" i="7"/>
  <c r="R9" i="7"/>
  <c r="S9" i="7"/>
  <c r="T9" i="7"/>
  <c r="I10" i="7"/>
  <c r="J10" i="7"/>
  <c r="K10" i="7"/>
  <c r="L10" i="7"/>
  <c r="M10" i="7"/>
  <c r="N10" i="7"/>
  <c r="O10" i="7"/>
  <c r="P10" i="7"/>
  <c r="Q10" i="7"/>
  <c r="R10" i="7"/>
  <c r="S10" i="7"/>
  <c r="T10" i="7"/>
  <c r="I11" i="7"/>
  <c r="J11" i="7"/>
  <c r="K11" i="7"/>
  <c r="L11" i="7"/>
  <c r="M11" i="7"/>
  <c r="N11" i="7"/>
  <c r="O11" i="7"/>
  <c r="P11" i="7"/>
  <c r="Q11" i="7"/>
  <c r="R11" i="7"/>
  <c r="S11" i="7"/>
  <c r="T11" i="7"/>
  <c r="I12" i="7"/>
  <c r="J12" i="7"/>
  <c r="K12" i="7"/>
  <c r="L12" i="7"/>
  <c r="M12" i="7"/>
  <c r="N12" i="7"/>
  <c r="O12" i="7"/>
  <c r="P12" i="7"/>
  <c r="Q12" i="7"/>
  <c r="R12" i="7"/>
  <c r="S12" i="7"/>
  <c r="T12" i="7"/>
  <c r="I13" i="7"/>
  <c r="J13" i="7"/>
  <c r="K13" i="7"/>
  <c r="L13" i="7"/>
  <c r="M13" i="7"/>
  <c r="N13" i="7"/>
  <c r="O13" i="7"/>
  <c r="P13" i="7"/>
  <c r="Q13" i="7"/>
  <c r="R13" i="7"/>
  <c r="S13" i="7"/>
  <c r="T13" i="7"/>
  <c r="I14" i="7"/>
  <c r="J14" i="7"/>
  <c r="K14" i="7"/>
  <c r="L14" i="7"/>
  <c r="M14" i="7"/>
  <c r="N14" i="7"/>
  <c r="O14" i="7"/>
  <c r="P14" i="7"/>
  <c r="Q14" i="7"/>
  <c r="R14" i="7"/>
  <c r="S14" i="7"/>
  <c r="T14" i="7"/>
  <c r="I15" i="7"/>
  <c r="J15" i="7"/>
  <c r="K15" i="7"/>
  <c r="L15" i="7"/>
  <c r="M15" i="7"/>
  <c r="N15" i="7"/>
  <c r="O15" i="7"/>
  <c r="P15" i="7"/>
  <c r="Q15" i="7"/>
  <c r="R15" i="7"/>
  <c r="S15" i="7"/>
  <c r="T15" i="7"/>
  <c r="I16" i="7"/>
  <c r="J16" i="7"/>
  <c r="K16" i="7"/>
  <c r="L16" i="7"/>
  <c r="M16" i="7"/>
  <c r="N16" i="7"/>
  <c r="O16" i="7"/>
  <c r="P16" i="7"/>
  <c r="Q16" i="7"/>
  <c r="R16" i="7"/>
  <c r="S16" i="7"/>
  <c r="T16" i="7"/>
  <c r="I17" i="7"/>
  <c r="J17" i="7"/>
  <c r="K17" i="7"/>
  <c r="L17" i="7"/>
  <c r="M17" i="7"/>
  <c r="N17" i="7"/>
  <c r="O17" i="7"/>
  <c r="P17" i="7"/>
  <c r="Q17" i="7"/>
  <c r="R17" i="7"/>
  <c r="S17" i="7"/>
  <c r="T17" i="7"/>
  <c r="I18" i="7"/>
  <c r="J18" i="7"/>
  <c r="K18" i="7"/>
  <c r="L18" i="7"/>
  <c r="M18" i="7"/>
  <c r="N18" i="7"/>
  <c r="O18" i="7"/>
  <c r="P18" i="7"/>
  <c r="Q18" i="7"/>
  <c r="R18" i="7"/>
  <c r="S18" i="7"/>
  <c r="T18" i="7"/>
  <c r="I19" i="7"/>
  <c r="J19" i="7"/>
  <c r="K19" i="7"/>
  <c r="L19" i="7"/>
  <c r="M19" i="7"/>
  <c r="N19" i="7"/>
  <c r="O19" i="7"/>
  <c r="P19" i="7"/>
  <c r="Q19" i="7"/>
  <c r="R19" i="7"/>
  <c r="S19" i="7"/>
  <c r="T19" i="7"/>
  <c r="I20" i="7"/>
  <c r="J20" i="7"/>
  <c r="K20" i="7"/>
  <c r="L20" i="7"/>
  <c r="M20" i="7"/>
  <c r="N20" i="7"/>
  <c r="O20" i="7"/>
  <c r="P20" i="7"/>
  <c r="Q20" i="7"/>
  <c r="R20" i="7"/>
  <c r="S20" i="7"/>
  <c r="T20" i="7"/>
  <c r="I21" i="7"/>
  <c r="J21" i="7"/>
  <c r="K21" i="7"/>
  <c r="L21" i="7"/>
  <c r="M21" i="7"/>
  <c r="N21" i="7"/>
  <c r="O21" i="7"/>
  <c r="P21" i="7"/>
  <c r="Q21" i="7"/>
  <c r="R21" i="7"/>
  <c r="S21" i="7"/>
  <c r="T21" i="7"/>
  <c r="I22" i="7"/>
  <c r="J22" i="7"/>
  <c r="K22" i="7"/>
  <c r="L22" i="7"/>
  <c r="M22" i="7"/>
  <c r="N22" i="7"/>
  <c r="O22" i="7"/>
  <c r="P22" i="7"/>
  <c r="Q22" i="7"/>
  <c r="R22" i="7"/>
  <c r="S22" i="7"/>
  <c r="T22" i="7"/>
  <c r="I23" i="7"/>
  <c r="J23" i="7"/>
  <c r="K23" i="7"/>
  <c r="L23" i="7"/>
  <c r="M23" i="7"/>
  <c r="N23" i="7"/>
  <c r="O23" i="7"/>
  <c r="P23" i="7"/>
  <c r="Q23" i="7"/>
  <c r="R23" i="7"/>
  <c r="S23" i="7"/>
  <c r="T23" i="7"/>
  <c r="I24" i="7"/>
  <c r="J24" i="7"/>
  <c r="K24" i="7"/>
  <c r="L24" i="7"/>
  <c r="M24" i="7"/>
  <c r="N24" i="7"/>
  <c r="O24" i="7"/>
  <c r="P24" i="7"/>
  <c r="Q24" i="7"/>
  <c r="R24" i="7"/>
  <c r="S24" i="7"/>
  <c r="T24" i="7"/>
  <c r="I25" i="7"/>
  <c r="J25" i="7"/>
  <c r="K25" i="7"/>
  <c r="L25" i="7"/>
  <c r="M25" i="7"/>
  <c r="N25" i="7"/>
  <c r="O25" i="7"/>
  <c r="P25" i="7"/>
  <c r="Q25" i="7"/>
  <c r="R25" i="7"/>
  <c r="S25" i="7"/>
  <c r="T25" i="7"/>
  <c r="I26" i="7"/>
  <c r="J26" i="7"/>
  <c r="K26" i="7"/>
  <c r="L26" i="7"/>
  <c r="M26" i="7"/>
  <c r="N26" i="7"/>
  <c r="O26" i="7"/>
  <c r="P26" i="7"/>
  <c r="Q26" i="7"/>
  <c r="R26" i="7"/>
  <c r="S26" i="7"/>
  <c r="T26" i="7"/>
  <c r="I27" i="7"/>
  <c r="J27" i="7"/>
  <c r="K27" i="7"/>
  <c r="L27" i="7"/>
  <c r="M27" i="7"/>
  <c r="N27" i="7"/>
  <c r="O27" i="7"/>
  <c r="P27" i="7"/>
  <c r="Q27" i="7"/>
  <c r="R27" i="7"/>
  <c r="S27" i="7"/>
  <c r="T27" i="7"/>
  <c r="I28" i="7"/>
  <c r="J28" i="7"/>
  <c r="K28" i="7"/>
  <c r="L28" i="7"/>
  <c r="M28" i="7"/>
  <c r="N28" i="7"/>
  <c r="O28" i="7"/>
  <c r="P28" i="7"/>
  <c r="Q28" i="7"/>
  <c r="R28" i="7"/>
  <c r="S28" i="7"/>
  <c r="T28" i="7"/>
  <c r="I29" i="7"/>
  <c r="J29" i="7"/>
  <c r="K29" i="7"/>
  <c r="L29" i="7"/>
  <c r="M29" i="7"/>
  <c r="N29" i="7"/>
  <c r="O29" i="7"/>
  <c r="P29" i="7"/>
  <c r="Q29" i="7"/>
  <c r="R29" i="7"/>
  <c r="S29" i="7"/>
  <c r="T29" i="7"/>
  <c r="I30" i="7"/>
  <c r="J30" i="7"/>
  <c r="K30" i="7"/>
  <c r="L30" i="7"/>
  <c r="M30" i="7"/>
  <c r="N30" i="7"/>
  <c r="O30" i="7"/>
  <c r="P30" i="7"/>
  <c r="Q30" i="7"/>
  <c r="R30" i="7"/>
  <c r="S30" i="7"/>
  <c r="T30" i="7"/>
  <c r="I31" i="7"/>
  <c r="J31" i="7"/>
  <c r="K31" i="7"/>
  <c r="L31" i="7"/>
  <c r="M31" i="7"/>
  <c r="N31" i="7"/>
  <c r="O31" i="7"/>
  <c r="P31" i="7"/>
  <c r="Q31" i="7"/>
  <c r="R31" i="7"/>
  <c r="S31" i="7"/>
  <c r="T31" i="7"/>
  <c r="I32" i="7"/>
  <c r="J32" i="7"/>
  <c r="K32" i="7"/>
  <c r="L32" i="7"/>
  <c r="M32" i="7"/>
  <c r="N32" i="7"/>
  <c r="O32" i="7"/>
  <c r="P32" i="7"/>
  <c r="Q32" i="7"/>
  <c r="R32" i="7"/>
  <c r="S32" i="7"/>
  <c r="T32" i="7"/>
  <c r="F33" i="7"/>
  <c r="I33" i="7"/>
  <c r="J33" i="7"/>
  <c r="K33" i="7"/>
  <c r="L33" i="7"/>
  <c r="M33" i="7"/>
  <c r="N33" i="7"/>
  <c r="O33" i="7"/>
  <c r="P33" i="7"/>
  <c r="Q33" i="7"/>
  <c r="R33" i="7"/>
  <c r="S33" i="7"/>
  <c r="T33" i="7"/>
  <c r="I34" i="7"/>
  <c r="J34" i="7"/>
  <c r="K34" i="7"/>
  <c r="L34" i="7"/>
  <c r="M34" i="7"/>
  <c r="N34" i="7"/>
  <c r="O34" i="7"/>
  <c r="P34" i="7"/>
  <c r="Q34" i="7"/>
  <c r="R34" i="7"/>
  <c r="S34" i="7"/>
  <c r="T34" i="7"/>
  <c r="C35" i="7"/>
  <c r="I35" i="7"/>
  <c r="J35" i="7"/>
  <c r="K35" i="7"/>
  <c r="L35" i="7"/>
  <c r="M35" i="7"/>
  <c r="N35" i="7"/>
  <c r="O35" i="7"/>
  <c r="P35" i="7"/>
  <c r="Q35" i="7"/>
  <c r="R35" i="7"/>
  <c r="S35" i="7"/>
  <c r="T35" i="7"/>
  <c r="I36" i="7"/>
  <c r="J36" i="7"/>
  <c r="K36" i="7"/>
  <c r="L36" i="7"/>
  <c r="M36" i="7"/>
  <c r="N36" i="7"/>
  <c r="O36" i="7"/>
  <c r="P36" i="7"/>
  <c r="Q36" i="7"/>
  <c r="R36" i="7"/>
  <c r="S36" i="7"/>
  <c r="T36" i="7"/>
  <c r="I37" i="7"/>
  <c r="J37" i="7"/>
  <c r="K37" i="7"/>
  <c r="L37" i="7"/>
  <c r="M37" i="7"/>
  <c r="N37" i="7"/>
  <c r="O37" i="7"/>
  <c r="P37" i="7"/>
  <c r="Q37" i="7"/>
  <c r="R37" i="7"/>
  <c r="S37" i="7"/>
  <c r="T37" i="7"/>
  <c r="I38" i="7"/>
  <c r="J38" i="7"/>
  <c r="K38" i="7"/>
  <c r="L38" i="7"/>
  <c r="M38" i="7"/>
  <c r="N38" i="7"/>
  <c r="O38" i="7"/>
  <c r="P38" i="7"/>
  <c r="Q38" i="7"/>
  <c r="R38" i="7"/>
  <c r="S38" i="7"/>
  <c r="T38" i="7"/>
  <c r="I39" i="7"/>
  <c r="J39" i="7"/>
  <c r="K39" i="7"/>
  <c r="L39" i="7"/>
  <c r="M39" i="7"/>
  <c r="N39" i="7"/>
  <c r="O39" i="7"/>
  <c r="P39" i="7"/>
  <c r="Q39" i="7"/>
  <c r="R39" i="7"/>
  <c r="S39" i="7"/>
  <c r="T39" i="7"/>
  <c r="I40" i="7"/>
  <c r="J40" i="7"/>
  <c r="K40" i="7"/>
  <c r="L40" i="7"/>
  <c r="M40" i="7"/>
  <c r="N40" i="7"/>
  <c r="O40" i="7"/>
  <c r="P40" i="7"/>
  <c r="Q40" i="7"/>
  <c r="R40" i="7"/>
  <c r="S40" i="7"/>
  <c r="T40" i="7"/>
  <c r="F41" i="7"/>
  <c r="I41" i="7"/>
  <c r="J41" i="7"/>
  <c r="K41" i="7"/>
  <c r="L41" i="7"/>
  <c r="M41" i="7"/>
  <c r="N41" i="7"/>
  <c r="O41" i="7"/>
  <c r="P41" i="7"/>
  <c r="Q41" i="7"/>
  <c r="R41" i="7"/>
  <c r="S41" i="7"/>
  <c r="T41" i="7"/>
  <c r="D42" i="7"/>
  <c r="I42" i="7"/>
  <c r="J42" i="7"/>
  <c r="K42" i="7"/>
  <c r="L42" i="7"/>
  <c r="M42" i="7"/>
  <c r="N42" i="7"/>
  <c r="O42" i="7"/>
  <c r="P42" i="7"/>
  <c r="Q42" i="7"/>
  <c r="R42" i="7"/>
  <c r="S42" i="7"/>
  <c r="T42" i="7"/>
  <c r="I43" i="7"/>
  <c r="J43" i="7"/>
  <c r="K43" i="7"/>
  <c r="L43" i="7"/>
  <c r="M43" i="7"/>
  <c r="N43" i="7"/>
  <c r="O43" i="7"/>
  <c r="P43" i="7"/>
  <c r="Q43" i="7"/>
  <c r="R43" i="7"/>
  <c r="S43" i="7"/>
  <c r="T43" i="7"/>
  <c r="I44" i="7"/>
  <c r="J44" i="7"/>
  <c r="K44" i="7"/>
  <c r="L44" i="7"/>
  <c r="M44" i="7"/>
  <c r="N44" i="7"/>
  <c r="O44" i="7"/>
  <c r="P44" i="7"/>
  <c r="Q44" i="7"/>
  <c r="R44" i="7"/>
  <c r="S44" i="7"/>
  <c r="T44" i="7"/>
  <c r="I45" i="7"/>
  <c r="J45" i="7"/>
  <c r="K45" i="7"/>
  <c r="L45" i="7"/>
  <c r="M45" i="7"/>
  <c r="N45" i="7"/>
  <c r="O45" i="7"/>
  <c r="P45" i="7"/>
  <c r="Q45" i="7"/>
  <c r="R45" i="7"/>
  <c r="S45" i="7"/>
  <c r="T45" i="7"/>
  <c r="D46" i="7"/>
  <c r="I46" i="7"/>
  <c r="J46" i="7"/>
  <c r="K46" i="7"/>
  <c r="L46" i="7"/>
  <c r="M46" i="7"/>
  <c r="N46" i="7"/>
  <c r="O46" i="7"/>
  <c r="P46" i="7"/>
  <c r="Q46" i="7"/>
  <c r="R46" i="7"/>
  <c r="S46" i="7"/>
  <c r="T46" i="7"/>
  <c r="F47" i="7"/>
  <c r="I47" i="7"/>
  <c r="J47" i="7"/>
  <c r="K47" i="7"/>
  <c r="L47" i="7"/>
  <c r="M47" i="7"/>
  <c r="N47" i="7"/>
  <c r="O47" i="7"/>
  <c r="P47" i="7"/>
  <c r="Q47" i="7"/>
  <c r="R47" i="7"/>
  <c r="S47" i="7"/>
  <c r="T47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F49" i="7"/>
  <c r="I49" i="7"/>
  <c r="J49" i="7"/>
  <c r="K49" i="7"/>
  <c r="L49" i="7"/>
  <c r="M49" i="7"/>
  <c r="N49" i="7"/>
  <c r="O49" i="7"/>
  <c r="P49" i="7"/>
  <c r="Q49" i="7"/>
  <c r="R49" i="7"/>
  <c r="S49" i="7"/>
  <c r="T49" i="7"/>
  <c r="I50" i="7"/>
  <c r="J50" i="7"/>
  <c r="K50" i="7"/>
  <c r="L50" i="7"/>
  <c r="M50" i="7"/>
  <c r="N50" i="7"/>
  <c r="O50" i="7"/>
  <c r="P50" i="7"/>
  <c r="Q50" i="7"/>
  <c r="R50" i="7"/>
  <c r="S50" i="7"/>
  <c r="T50" i="7"/>
  <c r="I51" i="7"/>
  <c r="J51" i="7"/>
  <c r="K51" i="7"/>
  <c r="L51" i="7"/>
  <c r="M51" i="7"/>
  <c r="N51" i="7"/>
  <c r="O51" i="7"/>
  <c r="P51" i="7"/>
  <c r="Q51" i="7"/>
  <c r="R51" i="7"/>
  <c r="S51" i="7"/>
  <c r="T51" i="7"/>
  <c r="D52" i="7"/>
  <c r="I52" i="7"/>
  <c r="J52" i="7"/>
  <c r="K52" i="7"/>
  <c r="L52" i="7"/>
  <c r="M52" i="7"/>
  <c r="N52" i="7"/>
  <c r="O52" i="7"/>
  <c r="P52" i="7"/>
  <c r="Q52" i="7"/>
  <c r="R52" i="7"/>
  <c r="S52" i="7"/>
  <c r="T52" i="7"/>
  <c r="I53" i="7"/>
  <c r="J53" i="7"/>
  <c r="K53" i="7"/>
  <c r="L53" i="7"/>
  <c r="M53" i="7"/>
  <c r="N53" i="7"/>
  <c r="O53" i="7"/>
  <c r="P53" i="7"/>
  <c r="Q53" i="7"/>
  <c r="R53" i="7"/>
  <c r="S53" i="7"/>
  <c r="T53" i="7"/>
  <c r="I54" i="7"/>
  <c r="J54" i="7"/>
  <c r="K54" i="7"/>
  <c r="L54" i="7"/>
  <c r="M54" i="7"/>
  <c r="N54" i="7"/>
  <c r="O54" i="7"/>
  <c r="P54" i="7"/>
  <c r="Q54" i="7"/>
  <c r="R54" i="7"/>
  <c r="S54" i="7"/>
  <c r="T54" i="7"/>
  <c r="F55" i="7"/>
  <c r="I55" i="7"/>
  <c r="J55" i="7"/>
  <c r="K55" i="7"/>
  <c r="L55" i="7"/>
  <c r="M55" i="7"/>
  <c r="N55" i="7"/>
  <c r="O55" i="7"/>
  <c r="P55" i="7"/>
  <c r="Q55" i="7"/>
  <c r="R55" i="7"/>
  <c r="S55" i="7"/>
  <c r="T55" i="7"/>
  <c r="I56" i="7"/>
  <c r="J56" i="7"/>
  <c r="K56" i="7"/>
  <c r="L56" i="7"/>
  <c r="M56" i="7"/>
  <c r="N56" i="7"/>
  <c r="O56" i="7"/>
  <c r="P56" i="7"/>
  <c r="Q56" i="7"/>
  <c r="R56" i="7"/>
  <c r="S56" i="7"/>
  <c r="T56" i="7"/>
  <c r="F57" i="7"/>
  <c r="I57" i="7"/>
  <c r="J57" i="7"/>
  <c r="K57" i="7"/>
  <c r="L57" i="7"/>
  <c r="M57" i="7"/>
  <c r="N57" i="7"/>
  <c r="O57" i="7"/>
  <c r="P57" i="7"/>
  <c r="Q57" i="7"/>
  <c r="R57" i="7"/>
  <c r="S57" i="7"/>
  <c r="T57" i="7"/>
  <c r="D58" i="7"/>
  <c r="I58" i="7"/>
  <c r="J58" i="7"/>
  <c r="K58" i="7"/>
  <c r="L58" i="7"/>
  <c r="M58" i="7"/>
  <c r="N58" i="7"/>
  <c r="O58" i="7"/>
  <c r="P58" i="7"/>
  <c r="Q58" i="7"/>
  <c r="R58" i="7"/>
  <c r="S58" i="7"/>
  <c r="T58" i="7"/>
  <c r="I59" i="7"/>
  <c r="J59" i="7"/>
  <c r="K59" i="7"/>
  <c r="L59" i="7"/>
  <c r="M59" i="7"/>
  <c r="N59" i="7"/>
  <c r="O59" i="7"/>
  <c r="P59" i="7"/>
  <c r="Q59" i="7"/>
  <c r="R59" i="7"/>
  <c r="S59" i="7"/>
  <c r="T59" i="7"/>
  <c r="I60" i="7"/>
  <c r="J60" i="7"/>
  <c r="K60" i="7"/>
  <c r="L60" i="7"/>
  <c r="M60" i="7"/>
  <c r="N60" i="7"/>
  <c r="O60" i="7"/>
  <c r="P60" i="7"/>
  <c r="Q60" i="7"/>
  <c r="R60" i="7"/>
  <c r="S60" i="7"/>
  <c r="T60" i="7"/>
  <c r="I61" i="7"/>
  <c r="J61" i="7"/>
  <c r="K61" i="7"/>
  <c r="L61" i="7"/>
  <c r="M61" i="7"/>
  <c r="N61" i="7"/>
  <c r="O61" i="7"/>
  <c r="P61" i="7"/>
  <c r="Q61" i="7"/>
  <c r="R61" i="7"/>
  <c r="S61" i="7"/>
  <c r="T61" i="7"/>
  <c r="D62" i="7"/>
  <c r="I62" i="7"/>
  <c r="J62" i="7"/>
  <c r="K62" i="7"/>
  <c r="L62" i="7"/>
  <c r="M62" i="7"/>
  <c r="N62" i="7"/>
  <c r="O62" i="7"/>
  <c r="P62" i="7"/>
  <c r="Q62" i="7"/>
  <c r="R62" i="7"/>
  <c r="S62" i="7"/>
  <c r="T62" i="7"/>
  <c r="F63" i="7"/>
  <c r="I63" i="7"/>
  <c r="J63" i="7"/>
  <c r="K63" i="7"/>
  <c r="L63" i="7"/>
  <c r="M63" i="7"/>
  <c r="N63" i="7"/>
  <c r="O63" i="7"/>
  <c r="P63" i="7"/>
  <c r="Q63" i="7"/>
  <c r="R63" i="7"/>
  <c r="S63" i="7"/>
  <c r="T63" i="7"/>
  <c r="D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F65" i="7"/>
  <c r="I65" i="7"/>
  <c r="J65" i="7"/>
  <c r="K65" i="7"/>
  <c r="L65" i="7"/>
  <c r="M65" i="7"/>
  <c r="N65" i="7"/>
  <c r="O65" i="7"/>
  <c r="P65" i="7"/>
  <c r="Q65" i="7"/>
  <c r="R65" i="7"/>
  <c r="S65" i="7"/>
  <c r="T65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I67" i="7"/>
  <c r="J67" i="7"/>
  <c r="K67" i="7"/>
  <c r="L67" i="7"/>
  <c r="M67" i="7"/>
  <c r="N67" i="7"/>
  <c r="O67" i="7"/>
  <c r="P67" i="7"/>
  <c r="Q67" i="7"/>
  <c r="R67" i="7"/>
  <c r="S67" i="7"/>
  <c r="T67" i="7"/>
  <c r="D68" i="7"/>
  <c r="I68" i="7"/>
  <c r="J68" i="7"/>
  <c r="K68" i="7"/>
  <c r="L68" i="7"/>
  <c r="M68" i="7"/>
  <c r="N68" i="7"/>
  <c r="O68" i="7"/>
  <c r="P68" i="7"/>
  <c r="Q68" i="7"/>
  <c r="R68" i="7"/>
  <c r="S68" i="7"/>
  <c r="T68" i="7"/>
  <c r="I69" i="7"/>
  <c r="J69" i="7"/>
  <c r="K69" i="7"/>
  <c r="L69" i="7"/>
  <c r="M69" i="7"/>
  <c r="N69" i="7"/>
  <c r="O69" i="7"/>
  <c r="P69" i="7"/>
  <c r="Q69" i="7"/>
  <c r="R69" i="7"/>
  <c r="S69" i="7"/>
  <c r="T69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F71" i="7"/>
  <c r="I71" i="7"/>
  <c r="J71" i="7"/>
  <c r="K71" i="7"/>
  <c r="L71" i="7"/>
  <c r="M71" i="7"/>
  <c r="N71" i="7"/>
  <c r="O71" i="7"/>
  <c r="P71" i="7"/>
  <c r="Q71" i="7"/>
  <c r="R71" i="7"/>
  <c r="S71" i="7"/>
  <c r="T71" i="7"/>
  <c r="I72" i="7"/>
  <c r="J72" i="7"/>
  <c r="K72" i="7"/>
  <c r="L72" i="7"/>
  <c r="M72" i="7"/>
  <c r="N72" i="7"/>
  <c r="O72" i="7"/>
  <c r="P72" i="7"/>
  <c r="Q72" i="7"/>
  <c r="R72" i="7"/>
  <c r="S72" i="7"/>
  <c r="T72" i="7"/>
  <c r="F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D75" i="7"/>
  <c r="F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I76" i="7"/>
  <c r="J76" i="7"/>
  <c r="K76" i="7"/>
  <c r="L76" i="7"/>
  <c r="M76" i="7"/>
  <c r="N76" i="7"/>
  <c r="O76" i="7"/>
  <c r="P76" i="7"/>
  <c r="Q76" i="7"/>
  <c r="R76" i="7"/>
  <c r="S76" i="7"/>
  <c r="T76" i="7"/>
  <c r="D77" i="7"/>
  <c r="F77" i="7"/>
  <c r="I77" i="7"/>
  <c r="J77" i="7"/>
  <c r="K77" i="7"/>
  <c r="L77" i="7"/>
  <c r="M77" i="7"/>
  <c r="N77" i="7"/>
  <c r="O77" i="7"/>
  <c r="P77" i="7"/>
  <c r="Q77" i="7"/>
  <c r="R77" i="7"/>
  <c r="S77" i="7"/>
  <c r="T77" i="7"/>
  <c r="D78" i="7"/>
  <c r="I78" i="7"/>
  <c r="J78" i="7"/>
  <c r="K78" i="7"/>
  <c r="L78" i="7"/>
  <c r="M78" i="7"/>
  <c r="N78" i="7"/>
  <c r="O78" i="7"/>
  <c r="P78" i="7"/>
  <c r="Q78" i="7"/>
  <c r="R78" i="7"/>
  <c r="S78" i="7"/>
  <c r="T78" i="7"/>
  <c r="F79" i="7"/>
  <c r="I79" i="7"/>
  <c r="J79" i="7"/>
  <c r="K79" i="7"/>
  <c r="L79" i="7"/>
  <c r="M79" i="7"/>
  <c r="N79" i="7"/>
  <c r="O79" i="7"/>
  <c r="P79" i="7"/>
  <c r="Q79" i="7"/>
  <c r="R79" i="7"/>
  <c r="S79" i="7"/>
  <c r="T79" i="7"/>
  <c r="C80" i="7"/>
  <c r="D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F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D83" i="7"/>
  <c r="F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I84" i="7"/>
  <c r="J84" i="7"/>
  <c r="K84" i="7"/>
  <c r="L84" i="7"/>
  <c r="M84" i="7"/>
  <c r="N84" i="7"/>
  <c r="O84" i="7"/>
  <c r="P84" i="7"/>
  <c r="Q84" i="7"/>
  <c r="R84" i="7"/>
  <c r="S84" i="7"/>
  <c r="T84" i="7"/>
  <c r="D85" i="7"/>
  <c r="F85" i="7"/>
  <c r="I85" i="7"/>
  <c r="J85" i="7"/>
  <c r="K85" i="7"/>
  <c r="L85" i="7"/>
  <c r="M85" i="7"/>
  <c r="N85" i="7"/>
  <c r="O85" i="7"/>
  <c r="P85" i="7"/>
  <c r="Q85" i="7"/>
  <c r="R85" i="7"/>
  <c r="S85" i="7"/>
  <c r="T85" i="7"/>
  <c r="D86" i="7"/>
  <c r="I86" i="7"/>
  <c r="J86" i="7"/>
  <c r="K86" i="7"/>
  <c r="L86" i="7"/>
  <c r="M86" i="7"/>
  <c r="N86" i="7"/>
  <c r="O86" i="7"/>
  <c r="P86" i="7"/>
  <c r="Q86" i="7"/>
  <c r="R86" i="7"/>
  <c r="S86" i="7"/>
  <c r="T86" i="7"/>
  <c r="F87" i="7"/>
  <c r="I87" i="7"/>
  <c r="J87" i="7"/>
  <c r="K87" i="7"/>
  <c r="L87" i="7"/>
  <c r="M87" i="7"/>
  <c r="N87" i="7"/>
  <c r="O87" i="7"/>
  <c r="P87" i="7"/>
  <c r="Q87" i="7"/>
  <c r="R87" i="7"/>
  <c r="S87" i="7"/>
  <c r="T87" i="7"/>
  <c r="C88" i="7"/>
  <c r="D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F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D91" i="7"/>
  <c r="F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I92" i="7"/>
  <c r="J92" i="7"/>
  <c r="K92" i="7"/>
  <c r="L92" i="7"/>
  <c r="M92" i="7"/>
  <c r="N92" i="7"/>
  <c r="O92" i="7"/>
  <c r="P92" i="7"/>
  <c r="Q92" i="7"/>
  <c r="R92" i="7"/>
  <c r="S92" i="7"/>
  <c r="T92" i="7"/>
  <c r="D93" i="7"/>
  <c r="F93" i="7"/>
  <c r="I93" i="7"/>
  <c r="J93" i="7"/>
  <c r="K93" i="7"/>
  <c r="L93" i="7"/>
  <c r="M93" i="7"/>
  <c r="N93" i="7"/>
  <c r="O93" i="7"/>
  <c r="P93" i="7"/>
  <c r="Q93" i="7"/>
  <c r="R93" i="7"/>
  <c r="S93" i="7"/>
  <c r="T93" i="7"/>
  <c r="D94" i="7"/>
  <c r="I94" i="7"/>
  <c r="J94" i="7"/>
  <c r="K94" i="7"/>
  <c r="L94" i="7"/>
  <c r="M94" i="7"/>
  <c r="N94" i="7"/>
  <c r="O94" i="7"/>
  <c r="P94" i="7"/>
  <c r="Q94" i="7"/>
  <c r="R94" i="7"/>
  <c r="S94" i="7"/>
  <c r="T94" i="7"/>
  <c r="F95" i="7"/>
  <c r="I95" i="7"/>
  <c r="J95" i="7"/>
  <c r="K95" i="7"/>
  <c r="L95" i="7"/>
  <c r="M95" i="7"/>
  <c r="N95" i="7"/>
  <c r="O95" i="7"/>
  <c r="P95" i="7"/>
  <c r="Q95" i="7"/>
  <c r="R95" i="7"/>
  <c r="S95" i="7"/>
  <c r="T95" i="7"/>
  <c r="C96" i="7"/>
  <c r="D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D97" i="7"/>
  <c r="F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D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D99" i="7"/>
  <c r="F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C100" i="7"/>
  <c r="D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D101" i="7"/>
  <c r="F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D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D103" i="7"/>
  <c r="F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C104" i="7"/>
  <c r="D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D105" i="7"/>
  <c r="F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D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D107" i="7"/>
  <c r="F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C108" i="7"/>
  <c r="D108" i="7"/>
  <c r="F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C109" i="7"/>
  <c r="D109" i="7"/>
  <c r="F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C110" i="7"/>
  <c r="D110" i="7"/>
  <c r="F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C111" i="7"/>
  <c r="D111" i="7"/>
  <c r="F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C112" i="7"/>
  <c r="D112" i="7"/>
  <c r="F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C113" i="7"/>
  <c r="D113" i="7"/>
  <c r="F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C114" i="7"/>
  <c r="D114" i="7"/>
  <c r="F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C115" i="7"/>
  <c r="D115" i="7"/>
  <c r="F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C116" i="7"/>
  <c r="D116" i="7"/>
  <c r="F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C117" i="7"/>
  <c r="D117" i="7"/>
  <c r="F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C118" i="7"/>
  <c r="D118" i="7"/>
  <c r="F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C119" i="7"/>
  <c r="D119" i="7"/>
  <c r="F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C120" i="7"/>
  <c r="D120" i="7"/>
  <c r="F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C121" i="7"/>
  <c r="D121" i="7"/>
  <c r="F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C122" i="7"/>
  <c r="D122" i="7"/>
  <c r="F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C123" i="7"/>
  <c r="D123" i="7"/>
  <c r="F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C124" i="7"/>
  <c r="D124" i="7"/>
  <c r="F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C125" i="7"/>
  <c r="D125" i="7"/>
  <c r="F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C126" i="7"/>
  <c r="D126" i="7"/>
  <c r="F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C127" i="7"/>
  <c r="D127" i="7"/>
  <c r="F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C128" i="7"/>
  <c r="D128" i="7"/>
  <c r="F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C129" i="7"/>
  <c r="D129" i="7"/>
  <c r="F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C130" i="7"/>
  <c r="D130" i="7"/>
  <c r="F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C131" i="7"/>
  <c r="D131" i="7"/>
  <c r="F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C132" i="7"/>
  <c r="D132" i="7"/>
  <c r="F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C133" i="7"/>
  <c r="D133" i="7"/>
  <c r="F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C134" i="7"/>
  <c r="D134" i="7"/>
  <c r="F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C135" i="7"/>
  <c r="D135" i="7"/>
  <c r="F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C136" i="7"/>
  <c r="D136" i="7"/>
  <c r="F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C137" i="7"/>
  <c r="D137" i="7"/>
  <c r="F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C138" i="7"/>
  <c r="D138" i="7"/>
  <c r="F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C139" i="7"/>
  <c r="D139" i="7"/>
  <c r="F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C140" i="7"/>
  <c r="D140" i="7"/>
  <c r="F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C141" i="7"/>
  <c r="D141" i="7"/>
  <c r="F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C142" i="7"/>
  <c r="D142" i="7"/>
  <c r="F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C143" i="7"/>
  <c r="D143" i="7"/>
  <c r="F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C144" i="7"/>
  <c r="D144" i="7"/>
  <c r="F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C145" i="7"/>
  <c r="D145" i="7"/>
  <c r="F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C146" i="7"/>
  <c r="D146" i="7"/>
  <c r="F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R147" i="7"/>
  <c r="S147" i="7"/>
  <c r="T147" i="7"/>
  <c r="R148" i="7"/>
  <c r="S148" i="7"/>
  <c r="T148" i="7"/>
  <c r="R149" i="7"/>
  <c r="S149" i="7"/>
  <c r="T149" i="7"/>
  <c r="R150" i="7"/>
  <c r="S150" i="7"/>
  <c r="T150" i="7"/>
  <c r="R151" i="7"/>
  <c r="S151" i="7"/>
  <c r="T151" i="7"/>
  <c r="R152" i="7"/>
  <c r="S152" i="7"/>
  <c r="T152" i="7"/>
  <c r="R153" i="7"/>
  <c r="S153" i="7"/>
  <c r="T153" i="7"/>
  <c r="R154" i="7"/>
  <c r="S154" i="7"/>
  <c r="T154" i="7"/>
  <c r="R155" i="7"/>
  <c r="S155" i="7"/>
  <c r="T155" i="7"/>
  <c r="R156" i="7"/>
  <c r="S156" i="7"/>
  <c r="T156" i="7"/>
  <c r="R157" i="7"/>
  <c r="S157" i="7"/>
  <c r="T157" i="7"/>
  <c r="R158" i="7"/>
  <c r="S158" i="7"/>
  <c r="T158" i="7"/>
  <c r="R159" i="7"/>
  <c r="S159" i="7"/>
  <c r="T159" i="7"/>
  <c r="R160" i="7"/>
  <c r="S160" i="7"/>
  <c r="T160" i="7"/>
  <c r="R161" i="7"/>
  <c r="S161" i="7"/>
  <c r="T161" i="7"/>
  <c r="R162" i="7"/>
  <c r="S162" i="7"/>
  <c r="T162" i="7"/>
  <c r="R163" i="7"/>
  <c r="S163" i="7"/>
  <c r="T163" i="7"/>
  <c r="R164" i="7"/>
  <c r="S164" i="7"/>
  <c r="T164" i="7"/>
  <c r="R165" i="7"/>
  <c r="S165" i="7"/>
  <c r="T165" i="7"/>
  <c r="R166" i="7"/>
  <c r="S166" i="7"/>
  <c r="T166" i="7"/>
  <c r="R167" i="7"/>
  <c r="S167" i="7"/>
  <c r="T167" i="7"/>
  <c r="R168" i="7"/>
  <c r="S168" i="7"/>
  <c r="T168" i="7"/>
  <c r="R169" i="7"/>
  <c r="S169" i="7"/>
  <c r="T169" i="7"/>
  <c r="R170" i="7"/>
  <c r="S170" i="7"/>
  <c r="T170" i="7"/>
  <c r="R171" i="7"/>
  <c r="S171" i="7"/>
  <c r="T171" i="7"/>
  <c r="R172" i="7"/>
  <c r="S172" i="7"/>
  <c r="T172" i="7"/>
  <c r="R173" i="7"/>
  <c r="S173" i="7"/>
  <c r="T173" i="7"/>
  <c r="R174" i="7"/>
  <c r="S174" i="7"/>
  <c r="T174" i="7"/>
  <c r="R175" i="7"/>
  <c r="S175" i="7"/>
  <c r="T175" i="7"/>
  <c r="R176" i="7"/>
  <c r="S176" i="7"/>
  <c r="T176" i="7"/>
  <c r="R177" i="7"/>
  <c r="S177" i="7"/>
  <c r="T177" i="7"/>
  <c r="R178" i="7"/>
  <c r="S178" i="7"/>
  <c r="T178" i="7"/>
  <c r="R179" i="7"/>
  <c r="S179" i="7"/>
  <c r="T179" i="7"/>
  <c r="R180" i="7"/>
  <c r="S180" i="7"/>
  <c r="T180" i="7"/>
  <c r="R181" i="7"/>
  <c r="S181" i="7"/>
  <c r="T181" i="7"/>
  <c r="R182" i="7"/>
  <c r="S182" i="7"/>
  <c r="T182" i="7"/>
  <c r="R183" i="7"/>
  <c r="S183" i="7"/>
  <c r="T183" i="7"/>
  <c r="R184" i="7"/>
  <c r="S184" i="7"/>
  <c r="T184" i="7"/>
  <c r="R185" i="7"/>
  <c r="S185" i="7"/>
  <c r="T185" i="7"/>
  <c r="R186" i="7"/>
  <c r="S186" i="7"/>
  <c r="T186" i="7"/>
  <c r="R187" i="7"/>
  <c r="S187" i="7"/>
  <c r="T187" i="7"/>
  <c r="R188" i="7"/>
  <c r="S188" i="7"/>
  <c r="T188" i="7"/>
  <c r="R189" i="7"/>
  <c r="S189" i="7"/>
  <c r="T189" i="7"/>
  <c r="R190" i="7"/>
  <c r="S190" i="7"/>
  <c r="T190" i="7"/>
  <c r="R191" i="7"/>
  <c r="S191" i="7"/>
  <c r="T191" i="7"/>
  <c r="R192" i="7"/>
  <c r="S192" i="7"/>
  <c r="T192" i="7"/>
  <c r="R193" i="7"/>
  <c r="S193" i="7"/>
  <c r="T193" i="7"/>
  <c r="R194" i="7"/>
  <c r="S194" i="7"/>
  <c r="T194" i="7"/>
  <c r="R195" i="7"/>
  <c r="S195" i="7"/>
  <c r="T195" i="7"/>
  <c r="R196" i="7"/>
  <c r="S196" i="7"/>
  <c r="T196" i="7"/>
  <c r="R197" i="7"/>
  <c r="S197" i="7"/>
  <c r="T197" i="7"/>
  <c r="R198" i="7"/>
  <c r="S198" i="7"/>
  <c r="T198" i="7"/>
  <c r="R199" i="7"/>
  <c r="S199" i="7"/>
  <c r="T199" i="7"/>
  <c r="R200" i="7"/>
  <c r="S200" i="7"/>
  <c r="T200" i="7"/>
  <c r="R201" i="7"/>
  <c r="S201" i="7"/>
  <c r="T201" i="7"/>
  <c r="R202" i="7"/>
  <c r="S202" i="7"/>
  <c r="T202" i="7"/>
  <c r="R203" i="7"/>
  <c r="S203" i="7"/>
  <c r="T203" i="7"/>
  <c r="R204" i="7"/>
  <c r="S204" i="7"/>
  <c r="T204" i="7"/>
  <c r="R205" i="7"/>
  <c r="S205" i="7"/>
  <c r="T205" i="7"/>
  <c r="R206" i="7"/>
  <c r="S206" i="7"/>
  <c r="T206" i="7"/>
  <c r="R207" i="7"/>
  <c r="S207" i="7"/>
  <c r="T207" i="7"/>
  <c r="R208" i="7"/>
  <c r="S208" i="7"/>
  <c r="T208" i="7"/>
  <c r="R209" i="7"/>
  <c r="S209" i="7"/>
  <c r="T209" i="7"/>
  <c r="R210" i="7"/>
  <c r="S210" i="7"/>
  <c r="T210" i="7"/>
  <c r="R211" i="7"/>
  <c r="S211" i="7"/>
  <c r="T211" i="7"/>
  <c r="R212" i="7"/>
  <c r="S212" i="7"/>
  <c r="T212" i="7"/>
  <c r="R213" i="7"/>
  <c r="S213" i="7"/>
  <c r="T213" i="7"/>
  <c r="R214" i="7"/>
  <c r="S214" i="7"/>
  <c r="T214" i="7"/>
  <c r="R215" i="7"/>
  <c r="S215" i="7"/>
  <c r="T215" i="7"/>
  <c r="R216" i="7"/>
  <c r="S216" i="7"/>
  <c r="T216" i="7"/>
  <c r="R217" i="7"/>
  <c r="S217" i="7"/>
  <c r="T217" i="7"/>
  <c r="R218" i="7"/>
  <c r="S218" i="7"/>
  <c r="T218" i="7"/>
  <c r="R219" i="7"/>
  <c r="S219" i="7"/>
  <c r="T219" i="7"/>
  <c r="R220" i="7"/>
  <c r="S220" i="7"/>
  <c r="T220" i="7"/>
  <c r="R221" i="7"/>
  <c r="S221" i="7"/>
  <c r="T221" i="7"/>
  <c r="R222" i="7"/>
  <c r="S222" i="7"/>
  <c r="T222" i="7"/>
  <c r="R223" i="7"/>
  <c r="S223" i="7"/>
  <c r="T223" i="7"/>
  <c r="R224" i="7"/>
  <c r="S224" i="7"/>
  <c r="T224" i="7"/>
  <c r="R225" i="7"/>
  <c r="S225" i="7"/>
  <c r="T225" i="7"/>
  <c r="R226" i="7"/>
  <c r="S226" i="7"/>
  <c r="T226" i="7"/>
  <c r="R227" i="7"/>
  <c r="S227" i="7"/>
  <c r="T227" i="7"/>
  <c r="R228" i="7"/>
  <c r="S228" i="7"/>
  <c r="T228" i="7"/>
  <c r="R229" i="7"/>
  <c r="S229" i="7"/>
  <c r="T229" i="7"/>
  <c r="R230" i="7"/>
  <c r="S230" i="7"/>
  <c r="T230" i="7"/>
  <c r="R231" i="7"/>
  <c r="S231" i="7"/>
  <c r="T231" i="7"/>
  <c r="R232" i="7"/>
  <c r="S232" i="7"/>
  <c r="T232" i="7"/>
  <c r="R233" i="7"/>
  <c r="S233" i="7"/>
  <c r="T233" i="7"/>
  <c r="R234" i="7"/>
  <c r="S234" i="7"/>
  <c r="T234" i="7"/>
  <c r="R235" i="7"/>
  <c r="S235" i="7"/>
  <c r="T235" i="7"/>
  <c r="R236" i="7"/>
  <c r="S236" i="7"/>
  <c r="T236" i="7"/>
  <c r="R237" i="7"/>
  <c r="S237" i="7"/>
  <c r="T237" i="7"/>
  <c r="R238" i="7"/>
  <c r="S238" i="7"/>
  <c r="T238" i="7"/>
  <c r="R239" i="7"/>
  <c r="S239" i="7"/>
  <c r="T239" i="7"/>
  <c r="R240" i="7"/>
  <c r="S240" i="7"/>
  <c r="T240" i="7"/>
  <c r="R241" i="7"/>
  <c r="S241" i="7"/>
  <c r="T241" i="7"/>
  <c r="R242" i="7"/>
  <c r="S242" i="7"/>
  <c r="T242" i="7"/>
  <c r="R243" i="7"/>
  <c r="S243" i="7"/>
  <c r="T243" i="7"/>
  <c r="R244" i="7"/>
  <c r="S244" i="7"/>
  <c r="T244" i="7"/>
  <c r="R245" i="7"/>
  <c r="S245" i="7"/>
  <c r="T245" i="7"/>
  <c r="R246" i="7"/>
  <c r="S246" i="7"/>
  <c r="T246" i="7"/>
  <c r="R247" i="7"/>
  <c r="S247" i="7"/>
  <c r="T247" i="7"/>
  <c r="R248" i="7"/>
  <c r="S248" i="7"/>
  <c r="T248" i="7"/>
  <c r="R249" i="7"/>
  <c r="S249" i="7"/>
  <c r="T249" i="7"/>
  <c r="R250" i="7"/>
  <c r="S250" i="7"/>
  <c r="T250" i="7"/>
  <c r="R251" i="7"/>
  <c r="S251" i="7"/>
  <c r="T251" i="7"/>
  <c r="R252" i="7"/>
  <c r="S252" i="7"/>
  <c r="T252" i="7"/>
  <c r="R253" i="7"/>
  <c r="S253" i="7"/>
  <c r="T253" i="7"/>
  <c r="R254" i="7"/>
  <c r="S254" i="7"/>
  <c r="T254" i="7"/>
  <c r="R255" i="7"/>
  <c r="S255" i="7"/>
  <c r="T255" i="7"/>
  <c r="R256" i="7"/>
  <c r="S256" i="7"/>
  <c r="T256" i="7"/>
  <c r="R257" i="7"/>
  <c r="S257" i="7"/>
  <c r="T257" i="7"/>
  <c r="R258" i="7"/>
  <c r="S258" i="7"/>
  <c r="T258" i="7"/>
  <c r="R259" i="7"/>
  <c r="S259" i="7"/>
  <c r="T259" i="7"/>
  <c r="R260" i="7"/>
  <c r="S260" i="7"/>
  <c r="T260" i="7"/>
  <c r="R261" i="7"/>
  <c r="S261" i="7"/>
  <c r="T261" i="7"/>
  <c r="R262" i="7"/>
  <c r="S262" i="7"/>
  <c r="T262" i="7"/>
  <c r="R263" i="7"/>
  <c r="S263" i="7"/>
  <c r="T263" i="7"/>
  <c r="R264" i="7"/>
  <c r="S264" i="7"/>
  <c r="T264" i="7"/>
  <c r="R265" i="7"/>
  <c r="S265" i="7"/>
  <c r="T265" i="7"/>
  <c r="R266" i="7"/>
  <c r="S266" i="7"/>
  <c r="T266" i="7"/>
  <c r="R267" i="7"/>
  <c r="S267" i="7"/>
  <c r="T267" i="7"/>
  <c r="R268" i="7"/>
  <c r="S268" i="7"/>
  <c r="T268" i="7"/>
  <c r="R269" i="7"/>
  <c r="S269" i="7"/>
  <c r="T269" i="7"/>
  <c r="R270" i="7"/>
  <c r="S270" i="7"/>
  <c r="T270" i="7"/>
  <c r="R271" i="7"/>
  <c r="S271" i="7"/>
  <c r="T271" i="7"/>
  <c r="R272" i="7"/>
  <c r="S272" i="7"/>
  <c r="T272" i="7"/>
  <c r="R273" i="7"/>
  <c r="S273" i="7"/>
  <c r="T273" i="7"/>
  <c r="R274" i="7"/>
  <c r="S274" i="7"/>
  <c r="T274" i="7"/>
  <c r="R275" i="7"/>
  <c r="S275" i="7"/>
  <c r="T275" i="7"/>
  <c r="R276" i="7"/>
  <c r="S276" i="7"/>
  <c r="T276" i="7"/>
  <c r="R277" i="7"/>
  <c r="S277" i="7"/>
  <c r="T277" i="7"/>
  <c r="R278" i="7"/>
  <c r="S278" i="7"/>
  <c r="T278" i="7"/>
  <c r="R279" i="7"/>
  <c r="S279" i="7"/>
  <c r="T279" i="7"/>
  <c r="R280" i="7"/>
  <c r="S280" i="7"/>
  <c r="T280" i="7"/>
  <c r="R281" i="7"/>
  <c r="S281" i="7"/>
  <c r="T281" i="7"/>
  <c r="R282" i="7"/>
  <c r="S282" i="7"/>
  <c r="T282" i="7"/>
  <c r="R283" i="7"/>
  <c r="S283" i="7"/>
  <c r="T283" i="7"/>
  <c r="R284" i="7"/>
  <c r="S284" i="7"/>
  <c r="T284" i="7"/>
  <c r="R285" i="7"/>
  <c r="S285" i="7"/>
  <c r="T285" i="7"/>
  <c r="R286" i="7"/>
  <c r="S286" i="7"/>
  <c r="T286" i="7"/>
  <c r="R287" i="7"/>
  <c r="S287" i="7"/>
  <c r="T287" i="7"/>
  <c r="R288" i="7"/>
  <c r="S288" i="7"/>
  <c r="T288" i="7"/>
  <c r="R289" i="7"/>
  <c r="S289" i="7"/>
  <c r="T289" i="7"/>
  <c r="R290" i="7"/>
  <c r="S290" i="7"/>
  <c r="T290" i="7"/>
  <c r="R291" i="7"/>
  <c r="S291" i="7"/>
  <c r="T291" i="7"/>
  <c r="R292" i="7"/>
  <c r="S292" i="7"/>
  <c r="T292" i="7"/>
  <c r="R293" i="7"/>
  <c r="S293" i="7"/>
  <c r="T293" i="7"/>
  <c r="R294" i="7"/>
  <c r="S294" i="7"/>
  <c r="T294" i="7"/>
  <c r="R295" i="7"/>
  <c r="S295" i="7"/>
  <c r="T295" i="7"/>
  <c r="R296" i="7"/>
  <c r="S296" i="7"/>
  <c r="T296" i="7"/>
  <c r="R297" i="7"/>
  <c r="S297" i="7"/>
  <c r="T297" i="7"/>
  <c r="R298" i="7"/>
  <c r="S298" i="7"/>
  <c r="T298" i="7"/>
  <c r="R299" i="7"/>
  <c r="S299" i="7"/>
  <c r="T299" i="7"/>
  <c r="R300" i="7"/>
  <c r="S300" i="7"/>
  <c r="T300" i="7"/>
  <c r="R301" i="7"/>
  <c r="S301" i="7"/>
  <c r="T301" i="7"/>
  <c r="R302" i="7"/>
  <c r="S302" i="7"/>
  <c r="T302" i="7"/>
  <c r="R303" i="7"/>
  <c r="S303" i="7"/>
  <c r="T303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C2" i="7"/>
  <c r="I3" i="6"/>
  <c r="J3" i="6"/>
  <c r="K3" i="6"/>
  <c r="L3" i="6"/>
  <c r="M3" i="6"/>
  <c r="N3" i="6"/>
  <c r="O3" i="6"/>
  <c r="P3" i="6"/>
  <c r="Q3" i="6"/>
  <c r="R3" i="6"/>
  <c r="S3" i="6"/>
  <c r="T3" i="6"/>
  <c r="I4" i="6"/>
  <c r="J4" i="6"/>
  <c r="K4" i="6"/>
  <c r="L4" i="6"/>
  <c r="M4" i="6"/>
  <c r="N4" i="6"/>
  <c r="O4" i="6"/>
  <c r="P4" i="6"/>
  <c r="Q4" i="6"/>
  <c r="R4" i="6"/>
  <c r="S4" i="6"/>
  <c r="T4" i="6"/>
  <c r="I5" i="6"/>
  <c r="J5" i="6"/>
  <c r="K5" i="6"/>
  <c r="L5" i="6"/>
  <c r="M5" i="6"/>
  <c r="N5" i="6"/>
  <c r="O5" i="6"/>
  <c r="P5" i="6"/>
  <c r="Q5" i="6"/>
  <c r="R5" i="6"/>
  <c r="S5" i="6"/>
  <c r="T5" i="6"/>
  <c r="I6" i="6"/>
  <c r="J6" i="6"/>
  <c r="K6" i="6"/>
  <c r="L6" i="6"/>
  <c r="M6" i="6"/>
  <c r="N6" i="6"/>
  <c r="O6" i="6"/>
  <c r="P6" i="6"/>
  <c r="Q6" i="6"/>
  <c r="R6" i="6"/>
  <c r="S6" i="6"/>
  <c r="T6" i="6"/>
  <c r="I7" i="6"/>
  <c r="J7" i="6"/>
  <c r="K7" i="6"/>
  <c r="L7" i="6"/>
  <c r="M7" i="6"/>
  <c r="N7" i="6"/>
  <c r="O7" i="6"/>
  <c r="P7" i="6"/>
  <c r="Q7" i="6"/>
  <c r="R7" i="6"/>
  <c r="S7" i="6"/>
  <c r="T7" i="6"/>
  <c r="I8" i="6"/>
  <c r="J8" i="6"/>
  <c r="K8" i="6"/>
  <c r="L8" i="6"/>
  <c r="M8" i="6"/>
  <c r="N8" i="6"/>
  <c r="O8" i="6"/>
  <c r="P8" i="6"/>
  <c r="Q8" i="6"/>
  <c r="R8" i="6"/>
  <c r="S8" i="6"/>
  <c r="T8" i="6"/>
  <c r="I9" i="6"/>
  <c r="J9" i="6"/>
  <c r="K9" i="6"/>
  <c r="L9" i="6"/>
  <c r="M9" i="6"/>
  <c r="N9" i="6"/>
  <c r="O9" i="6"/>
  <c r="P9" i="6"/>
  <c r="Q9" i="6"/>
  <c r="R9" i="6"/>
  <c r="S9" i="6"/>
  <c r="T9" i="6"/>
  <c r="I10" i="6"/>
  <c r="J10" i="6"/>
  <c r="K10" i="6"/>
  <c r="L10" i="6"/>
  <c r="M10" i="6"/>
  <c r="N10" i="6"/>
  <c r="O10" i="6"/>
  <c r="P10" i="6"/>
  <c r="Q10" i="6"/>
  <c r="R10" i="6"/>
  <c r="S10" i="6"/>
  <c r="T10" i="6"/>
  <c r="I11" i="6"/>
  <c r="J11" i="6"/>
  <c r="K11" i="6"/>
  <c r="L11" i="6"/>
  <c r="M11" i="6"/>
  <c r="N11" i="6"/>
  <c r="O11" i="6"/>
  <c r="P11" i="6"/>
  <c r="Q11" i="6"/>
  <c r="R11" i="6"/>
  <c r="S11" i="6"/>
  <c r="T11" i="6"/>
  <c r="I12" i="6"/>
  <c r="J12" i="6"/>
  <c r="K12" i="6"/>
  <c r="L12" i="6"/>
  <c r="M12" i="6"/>
  <c r="N12" i="6"/>
  <c r="O12" i="6"/>
  <c r="P12" i="6"/>
  <c r="Q12" i="6"/>
  <c r="R12" i="6"/>
  <c r="S12" i="6"/>
  <c r="T12" i="6"/>
  <c r="I13" i="6"/>
  <c r="J13" i="6"/>
  <c r="K13" i="6"/>
  <c r="L13" i="6"/>
  <c r="M13" i="6"/>
  <c r="N13" i="6"/>
  <c r="O13" i="6"/>
  <c r="P13" i="6"/>
  <c r="Q13" i="6"/>
  <c r="R13" i="6"/>
  <c r="S13" i="6"/>
  <c r="T13" i="6"/>
  <c r="I14" i="6"/>
  <c r="J14" i="6"/>
  <c r="K14" i="6"/>
  <c r="L14" i="6"/>
  <c r="M14" i="6"/>
  <c r="N14" i="6"/>
  <c r="O14" i="6"/>
  <c r="P14" i="6"/>
  <c r="Q14" i="6"/>
  <c r="R14" i="6"/>
  <c r="S14" i="6"/>
  <c r="T14" i="6"/>
  <c r="I15" i="6"/>
  <c r="J15" i="6"/>
  <c r="K15" i="6"/>
  <c r="L15" i="6"/>
  <c r="M15" i="6"/>
  <c r="N15" i="6"/>
  <c r="O15" i="6"/>
  <c r="P15" i="6"/>
  <c r="Q15" i="6"/>
  <c r="R15" i="6"/>
  <c r="S15" i="6"/>
  <c r="T15" i="6"/>
  <c r="I16" i="6"/>
  <c r="J16" i="6"/>
  <c r="K16" i="6"/>
  <c r="L16" i="6"/>
  <c r="M16" i="6"/>
  <c r="N16" i="6"/>
  <c r="O16" i="6"/>
  <c r="P16" i="6"/>
  <c r="Q16" i="6"/>
  <c r="R16" i="6"/>
  <c r="S16" i="6"/>
  <c r="T16" i="6"/>
  <c r="I17" i="6"/>
  <c r="J17" i="6"/>
  <c r="K17" i="6"/>
  <c r="L17" i="6"/>
  <c r="M17" i="6"/>
  <c r="N17" i="6"/>
  <c r="O17" i="6"/>
  <c r="P17" i="6"/>
  <c r="Q17" i="6"/>
  <c r="R17" i="6"/>
  <c r="S17" i="6"/>
  <c r="T17" i="6"/>
  <c r="I18" i="6"/>
  <c r="J18" i="6"/>
  <c r="K18" i="6"/>
  <c r="L18" i="6"/>
  <c r="M18" i="6"/>
  <c r="N18" i="6"/>
  <c r="O18" i="6"/>
  <c r="P18" i="6"/>
  <c r="Q18" i="6"/>
  <c r="R18" i="6"/>
  <c r="S18" i="6"/>
  <c r="T18" i="6"/>
  <c r="I19" i="6"/>
  <c r="J19" i="6"/>
  <c r="K19" i="6"/>
  <c r="L19" i="6"/>
  <c r="M19" i="6"/>
  <c r="N19" i="6"/>
  <c r="O19" i="6"/>
  <c r="P19" i="6"/>
  <c r="Q19" i="6"/>
  <c r="R19" i="6"/>
  <c r="S19" i="6"/>
  <c r="T19" i="6"/>
  <c r="I20" i="6"/>
  <c r="J20" i="6"/>
  <c r="K20" i="6"/>
  <c r="L20" i="6"/>
  <c r="M20" i="6"/>
  <c r="N20" i="6"/>
  <c r="O20" i="6"/>
  <c r="P20" i="6"/>
  <c r="Q20" i="6"/>
  <c r="R20" i="6"/>
  <c r="S20" i="6"/>
  <c r="T20" i="6"/>
  <c r="I21" i="6"/>
  <c r="J21" i="6"/>
  <c r="K21" i="6"/>
  <c r="L21" i="6"/>
  <c r="M21" i="6"/>
  <c r="N21" i="6"/>
  <c r="O21" i="6"/>
  <c r="P21" i="6"/>
  <c r="Q21" i="6"/>
  <c r="R21" i="6"/>
  <c r="S21" i="6"/>
  <c r="T21" i="6"/>
  <c r="I22" i="6"/>
  <c r="J22" i="6"/>
  <c r="K22" i="6"/>
  <c r="L22" i="6"/>
  <c r="M22" i="6"/>
  <c r="N22" i="6"/>
  <c r="O22" i="6"/>
  <c r="P22" i="6"/>
  <c r="Q22" i="6"/>
  <c r="R22" i="6"/>
  <c r="S22" i="6"/>
  <c r="T22" i="6"/>
  <c r="I23" i="6"/>
  <c r="J23" i="6"/>
  <c r="K23" i="6"/>
  <c r="L23" i="6"/>
  <c r="M23" i="6"/>
  <c r="N23" i="6"/>
  <c r="O23" i="6"/>
  <c r="P23" i="6"/>
  <c r="Q23" i="6"/>
  <c r="R23" i="6"/>
  <c r="S23" i="6"/>
  <c r="T23" i="6"/>
  <c r="I24" i="6"/>
  <c r="J24" i="6"/>
  <c r="K24" i="6"/>
  <c r="L24" i="6"/>
  <c r="M24" i="6"/>
  <c r="N24" i="6"/>
  <c r="O24" i="6"/>
  <c r="P24" i="6"/>
  <c r="Q24" i="6"/>
  <c r="R24" i="6"/>
  <c r="S24" i="6"/>
  <c r="T24" i="6"/>
  <c r="I25" i="6"/>
  <c r="J25" i="6"/>
  <c r="K25" i="6"/>
  <c r="L25" i="6"/>
  <c r="M25" i="6"/>
  <c r="N25" i="6"/>
  <c r="O25" i="6"/>
  <c r="P25" i="6"/>
  <c r="Q25" i="6"/>
  <c r="R25" i="6"/>
  <c r="S25" i="6"/>
  <c r="T25" i="6"/>
  <c r="I26" i="6"/>
  <c r="J26" i="6"/>
  <c r="K26" i="6"/>
  <c r="L26" i="6"/>
  <c r="M26" i="6"/>
  <c r="N26" i="6"/>
  <c r="O26" i="6"/>
  <c r="P26" i="6"/>
  <c r="Q26" i="6"/>
  <c r="R26" i="6"/>
  <c r="S26" i="6"/>
  <c r="T26" i="6"/>
  <c r="I27" i="6"/>
  <c r="J27" i="6"/>
  <c r="K27" i="6"/>
  <c r="L27" i="6"/>
  <c r="M27" i="6"/>
  <c r="N27" i="6"/>
  <c r="O27" i="6"/>
  <c r="P27" i="6"/>
  <c r="Q27" i="6"/>
  <c r="R27" i="6"/>
  <c r="S27" i="6"/>
  <c r="T27" i="6"/>
  <c r="I28" i="6"/>
  <c r="J28" i="6"/>
  <c r="K28" i="6"/>
  <c r="L28" i="6"/>
  <c r="M28" i="6"/>
  <c r="N28" i="6"/>
  <c r="O28" i="6"/>
  <c r="P28" i="6"/>
  <c r="Q28" i="6"/>
  <c r="R28" i="6"/>
  <c r="S28" i="6"/>
  <c r="T28" i="6"/>
  <c r="I29" i="6"/>
  <c r="J29" i="6"/>
  <c r="K29" i="6"/>
  <c r="L29" i="6"/>
  <c r="M29" i="6"/>
  <c r="N29" i="6"/>
  <c r="O29" i="6"/>
  <c r="P29" i="6"/>
  <c r="Q29" i="6"/>
  <c r="R29" i="6"/>
  <c r="S29" i="6"/>
  <c r="T29" i="6"/>
  <c r="I30" i="6"/>
  <c r="J30" i="6"/>
  <c r="K30" i="6"/>
  <c r="L30" i="6"/>
  <c r="M30" i="6"/>
  <c r="N30" i="6"/>
  <c r="O30" i="6"/>
  <c r="P30" i="6"/>
  <c r="Q30" i="6"/>
  <c r="R30" i="6"/>
  <c r="S30" i="6"/>
  <c r="T30" i="6"/>
  <c r="I31" i="6"/>
  <c r="J31" i="6"/>
  <c r="K31" i="6"/>
  <c r="L31" i="6"/>
  <c r="M31" i="6"/>
  <c r="N31" i="6"/>
  <c r="O31" i="6"/>
  <c r="P31" i="6"/>
  <c r="Q31" i="6"/>
  <c r="R31" i="6"/>
  <c r="S31" i="6"/>
  <c r="T31" i="6"/>
  <c r="I32" i="6"/>
  <c r="J32" i="6"/>
  <c r="K32" i="6"/>
  <c r="L32" i="6"/>
  <c r="M32" i="6"/>
  <c r="N32" i="6"/>
  <c r="O32" i="6"/>
  <c r="P32" i="6"/>
  <c r="Q32" i="6"/>
  <c r="R32" i="6"/>
  <c r="S32" i="6"/>
  <c r="T32" i="6"/>
  <c r="I33" i="6"/>
  <c r="J33" i="6"/>
  <c r="K33" i="6"/>
  <c r="L33" i="6"/>
  <c r="M33" i="6"/>
  <c r="N33" i="6"/>
  <c r="O33" i="6"/>
  <c r="P33" i="6"/>
  <c r="Q33" i="6"/>
  <c r="R33" i="6"/>
  <c r="S33" i="6"/>
  <c r="T33" i="6"/>
  <c r="I34" i="6"/>
  <c r="J34" i="6"/>
  <c r="K34" i="6"/>
  <c r="L34" i="6"/>
  <c r="M34" i="6"/>
  <c r="N34" i="6"/>
  <c r="O34" i="6"/>
  <c r="P34" i="6"/>
  <c r="Q34" i="6"/>
  <c r="R34" i="6"/>
  <c r="S34" i="6"/>
  <c r="T34" i="6"/>
  <c r="I35" i="6"/>
  <c r="J35" i="6"/>
  <c r="K35" i="6"/>
  <c r="L35" i="6"/>
  <c r="M35" i="6"/>
  <c r="N35" i="6"/>
  <c r="O35" i="6"/>
  <c r="P35" i="6"/>
  <c r="Q35" i="6"/>
  <c r="R35" i="6"/>
  <c r="S35" i="6"/>
  <c r="T35" i="6"/>
  <c r="I36" i="6"/>
  <c r="J36" i="6"/>
  <c r="K36" i="6"/>
  <c r="L36" i="6"/>
  <c r="M36" i="6"/>
  <c r="N36" i="6"/>
  <c r="O36" i="6"/>
  <c r="P36" i="6"/>
  <c r="Q36" i="6"/>
  <c r="R36" i="6"/>
  <c r="S36" i="6"/>
  <c r="T36" i="6"/>
  <c r="I37" i="6"/>
  <c r="J37" i="6"/>
  <c r="K37" i="6"/>
  <c r="L37" i="6"/>
  <c r="M37" i="6"/>
  <c r="N37" i="6"/>
  <c r="O37" i="6"/>
  <c r="P37" i="6"/>
  <c r="Q37" i="6"/>
  <c r="R37" i="6"/>
  <c r="S37" i="6"/>
  <c r="T37" i="6"/>
  <c r="I38" i="6"/>
  <c r="J38" i="6"/>
  <c r="K38" i="6"/>
  <c r="L38" i="6"/>
  <c r="M38" i="6"/>
  <c r="N38" i="6"/>
  <c r="O38" i="6"/>
  <c r="P38" i="6"/>
  <c r="Q38" i="6"/>
  <c r="R38" i="6"/>
  <c r="S38" i="6"/>
  <c r="T38" i="6"/>
  <c r="I39" i="6"/>
  <c r="J39" i="6"/>
  <c r="K39" i="6"/>
  <c r="L39" i="6"/>
  <c r="M39" i="6"/>
  <c r="N39" i="6"/>
  <c r="O39" i="6"/>
  <c r="P39" i="6"/>
  <c r="Q39" i="6"/>
  <c r="R39" i="6"/>
  <c r="S39" i="6"/>
  <c r="T39" i="6"/>
  <c r="I40" i="6"/>
  <c r="J40" i="6"/>
  <c r="K40" i="6"/>
  <c r="L40" i="6"/>
  <c r="M40" i="6"/>
  <c r="N40" i="6"/>
  <c r="O40" i="6"/>
  <c r="P40" i="6"/>
  <c r="Q40" i="6"/>
  <c r="R40" i="6"/>
  <c r="S40" i="6"/>
  <c r="T40" i="6"/>
  <c r="I41" i="6"/>
  <c r="J41" i="6"/>
  <c r="K41" i="6"/>
  <c r="L41" i="6"/>
  <c r="M41" i="6"/>
  <c r="N41" i="6"/>
  <c r="O41" i="6"/>
  <c r="P41" i="6"/>
  <c r="Q41" i="6"/>
  <c r="R41" i="6"/>
  <c r="S41" i="6"/>
  <c r="T41" i="6"/>
  <c r="I42" i="6"/>
  <c r="J42" i="6"/>
  <c r="K42" i="6"/>
  <c r="L42" i="6"/>
  <c r="M42" i="6"/>
  <c r="N42" i="6"/>
  <c r="O42" i="6"/>
  <c r="P42" i="6"/>
  <c r="Q42" i="6"/>
  <c r="R42" i="6"/>
  <c r="S42" i="6"/>
  <c r="T42" i="6"/>
  <c r="I43" i="6"/>
  <c r="J43" i="6"/>
  <c r="K43" i="6"/>
  <c r="L43" i="6"/>
  <c r="M43" i="6"/>
  <c r="N43" i="6"/>
  <c r="O43" i="6"/>
  <c r="P43" i="6"/>
  <c r="Q43" i="6"/>
  <c r="R43" i="6"/>
  <c r="S43" i="6"/>
  <c r="T43" i="6"/>
  <c r="I44" i="6"/>
  <c r="J44" i="6"/>
  <c r="K44" i="6"/>
  <c r="L44" i="6"/>
  <c r="M44" i="6"/>
  <c r="N44" i="6"/>
  <c r="O44" i="6"/>
  <c r="P44" i="6"/>
  <c r="Q44" i="6"/>
  <c r="R44" i="6"/>
  <c r="S44" i="6"/>
  <c r="T44" i="6"/>
  <c r="I45" i="6"/>
  <c r="J45" i="6"/>
  <c r="K45" i="6"/>
  <c r="L45" i="6"/>
  <c r="M45" i="6"/>
  <c r="N45" i="6"/>
  <c r="O45" i="6"/>
  <c r="P45" i="6"/>
  <c r="Q45" i="6"/>
  <c r="R45" i="6"/>
  <c r="S45" i="6"/>
  <c r="T45" i="6"/>
  <c r="I46" i="6"/>
  <c r="J46" i="6"/>
  <c r="K46" i="6"/>
  <c r="L46" i="6"/>
  <c r="M46" i="6"/>
  <c r="N46" i="6"/>
  <c r="O46" i="6"/>
  <c r="P46" i="6"/>
  <c r="Q46" i="6"/>
  <c r="R46" i="6"/>
  <c r="S46" i="6"/>
  <c r="T46" i="6"/>
  <c r="I47" i="6"/>
  <c r="J47" i="6"/>
  <c r="K47" i="6"/>
  <c r="L47" i="6"/>
  <c r="M47" i="6"/>
  <c r="N47" i="6"/>
  <c r="O47" i="6"/>
  <c r="P47" i="6"/>
  <c r="Q47" i="6"/>
  <c r="R47" i="6"/>
  <c r="S47" i="6"/>
  <c r="T47" i="6"/>
  <c r="I48" i="6"/>
  <c r="J48" i="6"/>
  <c r="K48" i="6"/>
  <c r="L48" i="6"/>
  <c r="M48" i="6"/>
  <c r="N48" i="6"/>
  <c r="O48" i="6"/>
  <c r="P48" i="6"/>
  <c r="Q48" i="6"/>
  <c r="R48" i="6"/>
  <c r="S48" i="6"/>
  <c r="T48" i="6"/>
  <c r="I49" i="6"/>
  <c r="J49" i="6"/>
  <c r="K49" i="6"/>
  <c r="L49" i="6"/>
  <c r="M49" i="6"/>
  <c r="N49" i="6"/>
  <c r="O49" i="6"/>
  <c r="P49" i="6"/>
  <c r="Q49" i="6"/>
  <c r="R49" i="6"/>
  <c r="S49" i="6"/>
  <c r="T49" i="6"/>
  <c r="I50" i="6"/>
  <c r="J50" i="6"/>
  <c r="K50" i="6"/>
  <c r="L50" i="6"/>
  <c r="M50" i="6"/>
  <c r="N50" i="6"/>
  <c r="O50" i="6"/>
  <c r="P50" i="6"/>
  <c r="Q50" i="6"/>
  <c r="R50" i="6"/>
  <c r="S50" i="6"/>
  <c r="T50" i="6"/>
  <c r="I51" i="6"/>
  <c r="J51" i="6"/>
  <c r="K51" i="6"/>
  <c r="L51" i="6"/>
  <c r="M51" i="6"/>
  <c r="N51" i="6"/>
  <c r="O51" i="6"/>
  <c r="P51" i="6"/>
  <c r="Q51" i="6"/>
  <c r="R51" i="6"/>
  <c r="S51" i="6"/>
  <c r="T51" i="6"/>
  <c r="I52" i="6"/>
  <c r="J52" i="6"/>
  <c r="K52" i="6"/>
  <c r="L52" i="6"/>
  <c r="M52" i="6"/>
  <c r="N52" i="6"/>
  <c r="O52" i="6"/>
  <c r="P52" i="6"/>
  <c r="Q52" i="6"/>
  <c r="R52" i="6"/>
  <c r="S52" i="6"/>
  <c r="T52" i="6"/>
  <c r="I53" i="6"/>
  <c r="J53" i="6"/>
  <c r="K53" i="6"/>
  <c r="L53" i="6"/>
  <c r="M53" i="6"/>
  <c r="N53" i="6"/>
  <c r="O53" i="6"/>
  <c r="P53" i="6"/>
  <c r="Q53" i="6"/>
  <c r="R53" i="6"/>
  <c r="S53" i="6"/>
  <c r="T53" i="6"/>
  <c r="I54" i="6"/>
  <c r="J54" i="6"/>
  <c r="K54" i="6"/>
  <c r="L54" i="6"/>
  <c r="M54" i="6"/>
  <c r="N54" i="6"/>
  <c r="O54" i="6"/>
  <c r="P54" i="6"/>
  <c r="Q54" i="6"/>
  <c r="R54" i="6"/>
  <c r="S54" i="6"/>
  <c r="T54" i="6"/>
  <c r="I55" i="6"/>
  <c r="J55" i="6"/>
  <c r="K55" i="6"/>
  <c r="L55" i="6"/>
  <c r="M55" i="6"/>
  <c r="N55" i="6"/>
  <c r="O55" i="6"/>
  <c r="P55" i="6"/>
  <c r="Q55" i="6"/>
  <c r="R55" i="6"/>
  <c r="S55" i="6"/>
  <c r="T55" i="6"/>
  <c r="I56" i="6"/>
  <c r="J56" i="6"/>
  <c r="K56" i="6"/>
  <c r="L56" i="6"/>
  <c r="M56" i="6"/>
  <c r="N56" i="6"/>
  <c r="O56" i="6"/>
  <c r="P56" i="6"/>
  <c r="Q56" i="6"/>
  <c r="R56" i="6"/>
  <c r="S56" i="6"/>
  <c r="T56" i="6"/>
  <c r="I57" i="6"/>
  <c r="J57" i="6"/>
  <c r="K57" i="6"/>
  <c r="L57" i="6"/>
  <c r="M57" i="6"/>
  <c r="N57" i="6"/>
  <c r="O57" i="6"/>
  <c r="P57" i="6"/>
  <c r="Q57" i="6"/>
  <c r="R57" i="6"/>
  <c r="S57" i="6"/>
  <c r="T57" i="6"/>
  <c r="I58" i="6"/>
  <c r="J58" i="6"/>
  <c r="K58" i="6"/>
  <c r="L58" i="6"/>
  <c r="M58" i="6"/>
  <c r="N58" i="6"/>
  <c r="O58" i="6"/>
  <c r="P58" i="6"/>
  <c r="Q58" i="6"/>
  <c r="R58" i="6"/>
  <c r="S58" i="6"/>
  <c r="T58" i="6"/>
  <c r="I59" i="6"/>
  <c r="J59" i="6"/>
  <c r="K59" i="6"/>
  <c r="L59" i="6"/>
  <c r="M59" i="6"/>
  <c r="N59" i="6"/>
  <c r="O59" i="6"/>
  <c r="P59" i="6"/>
  <c r="Q59" i="6"/>
  <c r="R59" i="6"/>
  <c r="S59" i="6"/>
  <c r="T59" i="6"/>
  <c r="I60" i="6"/>
  <c r="J60" i="6"/>
  <c r="K60" i="6"/>
  <c r="L60" i="6"/>
  <c r="M60" i="6"/>
  <c r="N60" i="6"/>
  <c r="O60" i="6"/>
  <c r="P60" i="6"/>
  <c r="Q60" i="6"/>
  <c r="R60" i="6"/>
  <c r="S60" i="6"/>
  <c r="T60" i="6"/>
  <c r="I61" i="6"/>
  <c r="J61" i="6"/>
  <c r="K61" i="6"/>
  <c r="L61" i="6"/>
  <c r="M61" i="6"/>
  <c r="N61" i="6"/>
  <c r="O61" i="6"/>
  <c r="P61" i="6"/>
  <c r="Q61" i="6"/>
  <c r="R61" i="6"/>
  <c r="S61" i="6"/>
  <c r="T61" i="6"/>
  <c r="I62" i="6"/>
  <c r="J62" i="6"/>
  <c r="K62" i="6"/>
  <c r="L62" i="6"/>
  <c r="M62" i="6"/>
  <c r="N62" i="6"/>
  <c r="O62" i="6"/>
  <c r="P62" i="6"/>
  <c r="Q62" i="6"/>
  <c r="R62" i="6"/>
  <c r="S62" i="6"/>
  <c r="T62" i="6"/>
  <c r="I63" i="6"/>
  <c r="J63" i="6"/>
  <c r="K63" i="6"/>
  <c r="L63" i="6"/>
  <c r="M63" i="6"/>
  <c r="N63" i="6"/>
  <c r="O63" i="6"/>
  <c r="P63" i="6"/>
  <c r="Q63" i="6"/>
  <c r="R63" i="6"/>
  <c r="S63" i="6"/>
  <c r="T63" i="6"/>
  <c r="I64" i="6"/>
  <c r="J64" i="6"/>
  <c r="K64" i="6"/>
  <c r="L64" i="6"/>
  <c r="M64" i="6"/>
  <c r="N64" i="6"/>
  <c r="O64" i="6"/>
  <c r="P64" i="6"/>
  <c r="Q64" i="6"/>
  <c r="R64" i="6"/>
  <c r="S64" i="6"/>
  <c r="T64" i="6"/>
  <c r="I65" i="6"/>
  <c r="J65" i="6"/>
  <c r="K65" i="6"/>
  <c r="L65" i="6"/>
  <c r="M65" i="6"/>
  <c r="N65" i="6"/>
  <c r="O65" i="6"/>
  <c r="P65" i="6"/>
  <c r="Q65" i="6"/>
  <c r="R65" i="6"/>
  <c r="S65" i="6"/>
  <c r="T65" i="6"/>
  <c r="I66" i="6"/>
  <c r="J66" i="6"/>
  <c r="K66" i="6"/>
  <c r="L66" i="6"/>
  <c r="M66" i="6"/>
  <c r="N66" i="6"/>
  <c r="O66" i="6"/>
  <c r="P66" i="6"/>
  <c r="Q66" i="6"/>
  <c r="R66" i="6"/>
  <c r="S66" i="6"/>
  <c r="T66" i="6"/>
  <c r="I67" i="6"/>
  <c r="J67" i="6"/>
  <c r="K67" i="6"/>
  <c r="L67" i="6"/>
  <c r="M67" i="6"/>
  <c r="N67" i="6"/>
  <c r="O67" i="6"/>
  <c r="P67" i="6"/>
  <c r="Q67" i="6"/>
  <c r="R67" i="6"/>
  <c r="S67" i="6"/>
  <c r="T67" i="6"/>
  <c r="I68" i="6"/>
  <c r="J68" i="6"/>
  <c r="K68" i="6"/>
  <c r="L68" i="6"/>
  <c r="M68" i="6"/>
  <c r="N68" i="6"/>
  <c r="O68" i="6"/>
  <c r="P68" i="6"/>
  <c r="Q68" i="6"/>
  <c r="R68" i="6"/>
  <c r="S68" i="6"/>
  <c r="T68" i="6"/>
  <c r="I69" i="6"/>
  <c r="J69" i="6"/>
  <c r="K69" i="6"/>
  <c r="L69" i="6"/>
  <c r="M69" i="6"/>
  <c r="N69" i="6"/>
  <c r="O69" i="6"/>
  <c r="P69" i="6"/>
  <c r="Q69" i="6"/>
  <c r="R69" i="6"/>
  <c r="S69" i="6"/>
  <c r="T69" i="6"/>
  <c r="I70" i="6"/>
  <c r="J70" i="6"/>
  <c r="K70" i="6"/>
  <c r="L70" i="6"/>
  <c r="M70" i="6"/>
  <c r="N70" i="6"/>
  <c r="O70" i="6"/>
  <c r="P70" i="6"/>
  <c r="Q70" i="6"/>
  <c r="R70" i="6"/>
  <c r="S70" i="6"/>
  <c r="T70" i="6"/>
  <c r="I71" i="6"/>
  <c r="J71" i="6"/>
  <c r="K71" i="6"/>
  <c r="L71" i="6"/>
  <c r="M71" i="6"/>
  <c r="N71" i="6"/>
  <c r="O71" i="6"/>
  <c r="P71" i="6"/>
  <c r="Q71" i="6"/>
  <c r="R71" i="6"/>
  <c r="S71" i="6"/>
  <c r="T71" i="6"/>
  <c r="I72" i="6"/>
  <c r="J72" i="6"/>
  <c r="K72" i="6"/>
  <c r="L72" i="6"/>
  <c r="M72" i="6"/>
  <c r="N72" i="6"/>
  <c r="O72" i="6"/>
  <c r="P72" i="6"/>
  <c r="Q72" i="6"/>
  <c r="R72" i="6"/>
  <c r="S72" i="6"/>
  <c r="T72" i="6"/>
  <c r="I73" i="6"/>
  <c r="J73" i="6"/>
  <c r="K73" i="6"/>
  <c r="L73" i="6"/>
  <c r="M73" i="6"/>
  <c r="N73" i="6"/>
  <c r="O73" i="6"/>
  <c r="P73" i="6"/>
  <c r="Q73" i="6"/>
  <c r="R73" i="6"/>
  <c r="S73" i="6"/>
  <c r="T73" i="6"/>
  <c r="I74" i="6"/>
  <c r="J74" i="6"/>
  <c r="K74" i="6"/>
  <c r="L74" i="6"/>
  <c r="M74" i="6"/>
  <c r="N74" i="6"/>
  <c r="O74" i="6"/>
  <c r="P74" i="6"/>
  <c r="Q74" i="6"/>
  <c r="R74" i="6"/>
  <c r="S74" i="6"/>
  <c r="T74" i="6"/>
  <c r="I75" i="6"/>
  <c r="J75" i="6"/>
  <c r="K75" i="6"/>
  <c r="L75" i="6"/>
  <c r="M75" i="6"/>
  <c r="N75" i="6"/>
  <c r="O75" i="6"/>
  <c r="P75" i="6"/>
  <c r="Q75" i="6"/>
  <c r="R75" i="6"/>
  <c r="S75" i="6"/>
  <c r="T75" i="6"/>
  <c r="I76" i="6"/>
  <c r="J76" i="6"/>
  <c r="K76" i="6"/>
  <c r="L76" i="6"/>
  <c r="M76" i="6"/>
  <c r="N76" i="6"/>
  <c r="O76" i="6"/>
  <c r="P76" i="6"/>
  <c r="Q76" i="6"/>
  <c r="R76" i="6"/>
  <c r="S76" i="6"/>
  <c r="T76" i="6"/>
  <c r="I77" i="6"/>
  <c r="J77" i="6"/>
  <c r="K77" i="6"/>
  <c r="L77" i="6"/>
  <c r="M77" i="6"/>
  <c r="N77" i="6"/>
  <c r="O77" i="6"/>
  <c r="P77" i="6"/>
  <c r="Q77" i="6"/>
  <c r="R77" i="6"/>
  <c r="S77" i="6"/>
  <c r="T77" i="6"/>
  <c r="I78" i="6"/>
  <c r="J78" i="6"/>
  <c r="K78" i="6"/>
  <c r="L78" i="6"/>
  <c r="M78" i="6"/>
  <c r="N78" i="6"/>
  <c r="O78" i="6"/>
  <c r="P78" i="6"/>
  <c r="Q78" i="6"/>
  <c r="R78" i="6"/>
  <c r="S78" i="6"/>
  <c r="T78" i="6"/>
  <c r="I79" i="6"/>
  <c r="J79" i="6"/>
  <c r="K79" i="6"/>
  <c r="L79" i="6"/>
  <c r="M79" i="6"/>
  <c r="N79" i="6"/>
  <c r="O79" i="6"/>
  <c r="P79" i="6"/>
  <c r="Q79" i="6"/>
  <c r="R79" i="6"/>
  <c r="S79" i="6"/>
  <c r="T79" i="6"/>
  <c r="I80" i="6"/>
  <c r="J80" i="6"/>
  <c r="K80" i="6"/>
  <c r="L80" i="6"/>
  <c r="M80" i="6"/>
  <c r="N80" i="6"/>
  <c r="O80" i="6"/>
  <c r="P80" i="6"/>
  <c r="Q80" i="6"/>
  <c r="R80" i="6"/>
  <c r="S80" i="6"/>
  <c r="T80" i="6"/>
  <c r="I81" i="6"/>
  <c r="J81" i="6"/>
  <c r="K81" i="6"/>
  <c r="L81" i="6"/>
  <c r="M81" i="6"/>
  <c r="N81" i="6"/>
  <c r="O81" i="6"/>
  <c r="P81" i="6"/>
  <c r="Q81" i="6"/>
  <c r="R81" i="6"/>
  <c r="S81" i="6"/>
  <c r="T81" i="6"/>
  <c r="I82" i="6"/>
  <c r="J82" i="6"/>
  <c r="K82" i="6"/>
  <c r="L82" i="6"/>
  <c r="M82" i="6"/>
  <c r="N82" i="6"/>
  <c r="O82" i="6"/>
  <c r="P82" i="6"/>
  <c r="Q82" i="6"/>
  <c r="R82" i="6"/>
  <c r="S82" i="6"/>
  <c r="T82" i="6"/>
  <c r="I83" i="6"/>
  <c r="J83" i="6"/>
  <c r="K83" i="6"/>
  <c r="L83" i="6"/>
  <c r="M83" i="6"/>
  <c r="N83" i="6"/>
  <c r="O83" i="6"/>
  <c r="P83" i="6"/>
  <c r="Q83" i="6"/>
  <c r="R83" i="6"/>
  <c r="S83" i="6"/>
  <c r="T83" i="6"/>
  <c r="I84" i="6"/>
  <c r="J84" i="6"/>
  <c r="K84" i="6"/>
  <c r="L84" i="6"/>
  <c r="M84" i="6"/>
  <c r="N84" i="6"/>
  <c r="O84" i="6"/>
  <c r="P84" i="6"/>
  <c r="Q84" i="6"/>
  <c r="R84" i="6"/>
  <c r="S84" i="6"/>
  <c r="T84" i="6"/>
  <c r="I85" i="6"/>
  <c r="J85" i="6"/>
  <c r="K85" i="6"/>
  <c r="L85" i="6"/>
  <c r="M85" i="6"/>
  <c r="N85" i="6"/>
  <c r="O85" i="6"/>
  <c r="P85" i="6"/>
  <c r="Q85" i="6"/>
  <c r="R85" i="6"/>
  <c r="S85" i="6"/>
  <c r="T85" i="6"/>
  <c r="I86" i="6"/>
  <c r="J86" i="6"/>
  <c r="K86" i="6"/>
  <c r="L86" i="6"/>
  <c r="M86" i="6"/>
  <c r="N86" i="6"/>
  <c r="O86" i="6"/>
  <c r="P86" i="6"/>
  <c r="Q86" i="6"/>
  <c r="R86" i="6"/>
  <c r="S86" i="6"/>
  <c r="T86" i="6"/>
  <c r="I87" i="6"/>
  <c r="J87" i="6"/>
  <c r="K87" i="6"/>
  <c r="L87" i="6"/>
  <c r="M87" i="6"/>
  <c r="N87" i="6"/>
  <c r="O87" i="6"/>
  <c r="P87" i="6"/>
  <c r="Q87" i="6"/>
  <c r="R87" i="6"/>
  <c r="S87" i="6"/>
  <c r="T87" i="6"/>
  <c r="I88" i="6"/>
  <c r="J88" i="6"/>
  <c r="K88" i="6"/>
  <c r="L88" i="6"/>
  <c r="M88" i="6"/>
  <c r="N88" i="6"/>
  <c r="O88" i="6"/>
  <c r="P88" i="6"/>
  <c r="Q88" i="6"/>
  <c r="R88" i="6"/>
  <c r="S88" i="6"/>
  <c r="T88" i="6"/>
  <c r="I89" i="6"/>
  <c r="J89" i="6"/>
  <c r="K89" i="6"/>
  <c r="L89" i="6"/>
  <c r="M89" i="6"/>
  <c r="N89" i="6"/>
  <c r="O89" i="6"/>
  <c r="P89" i="6"/>
  <c r="Q89" i="6"/>
  <c r="R89" i="6"/>
  <c r="S89" i="6"/>
  <c r="T89" i="6"/>
  <c r="I90" i="6"/>
  <c r="J90" i="6"/>
  <c r="K90" i="6"/>
  <c r="L90" i="6"/>
  <c r="M90" i="6"/>
  <c r="N90" i="6"/>
  <c r="O90" i="6"/>
  <c r="P90" i="6"/>
  <c r="Q90" i="6"/>
  <c r="R90" i="6"/>
  <c r="S90" i="6"/>
  <c r="T90" i="6"/>
  <c r="I91" i="6"/>
  <c r="J91" i="6"/>
  <c r="K91" i="6"/>
  <c r="L91" i="6"/>
  <c r="M91" i="6"/>
  <c r="N91" i="6"/>
  <c r="O91" i="6"/>
  <c r="P91" i="6"/>
  <c r="Q91" i="6"/>
  <c r="R91" i="6"/>
  <c r="S91" i="6"/>
  <c r="T91" i="6"/>
  <c r="I92" i="6"/>
  <c r="J92" i="6"/>
  <c r="K92" i="6"/>
  <c r="L92" i="6"/>
  <c r="M92" i="6"/>
  <c r="N92" i="6"/>
  <c r="O92" i="6"/>
  <c r="P92" i="6"/>
  <c r="Q92" i="6"/>
  <c r="R92" i="6"/>
  <c r="S92" i="6"/>
  <c r="T92" i="6"/>
  <c r="I93" i="6"/>
  <c r="J93" i="6"/>
  <c r="K93" i="6"/>
  <c r="L93" i="6"/>
  <c r="M93" i="6"/>
  <c r="N93" i="6"/>
  <c r="O93" i="6"/>
  <c r="P93" i="6"/>
  <c r="Q93" i="6"/>
  <c r="R93" i="6"/>
  <c r="S93" i="6"/>
  <c r="T93" i="6"/>
  <c r="I94" i="6"/>
  <c r="J94" i="6"/>
  <c r="K94" i="6"/>
  <c r="L94" i="6"/>
  <c r="M94" i="6"/>
  <c r="N94" i="6"/>
  <c r="O94" i="6"/>
  <c r="P94" i="6"/>
  <c r="Q94" i="6"/>
  <c r="R94" i="6"/>
  <c r="S94" i="6"/>
  <c r="T94" i="6"/>
  <c r="I95" i="6"/>
  <c r="J95" i="6"/>
  <c r="K95" i="6"/>
  <c r="L95" i="6"/>
  <c r="M95" i="6"/>
  <c r="N95" i="6"/>
  <c r="O95" i="6"/>
  <c r="P95" i="6"/>
  <c r="Q95" i="6"/>
  <c r="R95" i="6"/>
  <c r="S95" i="6"/>
  <c r="T95" i="6"/>
  <c r="I96" i="6"/>
  <c r="J96" i="6"/>
  <c r="K96" i="6"/>
  <c r="L96" i="6"/>
  <c r="M96" i="6"/>
  <c r="N96" i="6"/>
  <c r="O96" i="6"/>
  <c r="P96" i="6"/>
  <c r="Q96" i="6"/>
  <c r="R96" i="6"/>
  <c r="S96" i="6"/>
  <c r="T96" i="6"/>
  <c r="I97" i="6"/>
  <c r="J97" i="6"/>
  <c r="K97" i="6"/>
  <c r="L97" i="6"/>
  <c r="M97" i="6"/>
  <c r="N97" i="6"/>
  <c r="O97" i="6"/>
  <c r="P97" i="6"/>
  <c r="Q97" i="6"/>
  <c r="R97" i="6"/>
  <c r="S97" i="6"/>
  <c r="T97" i="6"/>
  <c r="I98" i="6"/>
  <c r="J98" i="6"/>
  <c r="K98" i="6"/>
  <c r="L98" i="6"/>
  <c r="M98" i="6"/>
  <c r="N98" i="6"/>
  <c r="O98" i="6"/>
  <c r="P98" i="6"/>
  <c r="Q98" i="6"/>
  <c r="R98" i="6"/>
  <c r="S98" i="6"/>
  <c r="T98" i="6"/>
  <c r="I99" i="6"/>
  <c r="J99" i="6"/>
  <c r="K99" i="6"/>
  <c r="L99" i="6"/>
  <c r="M99" i="6"/>
  <c r="N99" i="6"/>
  <c r="O99" i="6"/>
  <c r="P99" i="6"/>
  <c r="Q99" i="6"/>
  <c r="R99" i="6"/>
  <c r="S99" i="6"/>
  <c r="T99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R145" i="6"/>
  <c r="S145" i="6"/>
  <c r="T145" i="6"/>
  <c r="R146" i="6"/>
  <c r="S146" i="6"/>
  <c r="T146" i="6"/>
  <c r="R147" i="6"/>
  <c r="S147" i="6"/>
  <c r="T147" i="6"/>
  <c r="R148" i="6"/>
  <c r="S148" i="6"/>
  <c r="T148" i="6"/>
  <c r="R149" i="6"/>
  <c r="S149" i="6"/>
  <c r="T149" i="6"/>
  <c r="R150" i="6"/>
  <c r="S150" i="6"/>
  <c r="T150" i="6"/>
  <c r="R151" i="6"/>
  <c r="S151" i="6"/>
  <c r="T151" i="6"/>
  <c r="R152" i="6"/>
  <c r="S152" i="6"/>
  <c r="T152" i="6"/>
  <c r="R153" i="6"/>
  <c r="S153" i="6"/>
  <c r="T153" i="6"/>
  <c r="R154" i="6"/>
  <c r="S154" i="6"/>
  <c r="T154" i="6"/>
  <c r="R155" i="6"/>
  <c r="S155" i="6"/>
  <c r="T155" i="6"/>
  <c r="R156" i="6"/>
  <c r="S156" i="6"/>
  <c r="T156" i="6"/>
  <c r="R157" i="6"/>
  <c r="S157" i="6"/>
  <c r="T157" i="6"/>
  <c r="R158" i="6"/>
  <c r="S158" i="6"/>
  <c r="T158" i="6"/>
  <c r="R159" i="6"/>
  <c r="S159" i="6"/>
  <c r="T159" i="6"/>
  <c r="R160" i="6"/>
  <c r="S160" i="6"/>
  <c r="T160" i="6"/>
  <c r="R161" i="6"/>
  <c r="S161" i="6"/>
  <c r="T161" i="6"/>
  <c r="R162" i="6"/>
  <c r="S162" i="6"/>
  <c r="T162" i="6"/>
  <c r="R163" i="6"/>
  <c r="S163" i="6"/>
  <c r="T163" i="6"/>
  <c r="R164" i="6"/>
  <c r="S164" i="6"/>
  <c r="T164" i="6"/>
  <c r="R165" i="6"/>
  <c r="S165" i="6"/>
  <c r="T165" i="6"/>
  <c r="R166" i="6"/>
  <c r="S166" i="6"/>
  <c r="T166" i="6"/>
  <c r="R167" i="6"/>
  <c r="S167" i="6"/>
  <c r="T167" i="6"/>
  <c r="R168" i="6"/>
  <c r="S168" i="6"/>
  <c r="T168" i="6"/>
  <c r="R169" i="6"/>
  <c r="S169" i="6"/>
  <c r="T169" i="6"/>
  <c r="R170" i="6"/>
  <c r="S170" i="6"/>
  <c r="T170" i="6"/>
  <c r="R171" i="6"/>
  <c r="S171" i="6"/>
  <c r="T171" i="6"/>
  <c r="R172" i="6"/>
  <c r="S172" i="6"/>
  <c r="T172" i="6"/>
  <c r="R173" i="6"/>
  <c r="S173" i="6"/>
  <c r="T173" i="6"/>
  <c r="R174" i="6"/>
  <c r="S174" i="6"/>
  <c r="T174" i="6"/>
  <c r="R175" i="6"/>
  <c r="S175" i="6"/>
  <c r="T175" i="6"/>
  <c r="R176" i="6"/>
  <c r="S176" i="6"/>
  <c r="T176" i="6"/>
  <c r="R177" i="6"/>
  <c r="S177" i="6"/>
  <c r="T177" i="6"/>
  <c r="R178" i="6"/>
  <c r="S178" i="6"/>
  <c r="T178" i="6"/>
  <c r="R179" i="6"/>
  <c r="S179" i="6"/>
  <c r="T179" i="6"/>
  <c r="R180" i="6"/>
  <c r="S180" i="6"/>
  <c r="T180" i="6"/>
  <c r="R181" i="6"/>
  <c r="S181" i="6"/>
  <c r="T181" i="6"/>
  <c r="R182" i="6"/>
  <c r="S182" i="6"/>
  <c r="T182" i="6"/>
  <c r="R183" i="6"/>
  <c r="S183" i="6"/>
  <c r="T183" i="6"/>
  <c r="R184" i="6"/>
  <c r="S184" i="6"/>
  <c r="T184" i="6"/>
  <c r="R185" i="6"/>
  <c r="S185" i="6"/>
  <c r="T185" i="6"/>
  <c r="R186" i="6"/>
  <c r="S186" i="6"/>
  <c r="T186" i="6"/>
  <c r="R187" i="6"/>
  <c r="S187" i="6"/>
  <c r="T187" i="6"/>
  <c r="R188" i="6"/>
  <c r="S188" i="6"/>
  <c r="T188" i="6"/>
  <c r="R189" i="6"/>
  <c r="S189" i="6"/>
  <c r="T189" i="6"/>
  <c r="R190" i="6"/>
  <c r="S190" i="6"/>
  <c r="T190" i="6"/>
  <c r="R191" i="6"/>
  <c r="S191" i="6"/>
  <c r="T191" i="6"/>
  <c r="R192" i="6"/>
  <c r="S192" i="6"/>
  <c r="T192" i="6"/>
  <c r="R193" i="6"/>
  <c r="S193" i="6"/>
  <c r="T193" i="6"/>
  <c r="R194" i="6"/>
  <c r="S194" i="6"/>
  <c r="T194" i="6"/>
  <c r="R195" i="6"/>
  <c r="S195" i="6"/>
  <c r="T195" i="6"/>
  <c r="R196" i="6"/>
  <c r="S196" i="6"/>
  <c r="T196" i="6"/>
  <c r="R197" i="6"/>
  <c r="S197" i="6"/>
  <c r="T197" i="6"/>
  <c r="R198" i="6"/>
  <c r="S198" i="6"/>
  <c r="T198" i="6"/>
  <c r="R199" i="6"/>
  <c r="S199" i="6"/>
  <c r="T199" i="6"/>
  <c r="R200" i="6"/>
  <c r="S200" i="6"/>
  <c r="T200" i="6"/>
  <c r="R201" i="6"/>
  <c r="S201" i="6"/>
  <c r="T201" i="6"/>
  <c r="R202" i="6"/>
  <c r="S202" i="6"/>
  <c r="T202" i="6"/>
  <c r="R203" i="6"/>
  <c r="S203" i="6"/>
  <c r="T203" i="6"/>
  <c r="R204" i="6"/>
  <c r="S204" i="6"/>
  <c r="T204" i="6"/>
  <c r="R205" i="6"/>
  <c r="S205" i="6"/>
  <c r="T205" i="6"/>
  <c r="R206" i="6"/>
  <c r="S206" i="6"/>
  <c r="T206" i="6"/>
  <c r="R207" i="6"/>
  <c r="S207" i="6"/>
  <c r="T207" i="6"/>
  <c r="R208" i="6"/>
  <c r="S208" i="6"/>
  <c r="T208" i="6"/>
  <c r="R209" i="6"/>
  <c r="S209" i="6"/>
  <c r="T209" i="6"/>
  <c r="R210" i="6"/>
  <c r="S210" i="6"/>
  <c r="T210" i="6"/>
  <c r="R211" i="6"/>
  <c r="S211" i="6"/>
  <c r="T211" i="6"/>
  <c r="R212" i="6"/>
  <c r="S212" i="6"/>
  <c r="T212" i="6"/>
  <c r="R213" i="6"/>
  <c r="S213" i="6"/>
  <c r="T213" i="6"/>
  <c r="R214" i="6"/>
  <c r="S214" i="6"/>
  <c r="T214" i="6"/>
  <c r="R215" i="6"/>
  <c r="S215" i="6"/>
  <c r="T215" i="6"/>
  <c r="R216" i="6"/>
  <c r="S216" i="6"/>
  <c r="T216" i="6"/>
  <c r="R217" i="6"/>
  <c r="S217" i="6"/>
  <c r="T217" i="6"/>
  <c r="R218" i="6"/>
  <c r="S218" i="6"/>
  <c r="T218" i="6"/>
  <c r="R219" i="6"/>
  <c r="S219" i="6"/>
  <c r="T219" i="6"/>
  <c r="R220" i="6"/>
  <c r="S220" i="6"/>
  <c r="T220" i="6"/>
  <c r="R221" i="6"/>
  <c r="S221" i="6"/>
  <c r="T221" i="6"/>
  <c r="R222" i="6"/>
  <c r="S222" i="6"/>
  <c r="T222" i="6"/>
  <c r="R223" i="6"/>
  <c r="S223" i="6"/>
  <c r="T223" i="6"/>
  <c r="R224" i="6"/>
  <c r="S224" i="6"/>
  <c r="T224" i="6"/>
  <c r="R225" i="6"/>
  <c r="S225" i="6"/>
  <c r="T225" i="6"/>
  <c r="R226" i="6"/>
  <c r="S226" i="6"/>
  <c r="T226" i="6"/>
  <c r="R227" i="6"/>
  <c r="S227" i="6"/>
  <c r="T227" i="6"/>
  <c r="R228" i="6"/>
  <c r="S228" i="6"/>
  <c r="T228" i="6"/>
  <c r="R229" i="6"/>
  <c r="S229" i="6"/>
  <c r="T229" i="6"/>
  <c r="R230" i="6"/>
  <c r="S230" i="6"/>
  <c r="T230" i="6"/>
  <c r="R231" i="6"/>
  <c r="S231" i="6"/>
  <c r="T231" i="6"/>
  <c r="R232" i="6"/>
  <c r="S232" i="6"/>
  <c r="T232" i="6"/>
  <c r="R233" i="6"/>
  <c r="S233" i="6"/>
  <c r="T233" i="6"/>
  <c r="R234" i="6"/>
  <c r="S234" i="6"/>
  <c r="T234" i="6"/>
  <c r="R235" i="6"/>
  <c r="S235" i="6"/>
  <c r="T235" i="6"/>
  <c r="R236" i="6"/>
  <c r="S236" i="6"/>
  <c r="T236" i="6"/>
  <c r="R237" i="6"/>
  <c r="S237" i="6"/>
  <c r="T237" i="6"/>
  <c r="R238" i="6"/>
  <c r="S238" i="6"/>
  <c r="T238" i="6"/>
  <c r="R239" i="6"/>
  <c r="S239" i="6"/>
  <c r="T239" i="6"/>
  <c r="R240" i="6"/>
  <c r="S240" i="6"/>
  <c r="T240" i="6"/>
  <c r="R241" i="6"/>
  <c r="S241" i="6"/>
  <c r="T241" i="6"/>
  <c r="R242" i="6"/>
  <c r="S242" i="6"/>
  <c r="T242" i="6"/>
  <c r="R243" i="6"/>
  <c r="S243" i="6"/>
  <c r="T243" i="6"/>
  <c r="R244" i="6"/>
  <c r="S244" i="6"/>
  <c r="T244" i="6"/>
  <c r="R245" i="6"/>
  <c r="S245" i="6"/>
  <c r="T245" i="6"/>
  <c r="R246" i="6"/>
  <c r="S246" i="6"/>
  <c r="T246" i="6"/>
  <c r="R247" i="6"/>
  <c r="S247" i="6"/>
  <c r="T247" i="6"/>
  <c r="R248" i="6"/>
  <c r="S248" i="6"/>
  <c r="T248" i="6"/>
  <c r="R249" i="6"/>
  <c r="S249" i="6"/>
  <c r="T249" i="6"/>
  <c r="R250" i="6"/>
  <c r="S250" i="6"/>
  <c r="T250" i="6"/>
  <c r="R251" i="6"/>
  <c r="S251" i="6"/>
  <c r="T251" i="6"/>
  <c r="R252" i="6"/>
  <c r="S252" i="6"/>
  <c r="T252" i="6"/>
  <c r="R253" i="6"/>
  <c r="S253" i="6"/>
  <c r="T253" i="6"/>
  <c r="R254" i="6"/>
  <c r="S254" i="6"/>
  <c r="T254" i="6"/>
  <c r="R255" i="6"/>
  <c r="S255" i="6"/>
  <c r="T255" i="6"/>
  <c r="R256" i="6"/>
  <c r="S256" i="6"/>
  <c r="T256" i="6"/>
  <c r="R257" i="6"/>
  <c r="S257" i="6"/>
  <c r="T257" i="6"/>
  <c r="R258" i="6"/>
  <c r="S258" i="6"/>
  <c r="T258" i="6"/>
  <c r="R259" i="6"/>
  <c r="S259" i="6"/>
  <c r="T259" i="6"/>
  <c r="R260" i="6"/>
  <c r="S260" i="6"/>
  <c r="T260" i="6"/>
  <c r="R261" i="6"/>
  <c r="S261" i="6"/>
  <c r="T261" i="6"/>
  <c r="R262" i="6"/>
  <c r="S262" i="6"/>
  <c r="T262" i="6"/>
  <c r="R263" i="6"/>
  <c r="S263" i="6"/>
  <c r="T263" i="6"/>
  <c r="R264" i="6"/>
  <c r="S264" i="6"/>
  <c r="T264" i="6"/>
  <c r="R265" i="6"/>
  <c r="S265" i="6"/>
  <c r="T265" i="6"/>
  <c r="R266" i="6"/>
  <c r="S266" i="6"/>
  <c r="T266" i="6"/>
  <c r="R267" i="6"/>
  <c r="S267" i="6"/>
  <c r="T267" i="6"/>
  <c r="R268" i="6"/>
  <c r="S268" i="6"/>
  <c r="T268" i="6"/>
  <c r="R269" i="6"/>
  <c r="S269" i="6"/>
  <c r="T269" i="6"/>
  <c r="R270" i="6"/>
  <c r="S270" i="6"/>
  <c r="T270" i="6"/>
  <c r="R271" i="6"/>
  <c r="S271" i="6"/>
  <c r="T271" i="6"/>
  <c r="R272" i="6"/>
  <c r="S272" i="6"/>
  <c r="T272" i="6"/>
  <c r="R273" i="6"/>
  <c r="S273" i="6"/>
  <c r="T273" i="6"/>
  <c r="R274" i="6"/>
  <c r="S274" i="6"/>
  <c r="T274" i="6"/>
  <c r="R275" i="6"/>
  <c r="S275" i="6"/>
  <c r="T275" i="6"/>
  <c r="R276" i="6"/>
  <c r="S276" i="6"/>
  <c r="T276" i="6"/>
  <c r="R277" i="6"/>
  <c r="S277" i="6"/>
  <c r="T277" i="6"/>
  <c r="R278" i="6"/>
  <c r="S278" i="6"/>
  <c r="T278" i="6"/>
  <c r="R279" i="6"/>
  <c r="S279" i="6"/>
  <c r="T279" i="6"/>
  <c r="R280" i="6"/>
  <c r="S280" i="6"/>
  <c r="T280" i="6"/>
  <c r="R281" i="6"/>
  <c r="S281" i="6"/>
  <c r="T281" i="6"/>
  <c r="R282" i="6"/>
  <c r="S282" i="6"/>
  <c r="T282" i="6"/>
  <c r="R283" i="6"/>
  <c r="S283" i="6"/>
  <c r="T283" i="6"/>
  <c r="R284" i="6"/>
  <c r="S284" i="6"/>
  <c r="T284" i="6"/>
  <c r="R285" i="6"/>
  <c r="S285" i="6"/>
  <c r="T285" i="6"/>
  <c r="R286" i="6"/>
  <c r="S286" i="6"/>
  <c r="T286" i="6"/>
  <c r="R287" i="6"/>
  <c r="S287" i="6"/>
  <c r="T287" i="6"/>
  <c r="R288" i="6"/>
  <c r="S288" i="6"/>
  <c r="T288" i="6"/>
  <c r="R289" i="6"/>
  <c r="S289" i="6"/>
  <c r="T289" i="6"/>
  <c r="R290" i="6"/>
  <c r="S290" i="6"/>
  <c r="T290" i="6"/>
  <c r="R291" i="6"/>
  <c r="S291" i="6"/>
  <c r="T291" i="6"/>
  <c r="R292" i="6"/>
  <c r="S292" i="6"/>
  <c r="T292" i="6"/>
  <c r="R293" i="6"/>
  <c r="S293" i="6"/>
  <c r="T293" i="6"/>
  <c r="R294" i="6"/>
  <c r="S294" i="6"/>
  <c r="T294" i="6"/>
  <c r="R295" i="6"/>
  <c r="S295" i="6"/>
  <c r="T295" i="6"/>
  <c r="R296" i="6"/>
  <c r="S296" i="6"/>
  <c r="T296" i="6"/>
  <c r="R297" i="6"/>
  <c r="S297" i="6"/>
  <c r="T297" i="6"/>
  <c r="R298" i="6"/>
  <c r="S298" i="6"/>
  <c r="T298" i="6"/>
  <c r="R299" i="6"/>
  <c r="S299" i="6"/>
  <c r="T299" i="6"/>
  <c r="R300" i="6"/>
  <c r="S300" i="6"/>
  <c r="T300" i="6"/>
  <c r="R301" i="6"/>
  <c r="S301" i="6"/>
  <c r="T301" i="6"/>
  <c r="R302" i="6"/>
  <c r="S302" i="6"/>
  <c r="T302" i="6"/>
  <c r="R303" i="6"/>
  <c r="S303" i="6"/>
  <c r="T303" i="6"/>
  <c r="R304" i="6"/>
  <c r="S304" i="6"/>
  <c r="T304" i="6"/>
  <c r="I2" i="6"/>
  <c r="J2" i="6"/>
  <c r="K2" i="6"/>
  <c r="L2" i="6"/>
  <c r="M2" i="6"/>
  <c r="N2" i="6"/>
  <c r="O2" i="6"/>
  <c r="P2" i="6"/>
  <c r="Q2" i="6"/>
  <c r="R2" i="6"/>
  <c r="S2" i="6"/>
  <c r="T2" i="6"/>
  <c r="C106" i="7" l="1"/>
  <c r="C102" i="7"/>
  <c r="C98" i="7"/>
  <c r="C92" i="7"/>
  <c r="C84" i="7"/>
  <c r="C76" i="7"/>
  <c r="C94" i="7"/>
  <c r="C90" i="7"/>
  <c r="C86" i="7"/>
  <c r="C82" i="7"/>
  <c r="C78" i="7"/>
  <c r="C74" i="7"/>
  <c r="E34" i="7"/>
  <c r="E75" i="7"/>
  <c r="E83" i="7"/>
  <c r="E91" i="7"/>
  <c r="E99" i="7"/>
  <c r="E107" i="7"/>
  <c r="E111" i="7"/>
  <c r="E115" i="7"/>
  <c r="E119" i="7"/>
  <c r="E123" i="7"/>
  <c r="E127" i="7"/>
  <c r="E131" i="7"/>
  <c r="E135" i="7"/>
  <c r="E139" i="7"/>
  <c r="E143" i="7"/>
  <c r="E81" i="7"/>
  <c r="E89" i="7"/>
  <c r="E97" i="7"/>
  <c r="E105" i="7"/>
  <c r="E108" i="7"/>
  <c r="E112" i="7"/>
  <c r="E116" i="7"/>
  <c r="E120" i="7"/>
  <c r="E124" i="7"/>
  <c r="E128" i="7"/>
  <c r="E132" i="7"/>
  <c r="E136" i="7"/>
  <c r="E140" i="7"/>
  <c r="E144" i="7"/>
  <c r="E79" i="7"/>
  <c r="E87" i="7"/>
  <c r="E95" i="7"/>
  <c r="E103" i="7"/>
  <c r="E109" i="7"/>
  <c r="E113" i="7"/>
  <c r="E117" i="7"/>
  <c r="E121" i="7"/>
  <c r="E125" i="7"/>
  <c r="E129" i="7"/>
  <c r="E133" i="7"/>
  <c r="E137" i="7"/>
  <c r="E141" i="7"/>
  <c r="E145" i="7"/>
  <c r="E39" i="7"/>
  <c r="E77" i="7"/>
  <c r="E85" i="7"/>
  <c r="E93" i="7"/>
  <c r="E101" i="7"/>
  <c r="E110" i="7"/>
  <c r="E114" i="7"/>
  <c r="E118" i="7"/>
  <c r="E122" i="7"/>
  <c r="E126" i="7"/>
  <c r="E130" i="7"/>
  <c r="E134" i="7"/>
  <c r="E138" i="7"/>
  <c r="E142" i="7"/>
  <c r="E146" i="7"/>
  <c r="H60" i="7"/>
  <c r="H54" i="7"/>
  <c r="H50" i="7"/>
  <c r="D48" i="7"/>
  <c r="H44" i="7"/>
  <c r="H36" i="7"/>
  <c r="D95" i="7"/>
  <c r="H93" i="7"/>
  <c r="H92" i="7"/>
  <c r="D90" i="7"/>
  <c r="D87" i="7"/>
  <c r="H85" i="7"/>
  <c r="H84" i="7"/>
  <c r="D82" i="7"/>
  <c r="D79" i="7"/>
  <c r="H77" i="7"/>
  <c r="H76" i="7"/>
  <c r="D74" i="7"/>
  <c r="H72" i="7"/>
  <c r="D70" i="7"/>
  <c r="D66" i="7"/>
  <c r="D60" i="7"/>
  <c r="H56" i="7"/>
  <c r="D54" i="7"/>
  <c r="D50" i="7"/>
  <c r="D44" i="7"/>
  <c r="H40" i="7"/>
  <c r="D36" i="7"/>
  <c r="H95" i="7"/>
  <c r="H94" i="7"/>
  <c r="D92" i="7"/>
  <c r="D89" i="7"/>
  <c r="H87" i="7"/>
  <c r="H86" i="7"/>
  <c r="D84" i="7"/>
  <c r="D81" i="7"/>
  <c r="H79" i="7"/>
  <c r="H78" i="7"/>
  <c r="D76" i="7"/>
  <c r="D72" i="7"/>
  <c r="H68" i="7"/>
  <c r="H62" i="7"/>
  <c r="H58" i="7"/>
  <c r="D56" i="7"/>
  <c r="H52" i="7"/>
  <c r="H46" i="7"/>
  <c r="G6" i="7"/>
  <c r="G10" i="7"/>
  <c r="G14" i="7"/>
  <c r="G18" i="7"/>
  <c r="G22" i="7"/>
  <c r="G26" i="7"/>
  <c r="G30" i="7"/>
  <c r="G33" i="7"/>
  <c r="G38" i="7"/>
  <c r="G40" i="7"/>
  <c r="G47" i="7"/>
  <c r="G56" i="7"/>
  <c r="G63" i="7"/>
  <c r="G72" i="7"/>
  <c r="G75" i="7"/>
  <c r="G76" i="7"/>
  <c r="G83" i="7"/>
  <c r="G84" i="7"/>
  <c r="G91" i="7"/>
  <c r="G92" i="7"/>
  <c r="G99" i="7"/>
  <c r="G100" i="7"/>
  <c r="G107" i="7"/>
  <c r="G109" i="7"/>
  <c r="G111" i="7"/>
  <c r="G113" i="7"/>
  <c r="G115" i="7"/>
  <c r="G117" i="7"/>
  <c r="G119" i="7"/>
  <c r="G121" i="7"/>
  <c r="G123" i="7"/>
  <c r="G125" i="7"/>
  <c r="G127" i="7"/>
  <c r="G129" i="7"/>
  <c r="G131" i="7"/>
  <c r="G133" i="7"/>
  <c r="G135" i="7"/>
  <c r="G137" i="7"/>
  <c r="G139" i="7"/>
  <c r="G141" i="7"/>
  <c r="G143" i="7"/>
  <c r="G145" i="7"/>
  <c r="G3" i="7"/>
  <c r="G7" i="7"/>
  <c r="G11" i="7"/>
  <c r="G15" i="7"/>
  <c r="G19" i="7"/>
  <c r="G23" i="7"/>
  <c r="G27" i="7"/>
  <c r="G31" i="7"/>
  <c r="G34" i="7"/>
  <c r="G36" i="7"/>
  <c r="G42" i="7"/>
  <c r="G44" i="7"/>
  <c r="G46" i="7"/>
  <c r="G49" i="7"/>
  <c r="G51" i="7"/>
  <c r="G53" i="7"/>
  <c r="G58" i="7"/>
  <c r="G60" i="7"/>
  <c r="G62" i="7"/>
  <c r="G65" i="7"/>
  <c r="G67" i="7"/>
  <c r="G69" i="7"/>
  <c r="G77" i="7"/>
  <c r="G78" i="7"/>
  <c r="G85" i="7"/>
  <c r="G86" i="7"/>
  <c r="G93" i="7"/>
  <c r="G94" i="7"/>
  <c r="G101" i="7"/>
  <c r="G102" i="7"/>
  <c r="G4" i="7"/>
  <c r="G8" i="7"/>
  <c r="G12" i="7"/>
  <c r="G16" i="7"/>
  <c r="G20" i="7"/>
  <c r="G24" i="7"/>
  <c r="G28" i="7"/>
  <c r="G32" i="7"/>
  <c r="G39" i="7"/>
  <c r="G48" i="7"/>
  <c r="G55" i="7"/>
  <c r="G64" i="7"/>
  <c r="G71" i="7"/>
  <c r="G79" i="7"/>
  <c r="G80" i="7"/>
  <c r="G87" i="7"/>
  <c r="G88" i="7"/>
  <c r="G95" i="7"/>
  <c r="G96" i="7"/>
  <c r="G103" i="7"/>
  <c r="G104" i="7"/>
  <c r="G108" i="7"/>
  <c r="G110" i="7"/>
  <c r="G112" i="7"/>
  <c r="G114" i="7"/>
  <c r="G116" i="7"/>
  <c r="G118" i="7"/>
  <c r="G120" i="7"/>
  <c r="G122" i="7"/>
  <c r="G124" i="7"/>
  <c r="G126" i="7"/>
  <c r="G128" i="7"/>
  <c r="G130" i="7"/>
  <c r="G132" i="7"/>
  <c r="G134" i="7"/>
  <c r="G136" i="7"/>
  <c r="G138" i="7"/>
  <c r="G140" i="7"/>
  <c r="G142" i="7"/>
  <c r="G144" i="7"/>
  <c r="G146" i="7"/>
  <c r="G5" i="7"/>
  <c r="G9" i="7"/>
  <c r="G13" i="7"/>
  <c r="G17" i="7"/>
  <c r="G21" i="7"/>
  <c r="G25" i="7"/>
  <c r="G29" i="7"/>
  <c r="G35" i="7"/>
  <c r="G37" i="7"/>
  <c r="G41" i="7"/>
  <c r="G43" i="7"/>
  <c r="G45" i="7"/>
  <c r="G50" i="7"/>
  <c r="G52" i="7"/>
  <c r="G54" i="7"/>
  <c r="G57" i="7"/>
  <c r="G59" i="7"/>
  <c r="G61" i="7"/>
  <c r="G66" i="7"/>
  <c r="G68" i="7"/>
  <c r="G70" i="7"/>
  <c r="G73" i="7"/>
  <c r="G74" i="7"/>
  <c r="G81" i="7"/>
  <c r="G82" i="7"/>
  <c r="G89" i="7"/>
  <c r="G90" i="7"/>
  <c r="G97" i="7"/>
  <c r="G98" i="7"/>
  <c r="G105" i="7"/>
  <c r="G106" i="7"/>
  <c r="F106" i="7"/>
  <c r="F104" i="7"/>
  <c r="F102" i="7"/>
  <c r="F100" i="7"/>
  <c r="F98" i="7"/>
  <c r="F96" i="7"/>
  <c r="F94" i="7"/>
  <c r="F92" i="7"/>
  <c r="F90" i="7"/>
  <c r="F88" i="7"/>
  <c r="F86" i="7"/>
  <c r="F84" i="7"/>
  <c r="F82" i="7"/>
  <c r="F80" i="7"/>
  <c r="F78" i="7"/>
  <c r="F76" i="7"/>
  <c r="F74" i="7"/>
  <c r="F69" i="7"/>
  <c r="F61" i="7"/>
  <c r="F53" i="7"/>
  <c r="F45" i="7"/>
  <c r="H3" i="7"/>
  <c r="H10" i="7"/>
  <c r="H18" i="7"/>
  <c r="H26" i="7"/>
  <c r="H34" i="7"/>
  <c r="H4" i="7"/>
  <c r="H12" i="7"/>
  <c r="H20" i="7"/>
  <c r="H28" i="7"/>
  <c r="H6" i="7"/>
  <c r="H14" i="7"/>
  <c r="H22" i="7"/>
  <c r="H30" i="7"/>
  <c r="H38" i="7"/>
  <c r="H8" i="7"/>
  <c r="H16" i="7"/>
  <c r="H24" i="7"/>
  <c r="H32" i="7"/>
  <c r="H41" i="7"/>
  <c r="H43" i="7"/>
  <c r="H45" i="7"/>
  <c r="H47" i="7"/>
  <c r="H49" i="7"/>
  <c r="H51" i="7"/>
  <c r="H53" i="7"/>
  <c r="H55" i="7"/>
  <c r="H57" i="7"/>
  <c r="H59" i="7"/>
  <c r="H61" i="7"/>
  <c r="H63" i="7"/>
  <c r="H65" i="7"/>
  <c r="H67" i="7"/>
  <c r="H69" i="7"/>
  <c r="H71" i="7"/>
  <c r="D3" i="7"/>
  <c r="D10" i="7"/>
  <c r="D18" i="7"/>
  <c r="D26" i="7"/>
  <c r="D34" i="7"/>
  <c r="D39" i="7"/>
  <c r="D4" i="7"/>
  <c r="D12" i="7"/>
  <c r="D20" i="7"/>
  <c r="D28" i="7"/>
  <c r="D6" i="7"/>
  <c r="D14" i="7"/>
  <c r="D22" i="7"/>
  <c r="D30" i="7"/>
  <c r="D38" i="7"/>
  <c r="D8" i="7"/>
  <c r="D16" i="7"/>
  <c r="D24" i="7"/>
  <c r="D32" i="7"/>
  <c r="D41" i="7"/>
  <c r="D43" i="7"/>
  <c r="D45" i="7"/>
  <c r="D47" i="7"/>
  <c r="D49" i="7"/>
  <c r="D51" i="7"/>
  <c r="D53" i="7"/>
  <c r="D55" i="7"/>
  <c r="D57" i="7"/>
  <c r="D59" i="7"/>
  <c r="D61" i="7"/>
  <c r="D63" i="7"/>
  <c r="D65" i="7"/>
  <c r="D67" i="7"/>
  <c r="D69" i="7"/>
  <c r="D71" i="7"/>
  <c r="D73" i="7"/>
  <c r="C107" i="7"/>
  <c r="E106" i="7"/>
  <c r="C105" i="7"/>
  <c r="E104" i="7"/>
  <c r="C103" i="7"/>
  <c r="E102" i="7"/>
  <c r="C101" i="7"/>
  <c r="E100" i="7"/>
  <c r="C99" i="7"/>
  <c r="E98" i="7"/>
  <c r="C97" i="7"/>
  <c r="E96" i="7"/>
  <c r="C95" i="7"/>
  <c r="E94" i="7"/>
  <c r="C93" i="7"/>
  <c r="E92" i="7"/>
  <c r="C91" i="7"/>
  <c r="E90" i="7"/>
  <c r="C89" i="7"/>
  <c r="E88" i="7"/>
  <c r="C87" i="7"/>
  <c r="E86" i="7"/>
  <c r="C85" i="7"/>
  <c r="E84" i="7"/>
  <c r="C83" i="7"/>
  <c r="E82" i="7"/>
  <c r="C81" i="7"/>
  <c r="E80" i="7"/>
  <c r="C79" i="7"/>
  <c r="E78" i="7"/>
  <c r="C77" i="7"/>
  <c r="E76" i="7"/>
  <c r="C75" i="7"/>
  <c r="E74" i="7"/>
  <c r="F67" i="7"/>
  <c r="F59" i="7"/>
  <c r="F51" i="7"/>
  <c r="F43" i="7"/>
  <c r="F6" i="7"/>
  <c r="F7" i="7"/>
  <c r="F14" i="7"/>
  <c r="F15" i="7"/>
  <c r="F22" i="7"/>
  <c r="F23" i="7"/>
  <c r="F30" i="7"/>
  <c r="F31" i="7"/>
  <c r="F38" i="7"/>
  <c r="F8" i="7"/>
  <c r="F9" i="7"/>
  <c r="F16" i="7"/>
  <c r="F17" i="7"/>
  <c r="F24" i="7"/>
  <c r="F25" i="7"/>
  <c r="F3" i="7"/>
  <c r="F10" i="7"/>
  <c r="F11" i="7"/>
  <c r="F18" i="7"/>
  <c r="F19" i="7"/>
  <c r="F26" i="7"/>
  <c r="F27" i="7"/>
  <c r="F34" i="7"/>
  <c r="F35" i="7"/>
  <c r="F39" i="7"/>
  <c r="F4" i="7"/>
  <c r="F5" i="7"/>
  <c r="F12" i="7"/>
  <c r="F13" i="7"/>
  <c r="F20" i="7"/>
  <c r="F21" i="7"/>
  <c r="F28" i="7"/>
  <c r="F29" i="7"/>
  <c r="F36" i="7"/>
  <c r="F37" i="7"/>
  <c r="F40" i="7"/>
  <c r="F42" i="7"/>
  <c r="F44" i="7"/>
  <c r="F46" i="7"/>
  <c r="F48" i="7"/>
  <c r="F50" i="7"/>
  <c r="F52" i="7"/>
  <c r="F54" i="7"/>
  <c r="F56" i="7"/>
  <c r="F58" i="7"/>
  <c r="F60" i="7"/>
  <c r="F62" i="7"/>
  <c r="F64" i="7"/>
  <c r="F66" i="7"/>
  <c r="F68" i="7"/>
  <c r="F70" i="7"/>
  <c r="F72" i="7"/>
  <c r="C3" i="7"/>
  <c r="C4" i="7"/>
  <c r="C9" i="7"/>
  <c r="C12" i="7"/>
  <c r="C17" i="7"/>
  <c r="C20" i="7"/>
  <c r="C25" i="7"/>
  <c r="C28" i="7"/>
  <c r="C33" i="7"/>
  <c r="C36" i="7"/>
  <c r="C40" i="7"/>
  <c r="C42" i="7"/>
  <c r="C44" i="7"/>
  <c r="C46" i="7"/>
  <c r="C48" i="7"/>
  <c r="C50" i="7"/>
  <c r="C52" i="7"/>
  <c r="C54" i="7"/>
  <c r="C56" i="7"/>
  <c r="C58" i="7"/>
  <c r="C60" i="7"/>
  <c r="C62" i="7"/>
  <c r="C64" i="7"/>
  <c r="C66" i="7"/>
  <c r="C68" i="7"/>
  <c r="C70" i="7"/>
  <c r="C72" i="7"/>
  <c r="C6" i="7"/>
  <c r="C11" i="7"/>
  <c r="C14" i="7"/>
  <c r="C19" i="7"/>
  <c r="C22" i="7"/>
  <c r="C27" i="7"/>
  <c r="C30" i="7"/>
  <c r="C5" i="7"/>
  <c r="C8" i="7"/>
  <c r="C13" i="7"/>
  <c r="C16" i="7"/>
  <c r="C21" i="7"/>
  <c r="C24" i="7"/>
  <c r="C29" i="7"/>
  <c r="C32" i="7"/>
  <c r="C37" i="7"/>
  <c r="C41" i="7"/>
  <c r="C43" i="7"/>
  <c r="C45" i="7"/>
  <c r="B45" i="7" s="1"/>
  <c r="C47" i="7"/>
  <c r="C49" i="7"/>
  <c r="C51" i="7"/>
  <c r="C53" i="7"/>
  <c r="C55" i="7"/>
  <c r="C57" i="7"/>
  <c r="C59" i="7"/>
  <c r="C61" i="7"/>
  <c r="B61" i="7" s="1"/>
  <c r="C63" i="7"/>
  <c r="C65" i="7"/>
  <c r="C67" i="7"/>
  <c r="C69" i="7"/>
  <c r="C71" i="7"/>
  <c r="C73" i="7"/>
  <c r="C7" i="7"/>
  <c r="C10" i="7"/>
  <c r="C15" i="7"/>
  <c r="C18" i="7"/>
  <c r="C23" i="7"/>
  <c r="C26" i="7"/>
  <c r="C31" i="7"/>
  <c r="C34" i="7"/>
  <c r="C39" i="7"/>
  <c r="E3" i="7"/>
  <c r="E8" i="7"/>
  <c r="E16" i="7"/>
  <c r="E24" i="7"/>
  <c r="E32" i="7"/>
  <c r="E41" i="7"/>
  <c r="E43" i="7"/>
  <c r="E45" i="7"/>
  <c r="E47" i="7"/>
  <c r="E49" i="7"/>
  <c r="E51" i="7"/>
  <c r="E53" i="7"/>
  <c r="E55" i="7"/>
  <c r="E57" i="7"/>
  <c r="E59" i="7"/>
  <c r="E61" i="7"/>
  <c r="E63" i="7"/>
  <c r="E65" i="7"/>
  <c r="E67" i="7"/>
  <c r="E69" i="7"/>
  <c r="E71" i="7"/>
  <c r="E73" i="7"/>
  <c r="E10" i="7"/>
  <c r="E18" i="7"/>
  <c r="E26" i="7"/>
  <c r="E4" i="7"/>
  <c r="E12" i="7"/>
  <c r="E20" i="7"/>
  <c r="E28" i="7"/>
  <c r="E36" i="7"/>
  <c r="E40" i="7"/>
  <c r="E42" i="7"/>
  <c r="E44" i="7"/>
  <c r="E46" i="7"/>
  <c r="E48" i="7"/>
  <c r="E50" i="7"/>
  <c r="E52" i="7"/>
  <c r="E54" i="7"/>
  <c r="E56" i="7"/>
  <c r="B56" i="7" s="1"/>
  <c r="E58" i="7"/>
  <c r="E60" i="7"/>
  <c r="E62" i="7"/>
  <c r="E64" i="7"/>
  <c r="E66" i="7"/>
  <c r="E68" i="7"/>
  <c r="E70" i="7"/>
  <c r="E72" i="7"/>
  <c r="B72" i="7" s="1"/>
  <c r="E6" i="7"/>
  <c r="E14" i="7"/>
  <c r="E22" i="7"/>
  <c r="E30" i="7"/>
  <c r="E38" i="7"/>
  <c r="B145" i="7"/>
  <c r="B144" i="7"/>
  <c r="B141" i="7"/>
  <c r="B140" i="7"/>
  <c r="B137" i="7"/>
  <c r="B136" i="7"/>
  <c r="B133" i="7"/>
  <c r="B132" i="7"/>
  <c r="B129" i="7"/>
  <c r="B128" i="7"/>
  <c r="B125" i="7"/>
  <c r="B124" i="7"/>
  <c r="B120" i="7"/>
  <c r="B118" i="7"/>
  <c r="B116" i="7"/>
  <c r="B114" i="7"/>
  <c r="B112" i="7"/>
  <c r="B110" i="7"/>
  <c r="B108" i="7"/>
  <c r="B106" i="7"/>
  <c r="B104" i="7"/>
  <c r="B100" i="7"/>
  <c r="B96" i="7"/>
  <c r="B92" i="7"/>
  <c r="B88" i="7"/>
  <c r="B84" i="7"/>
  <c r="B80" i="7"/>
  <c r="B76" i="7"/>
  <c r="B68" i="7"/>
  <c r="B64" i="7"/>
  <c r="B60" i="7"/>
  <c r="B52" i="7"/>
  <c r="B48" i="7"/>
  <c r="B44" i="7"/>
  <c r="B40" i="7"/>
  <c r="E37" i="7"/>
  <c r="E35" i="7"/>
  <c r="E33" i="7"/>
  <c r="E31" i="7"/>
  <c r="E29" i="7"/>
  <c r="B28" i="7"/>
  <c r="E27" i="7"/>
  <c r="E25" i="7"/>
  <c r="B24" i="7"/>
  <c r="E23" i="7"/>
  <c r="E21" i="7"/>
  <c r="E19" i="7"/>
  <c r="E17" i="7"/>
  <c r="E15" i="7"/>
  <c r="E13" i="7"/>
  <c r="B12" i="7"/>
  <c r="E11" i="7"/>
  <c r="E9" i="7"/>
  <c r="B8" i="7"/>
  <c r="E7" i="7"/>
  <c r="E5" i="7"/>
  <c r="H39" i="7"/>
  <c r="H37" i="7"/>
  <c r="D37" i="7"/>
  <c r="H35" i="7"/>
  <c r="D35" i="7"/>
  <c r="H33" i="7"/>
  <c r="D33" i="7"/>
  <c r="H31" i="7"/>
  <c r="D31" i="7"/>
  <c r="H29" i="7"/>
  <c r="D29" i="7"/>
  <c r="H27" i="7"/>
  <c r="D27" i="7"/>
  <c r="H25" i="7"/>
  <c r="B25" i="7" s="1"/>
  <c r="D25" i="7"/>
  <c r="H23" i="7"/>
  <c r="D23" i="7"/>
  <c r="H21" i="7"/>
  <c r="D21" i="7"/>
  <c r="H19" i="7"/>
  <c r="D19" i="7"/>
  <c r="H17" i="7"/>
  <c r="D17" i="7"/>
  <c r="H15" i="7"/>
  <c r="D15" i="7"/>
  <c r="H13" i="7"/>
  <c r="D13" i="7"/>
  <c r="H11" i="7"/>
  <c r="D11" i="7"/>
  <c r="H9" i="7"/>
  <c r="D9" i="7"/>
  <c r="H7" i="7"/>
  <c r="D7" i="7"/>
  <c r="H5" i="7"/>
  <c r="D5" i="7"/>
  <c r="B143" i="7"/>
  <c r="B139" i="7"/>
  <c r="B135" i="7"/>
  <c r="B131" i="7"/>
  <c r="B127" i="7"/>
  <c r="B123" i="7"/>
  <c r="B119" i="7"/>
  <c r="B115" i="7"/>
  <c r="B97" i="7"/>
  <c r="B93" i="7"/>
  <c r="B89" i="7"/>
  <c r="B85" i="7"/>
  <c r="B81" i="7"/>
  <c r="B77" i="7"/>
  <c r="B73" i="7"/>
  <c r="B69" i="7"/>
  <c r="B65" i="7"/>
  <c r="B57" i="7"/>
  <c r="B53" i="7"/>
  <c r="B49" i="7"/>
  <c r="B41" i="7"/>
  <c r="B146" i="7"/>
  <c r="B142" i="7"/>
  <c r="B138" i="7"/>
  <c r="B134" i="7"/>
  <c r="B130" i="7"/>
  <c r="B126" i="7"/>
  <c r="B122" i="7"/>
  <c r="B121" i="7"/>
  <c r="B117" i="7"/>
  <c r="B113" i="7"/>
  <c r="B111" i="7"/>
  <c r="B109" i="7"/>
  <c r="B107" i="7"/>
  <c r="B105" i="7"/>
  <c r="B101" i="7"/>
  <c r="B102" i="7"/>
  <c r="B98" i="7"/>
  <c r="B94" i="7"/>
  <c r="B86" i="7"/>
  <c r="B82" i="7"/>
  <c r="B78" i="7"/>
  <c r="B66" i="7"/>
  <c r="B58" i="7"/>
  <c r="B50" i="7"/>
  <c r="B42" i="7"/>
  <c r="B38" i="7"/>
  <c r="B34" i="7"/>
  <c r="B22" i="7"/>
  <c r="B18" i="7"/>
  <c r="B6" i="7"/>
  <c r="B103" i="7"/>
  <c r="B99" i="7"/>
  <c r="B95" i="7"/>
  <c r="B91" i="7"/>
  <c r="B87" i="7"/>
  <c r="B83" i="7"/>
  <c r="B79" i="7"/>
  <c r="B75" i="7"/>
  <c r="B71" i="7"/>
  <c r="B67" i="7"/>
  <c r="B63" i="7"/>
  <c r="B59" i="7"/>
  <c r="B55" i="7"/>
  <c r="B51" i="7"/>
  <c r="B47" i="7"/>
  <c r="B43" i="7"/>
  <c r="B39" i="7"/>
  <c r="B35" i="7"/>
  <c r="B31" i="7"/>
  <c r="B27" i="7"/>
  <c r="B23" i="7"/>
  <c r="B19" i="7"/>
  <c r="B15" i="7"/>
  <c r="B11" i="7"/>
  <c r="B7" i="7"/>
  <c r="B3" i="7"/>
  <c r="B2" i="7"/>
  <c r="B70" i="7" l="1"/>
  <c r="B62" i="7"/>
  <c r="B54" i="7"/>
  <c r="B46" i="7"/>
  <c r="B36" i="7"/>
  <c r="B20" i="7"/>
  <c r="B4" i="7"/>
  <c r="B21" i="7"/>
  <c r="B26" i="7"/>
  <c r="B10" i="7"/>
  <c r="B32" i="7"/>
  <c r="B16" i="7"/>
  <c r="B30" i="7"/>
  <c r="B14" i="7"/>
  <c r="B74" i="7"/>
  <c r="B90" i="7"/>
  <c r="B5" i="7"/>
  <c r="B9" i="7"/>
  <c r="B29" i="7"/>
  <c r="B33" i="7"/>
  <c r="B13" i="7"/>
  <c r="B17" i="7"/>
  <c r="B37" i="7"/>
  <c r="H3" i="6" l="1"/>
  <c r="H5" i="6"/>
  <c r="H13" i="6"/>
  <c r="H21" i="6"/>
  <c r="H29" i="6"/>
  <c r="H37" i="6"/>
  <c r="H45" i="6"/>
  <c r="H53" i="6"/>
  <c r="H6" i="6"/>
  <c r="H14" i="6"/>
  <c r="H22" i="6"/>
  <c r="H30" i="6"/>
  <c r="H38" i="6"/>
  <c r="H46" i="6"/>
  <c r="H54" i="6"/>
  <c r="H63" i="6"/>
  <c r="H71" i="6"/>
  <c r="H79" i="6"/>
  <c r="H87" i="6"/>
  <c r="H95" i="6"/>
  <c r="H103" i="6"/>
  <c r="H111" i="6"/>
  <c r="H66" i="6"/>
  <c r="H82" i="6"/>
  <c r="H98" i="6"/>
  <c r="H114" i="6"/>
  <c r="H122" i="6"/>
  <c r="H130" i="6"/>
  <c r="H138" i="6"/>
  <c r="H68" i="6"/>
  <c r="H100" i="6"/>
  <c r="H123" i="6"/>
  <c r="H139" i="6"/>
  <c r="H64" i="6"/>
  <c r="H96" i="6"/>
  <c r="H121" i="6"/>
  <c r="H137" i="6"/>
  <c r="H7" i="6"/>
  <c r="H15" i="6"/>
  <c r="H23" i="6"/>
  <c r="H31" i="6"/>
  <c r="H39" i="6"/>
  <c r="H47" i="6"/>
  <c r="H55" i="6"/>
  <c r="H8" i="6"/>
  <c r="H16" i="6"/>
  <c r="H24" i="6"/>
  <c r="H32" i="6"/>
  <c r="H40" i="6"/>
  <c r="H48" i="6"/>
  <c r="H56" i="6"/>
  <c r="H65" i="6"/>
  <c r="H73" i="6"/>
  <c r="H81" i="6"/>
  <c r="H89" i="6"/>
  <c r="H97" i="6"/>
  <c r="H105" i="6"/>
  <c r="H113" i="6"/>
  <c r="H70" i="6"/>
  <c r="H86" i="6"/>
  <c r="H102" i="6"/>
  <c r="H116" i="6"/>
  <c r="H124" i="6"/>
  <c r="H132" i="6"/>
  <c r="H140" i="6"/>
  <c r="H76" i="6"/>
  <c r="H108" i="6"/>
  <c r="H127" i="6"/>
  <c r="H144" i="6"/>
  <c r="H72" i="6"/>
  <c r="H104" i="6"/>
  <c r="H125" i="6"/>
  <c r="H141" i="6"/>
  <c r="H2" i="6"/>
  <c r="H9" i="6"/>
  <c r="H25" i="6"/>
  <c r="H41" i="6"/>
  <c r="H57" i="6"/>
  <c r="H18" i="6"/>
  <c r="H34" i="6"/>
  <c r="H50" i="6"/>
  <c r="H67" i="6"/>
  <c r="H83" i="6"/>
  <c r="H99" i="6"/>
  <c r="H58" i="6"/>
  <c r="H90" i="6"/>
  <c r="H118" i="6"/>
  <c r="H134" i="6"/>
  <c r="H84" i="6"/>
  <c r="H131" i="6"/>
  <c r="H112" i="6"/>
  <c r="H143" i="6"/>
  <c r="H11" i="6"/>
  <c r="H27" i="6"/>
  <c r="H43" i="6"/>
  <c r="H4" i="6"/>
  <c r="H20" i="6"/>
  <c r="H36" i="6"/>
  <c r="H52" i="6"/>
  <c r="H69" i="6"/>
  <c r="H85" i="6"/>
  <c r="H101" i="6"/>
  <c r="H62" i="6"/>
  <c r="H94" i="6"/>
  <c r="H120" i="6"/>
  <c r="H136" i="6"/>
  <c r="H92" i="6"/>
  <c r="H135" i="6"/>
  <c r="H117" i="6"/>
  <c r="H17" i="6"/>
  <c r="H33" i="6"/>
  <c r="H49" i="6"/>
  <c r="H10" i="6"/>
  <c r="H26" i="6"/>
  <c r="H42" i="6"/>
  <c r="H59" i="6"/>
  <c r="H75" i="6"/>
  <c r="H91" i="6"/>
  <c r="H107" i="6"/>
  <c r="H74" i="6"/>
  <c r="H106" i="6"/>
  <c r="H126" i="6"/>
  <c r="H142" i="6"/>
  <c r="H115" i="6"/>
  <c r="H80" i="6"/>
  <c r="H129" i="6"/>
  <c r="H19" i="6"/>
  <c r="H35" i="6"/>
  <c r="H51" i="6"/>
  <c r="H12" i="6"/>
  <c r="H28" i="6"/>
  <c r="H44" i="6"/>
  <c r="H61" i="6"/>
  <c r="H77" i="6"/>
  <c r="H93" i="6"/>
  <c r="H109" i="6"/>
  <c r="H78" i="6"/>
  <c r="H110" i="6"/>
  <c r="H128" i="6"/>
  <c r="H60" i="6"/>
  <c r="H119" i="6"/>
  <c r="H88" i="6"/>
  <c r="H133" i="6"/>
  <c r="D5" i="6"/>
  <c r="D13" i="6"/>
  <c r="D21" i="6"/>
  <c r="D29" i="6"/>
  <c r="D37" i="6"/>
  <c r="D45" i="6"/>
  <c r="D53" i="6"/>
  <c r="D6" i="6"/>
  <c r="D14" i="6"/>
  <c r="D7" i="6"/>
  <c r="D15" i="6"/>
  <c r="D23" i="6"/>
  <c r="D31" i="6"/>
  <c r="D39" i="6"/>
  <c r="D47" i="6"/>
  <c r="D55" i="6"/>
  <c r="D8" i="6"/>
  <c r="D9" i="6"/>
  <c r="D25" i="6"/>
  <c r="D41" i="6"/>
  <c r="D57" i="6"/>
  <c r="D16" i="6"/>
  <c r="D24" i="6"/>
  <c r="D36" i="6"/>
  <c r="D44" i="6"/>
  <c r="D50" i="6"/>
  <c r="D58" i="6"/>
  <c r="D65" i="6"/>
  <c r="D73" i="6"/>
  <c r="D81" i="6"/>
  <c r="D89" i="6"/>
  <c r="D97" i="6"/>
  <c r="D105" i="6"/>
  <c r="D113" i="6"/>
  <c r="D64" i="6"/>
  <c r="D76" i="6"/>
  <c r="D92" i="6"/>
  <c r="D108" i="6"/>
  <c r="D120" i="6"/>
  <c r="D128" i="6"/>
  <c r="D136" i="6"/>
  <c r="D66" i="6"/>
  <c r="D98" i="6"/>
  <c r="D121" i="6"/>
  <c r="D86" i="6"/>
  <c r="D115" i="6"/>
  <c r="D131" i="6"/>
  <c r="D11" i="6"/>
  <c r="D27" i="6"/>
  <c r="D43" i="6"/>
  <c r="D4" i="6"/>
  <c r="D18" i="6"/>
  <c r="D30" i="6"/>
  <c r="D38" i="6"/>
  <c r="D46" i="6"/>
  <c r="D52" i="6"/>
  <c r="D59" i="6"/>
  <c r="D67" i="6"/>
  <c r="D75" i="6"/>
  <c r="D83" i="6"/>
  <c r="D91" i="6"/>
  <c r="D99" i="6"/>
  <c r="D107" i="6"/>
  <c r="D80" i="6"/>
  <c r="D96" i="6"/>
  <c r="D112" i="6"/>
  <c r="D122" i="6"/>
  <c r="D130" i="6"/>
  <c r="D138" i="6"/>
  <c r="D74" i="6"/>
  <c r="D106" i="6"/>
  <c r="D125" i="6"/>
  <c r="D133" i="6"/>
  <c r="D141" i="6"/>
  <c r="D62" i="6"/>
  <c r="D94" i="6"/>
  <c r="D119" i="6"/>
  <c r="D135" i="6"/>
  <c r="D17" i="6"/>
  <c r="D33" i="6"/>
  <c r="D49" i="6"/>
  <c r="D10" i="6"/>
  <c r="D20" i="6"/>
  <c r="D26" i="6"/>
  <c r="D32" i="6"/>
  <c r="D40" i="6"/>
  <c r="D48" i="6"/>
  <c r="D54" i="6"/>
  <c r="D61" i="6"/>
  <c r="D69" i="6"/>
  <c r="D77" i="6"/>
  <c r="D85" i="6"/>
  <c r="D93" i="6"/>
  <c r="D101" i="6"/>
  <c r="D109" i="6"/>
  <c r="D60" i="6"/>
  <c r="D68" i="6"/>
  <c r="D84" i="6"/>
  <c r="D100" i="6"/>
  <c r="D116" i="6"/>
  <c r="D124" i="6"/>
  <c r="D132" i="6"/>
  <c r="D140" i="6"/>
  <c r="D82" i="6"/>
  <c r="D114" i="6"/>
  <c r="D144" i="6"/>
  <c r="D70" i="6"/>
  <c r="D102" i="6"/>
  <c r="D123" i="6"/>
  <c r="D3" i="6"/>
  <c r="D19" i="6"/>
  <c r="D35" i="6"/>
  <c r="D51" i="6"/>
  <c r="D12" i="6"/>
  <c r="D22" i="6"/>
  <c r="D28" i="6"/>
  <c r="D34" i="6"/>
  <c r="D42" i="6"/>
  <c r="D56" i="6"/>
  <c r="D63" i="6"/>
  <c r="D71" i="6"/>
  <c r="D79" i="6"/>
  <c r="D87" i="6"/>
  <c r="D95" i="6"/>
  <c r="D103" i="6"/>
  <c r="D111" i="6"/>
  <c r="D72" i="6"/>
  <c r="D88" i="6"/>
  <c r="D104" i="6"/>
  <c r="D118" i="6"/>
  <c r="D126" i="6"/>
  <c r="D134" i="6"/>
  <c r="D142" i="6"/>
  <c r="D90" i="6"/>
  <c r="D117" i="6"/>
  <c r="D129" i="6"/>
  <c r="D137" i="6"/>
  <c r="D78" i="6"/>
  <c r="D110" i="6"/>
  <c r="D127" i="6"/>
  <c r="D143" i="6"/>
  <c r="D2" i="6"/>
  <c r="D139" i="6"/>
  <c r="C26" i="6"/>
  <c r="C5" i="6"/>
  <c r="C13" i="6"/>
  <c r="C19" i="6"/>
  <c r="C23" i="6"/>
  <c r="C27" i="6"/>
  <c r="C31" i="6"/>
  <c r="C35" i="6"/>
  <c r="C39" i="6"/>
  <c r="C43" i="6"/>
  <c r="C47" i="6"/>
  <c r="C51" i="6"/>
  <c r="C55" i="6"/>
  <c r="C8" i="6"/>
  <c r="C14" i="6"/>
  <c r="C18" i="6"/>
  <c r="C22" i="6"/>
  <c r="C60" i="6"/>
  <c r="C50" i="6"/>
  <c r="C64" i="6"/>
  <c r="C129" i="6"/>
  <c r="C68" i="6"/>
  <c r="C133" i="6"/>
  <c r="C137" i="6"/>
  <c r="C141" i="6"/>
  <c r="C30" i="6"/>
  <c r="C32" i="6"/>
  <c r="C40" i="6"/>
  <c r="C48" i="6"/>
  <c r="C76" i="6"/>
  <c r="C84" i="6"/>
  <c r="C92" i="6"/>
  <c r="C100" i="6"/>
  <c r="C108" i="6"/>
  <c r="C116" i="6"/>
  <c r="C124" i="6"/>
  <c r="C128" i="6"/>
  <c r="C132" i="6"/>
  <c r="C136" i="6"/>
  <c r="C62" i="6"/>
  <c r="C78" i="6"/>
  <c r="C119" i="6"/>
  <c r="C127" i="6"/>
  <c r="C135" i="6"/>
  <c r="C143" i="6"/>
  <c r="C28" i="6"/>
  <c r="C54" i="6"/>
  <c r="C58" i="6"/>
  <c r="C61" i="6"/>
  <c r="C65" i="6"/>
  <c r="C69" i="6"/>
  <c r="C75" i="6"/>
  <c r="C79" i="6"/>
  <c r="C83" i="6"/>
  <c r="C87" i="6"/>
  <c r="C91" i="6"/>
  <c r="C95" i="6"/>
  <c r="C99" i="6"/>
  <c r="C103" i="6"/>
  <c r="C107" i="6"/>
  <c r="C111" i="6"/>
  <c r="C17" i="6"/>
  <c r="C25" i="6"/>
  <c r="C33" i="6"/>
  <c r="C41" i="6"/>
  <c r="C49" i="6"/>
  <c r="C4" i="6"/>
  <c r="C16" i="6"/>
  <c r="C24" i="6"/>
  <c r="C36" i="6"/>
  <c r="C88" i="6"/>
  <c r="C104" i="6"/>
  <c r="C120" i="6"/>
  <c r="C130" i="6"/>
  <c r="C70" i="6"/>
  <c r="C139" i="6"/>
  <c r="C66" i="6"/>
  <c r="C82" i="6"/>
  <c r="C121" i="6"/>
  <c r="C144" i="6"/>
  <c r="G3" i="6"/>
  <c r="G5" i="6"/>
  <c r="G13" i="6"/>
  <c r="G21" i="6"/>
  <c r="G7" i="6"/>
  <c r="G15" i="6"/>
  <c r="G23" i="6"/>
  <c r="G31" i="6"/>
  <c r="G39" i="6"/>
  <c r="G47" i="6"/>
  <c r="G55" i="6"/>
  <c r="G9" i="6"/>
  <c r="G17" i="6"/>
  <c r="G25" i="6"/>
  <c r="G33" i="6"/>
  <c r="G41" i="6"/>
  <c r="G49" i="6"/>
  <c r="G57" i="6"/>
  <c r="G10" i="6"/>
  <c r="G18" i="6"/>
  <c r="G26" i="6"/>
  <c r="G34" i="6"/>
  <c r="G42" i="6"/>
  <c r="G50" i="6"/>
  <c r="G59" i="6"/>
  <c r="G67" i="6"/>
  <c r="G75" i="6"/>
  <c r="G83" i="6"/>
  <c r="G91" i="6"/>
  <c r="G99" i="6"/>
  <c r="G107" i="6"/>
  <c r="G58" i="6"/>
  <c r="G74" i="6"/>
  <c r="G90" i="6"/>
  <c r="G106" i="6"/>
  <c r="G118" i="6"/>
  <c r="G126" i="6"/>
  <c r="G134" i="6"/>
  <c r="G142" i="6"/>
  <c r="G88" i="6"/>
  <c r="G117" i="6"/>
  <c r="G133" i="6"/>
  <c r="G68" i="6"/>
  <c r="G100" i="6"/>
  <c r="G123" i="6"/>
  <c r="G139" i="6"/>
  <c r="G11" i="6"/>
  <c r="G19" i="6"/>
  <c r="G27" i="6"/>
  <c r="G35" i="6"/>
  <c r="G43" i="6"/>
  <c r="G51" i="6"/>
  <c r="G4" i="6"/>
  <c r="G12" i="6"/>
  <c r="G20" i="6"/>
  <c r="G28" i="6"/>
  <c r="G36" i="6"/>
  <c r="G44" i="6"/>
  <c r="G52" i="6"/>
  <c r="G61" i="6"/>
  <c r="G69" i="6"/>
  <c r="G77" i="6"/>
  <c r="G85" i="6"/>
  <c r="G93" i="6"/>
  <c r="G101" i="6"/>
  <c r="G109" i="6"/>
  <c r="G62" i="6"/>
  <c r="G78" i="6"/>
  <c r="G94" i="6"/>
  <c r="G110" i="6"/>
  <c r="G120" i="6"/>
  <c r="G128" i="6"/>
  <c r="G136" i="6"/>
  <c r="G64" i="6"/>
  <c r="G96" i="6"/>
  <c r="G121" i="6"/>
  <c r="G137" i="6"/>
  <c r="G76" i="6"/>
  <c r="G108" i="6"/>
  <c r="G127" i="6"/>
  <c r="G144" i="6"/>
  <c r="G2" i="6"/>
  <c r="G29" i="6"/>
  <c r="G6" i="6"/>
  <c r="G22" i="6"/>
  <c r="G38" i="6"/>
  <c r="G54" i="6"/>
  <c r="G71" i="6"/>
  <c r="G87" i="6"/>
  <c r="G103" i="6"/>
  <c r="G66" i="6"/>
  <c r="G98" i="6"/>
  <c r="G122" i="6"/>
  <c r="G138" i="6"/>
  <c r="G104" i="6"/>
  <c r="G141" i="6"/>
  <c r="G115" i="6"/>
  <c r="G37" i="6"/>
  <c r="G8" i="6"/>
  <c r="G24" i="6"/>
  <c r="G40" i="6"/>
  <c r="G56" i="6"/>
  <c r="G73" i="6"/>
  <c r="G89" i="6"/>
  <c r="G105" i="6"/>
  <c r="G70" i="6"/>
  <c r="G102" i="6"/>
  <c r="G124" i="6"/>
  <c r="G140" i="6"/>
  <c r="G112" i="6"/>
  <c r="G143" i="6"/>
  <c r="G60" i="6"/>
  <c r="G119" i="6"/>
  <c r="G45" i="6"/>
  <c r="G14" i="6"/>
  <c r="G30" i="6"/>
  <c r="G46" i="6"/>
  <c r="G63" i="6"/>
  <c r="G79" i="6"/>
  <c r="G95" i="6"/>
  <c r="G111" i="6"/>
  <c r="G82" i="6"/>
  <c r="G114" i="6"/>
  <c r="G130" i="6"/>
  <c r="G72" i="6"/>
  <c r="G125" i="6"/>
  <c r="G84" i="6"/>
  <c r="G131" i="6"/>
  <c r="G53" i="6"/>
  <c r="G16" i="6"/>
  <c r="G32" i="6"/>
  <c r="G48" i="6"/>
  <c r="G65" i="6"/>
  <c r="G81" i="6"/>
  <c r="G97" i="6"/>
  <c r="G113" i="6"/>
  <c r="G86" i="6"/>
  <c r="G116" i="6"/>
  <c r="G132" i="6"/>
  <c r="G80" i="6"/>
  <c r="G129" i="6"/>
  <c r="G92" i="6"/>
  <c r="G135" i="6"/>
  <c r="C52" i="6"/>
  <c r="C59" i="6"/>
  <c r="C67" i="6"/>
  <c r="C77" i="6"/>
  <c r="C85" i="6"/>
  <c r="C93" i="6"/>
  <c r="C101" i="6"/>
  <c r="C109" i="6"/>
  <c r="C140" i="6"/>
  <c r="C131" i="6"/>
  <c r="C21" i="6"/>
  <c r="C37" i="6"/>
  <c r="C53" i="6"/>
  <c r="C20" i="6"/>
  <c r="C44" i="6"/>
  <c r="C96" i="6"/>
  <c r="C126" i="6"/>
  <c r="C123" i="6"/>
  <c r="C117" i="6"/>
  <c r="C63" i="6"/>
  <c r="C81" i="6"/>
  <c r="C97" i="6"/>
  <c r="C113" i="6"/>
  <c r="C9" i="6"/>
  <c r="C29" i="6"/>
  <c r="C45" i="6"/>
  <c r="C12" i="6"/>
  <c r="C80" i="6"/>
  <c r="C112" i="6"/>
  <c r="C134" i="6"/>
  <c r="C74" i="6"/>
  <c r="C125" i="6"/>
  <c r="E6" i="6"/>
  <c r="E10" i="6"/>
  <c r="E18" i="6"/>
  <c r="E26" i="6"/>
  <c r="E50" i="6"/>
  <c r="E3" i="6"/>
  <c r="E11" i="6"/>
  <c r="E19" i="6"/>
  <c r="E27" i="6"/>
  <c r="E35" i="6"/>
  <c r="E43" i="6"/>
  <c r="E51" i="6"/>
  <c r="E62" i="6"/>
  <c r="E70" i="6"/>
  <c r="E74" i="6"/>
  <c r="E82" i="6"/>
  <c r="E86" i="6"/>
  <c r="E4" i="6"/>
  <c r="E8" i="6"/>
  <c r="E12" i="6"/>
  <c r="E20" i="6"/>
  <c r="E28" i="6"/>
  <c r="E52" i="6"/>
  <c r="E5" i="6"/>
  <c r="E13" i="6"/>
  <c r="E21" i="6"/>
  <c r="E29" i="6"/>
  <c r="E37" i="6"/>
  <c r="E45" i="6"/>
  <c r="E53" i="6"/>
  <c r="E57" i="6"/>
  <c r="E64" i="6"/>
  <c r="E76" i="6"/>
  <c r="E84" i="6"/>
  <c r="E88" i="6"/>
  <c r="E92" i="6"/>
  <c r="E96" i="6"/>
  <c r="E100" i="6"/>
  <c r="E104" i="6"/>
  <c r="E108" i="6"/>
  <c r="E112" i="6"/>
  <c r="E59" i="6"/>
  <c r="E73" i="6"/>
  <c r="E89" i="6"/>
  <c r="E105" i="6"/>
  <c r="E117" i="6"/>
  <c r="E125" i="6"/>
  <c r="E133" i="6"/>
  <c r="E141" i="6"/>
  <c r="E91" i="6"/>
  <c r="E120" i="6"/>
  <c r="E136" i="6"/>
  <c r="E79" i="6"/>
  <c r="E111" i="6"/>
  <c r="E122" i="6"/>
  <c r="E22" i="6"/>
  <c r="E34" i="6"/>
  <c r="E42" i="6"/>
  <c r="E54" i="6"/>
  <c r="E15" i="6"/>
  <c r="E31" i="6"/>
  <c r="E47" i="6"/>
  <c r="E58" i="6"/>
  <c r="E90" i="6"/>
  <c r="E106" i="6"/>
  <c r="E65" i="6"/>
  <c r="E85" i="6"/>
  <c r="E109" i="6"/>
  <c r="E121" i="6"/>
  <c r="E24" i="6"/>
  <c r="E36" i="6"/>
  <c r="E44" i="6"/>
  <c r="E56" i="6"/>
  <c r="E17" i="6"/>
  <c r="E33" i="6"/>
  <c r="E49" i="6"/>
  <c r="E60" i="6"/>
  <c r="E72" i="6"/>
  <c r="E102" i="6"/>
  <c r="E69" i="6"/>
  <c r="E14" i="6"/>
  <c r="E30" i="6"/>
  <c r="E38" i="6"/>
  <c r="E46" i="6"/>
  <c r="E7" i="6"/>
  <c r="E23" i="6"/>
  <c r="E39" i="6"/>
  <c r="E55" i="6"/>
  <c r="E66" i="6"/>
  <c r="E78" i="6"/>
  <c r="E98" i="6"/>
  <c r="E114" i="6"/>
  <c r="E77" i="6"/>
  <c r="E97" i="6"/>
  <c r="E115" i="6"/>
  <c r="E127" i="6"/>
  <c r="E137" i="6"/>
  <c r="E83" i="6"/>
  <c r="E124" i="6"/>
  <c r="E144" i="6"/>
  <c r="E87" i="6"/>
  <c r="E134" i="6"/>
  <c r="E142" i="6"/>
  <c r="E2" i="6"/>
  <c r="E16" i="6"/>
  <c r="E32" i="6"/>
  <c r="E40" i="6"/>
  <c r="E48" i="6"/>
  <c r="E9" i="6"/>
  <c r="E25" i="6"/>
  <c r="E41" i="6"/>
  <c r="E68" i="6"/>
  <c r="E80" i="6"/>
  <c r="E94" i="6"/>
  <c r="E110" i="6"/>
  <c r="E61" i="6"/>
  <c r="E81" i="6"/>
  <c r="E101" i="6"/>
  <c r="E119" i="6"/>
  <c r="E129" i="6"/>
  <c r="E139" i="6"/>
  <c r="E99" i="6"/>
  <c r="E128" i="6"/>
  <c r="E95" i="6"/>
  <c r="E118" i="6"/>
  <c r="E143" i="6"/>
  <c r="E113" i="6"/>
  <c r="E67" i="6"/>
  <c r="E132" i="6"/>
  <c r="E63" i="6"/>
  <c r="E126" i="6"/>
  <c r="E123" i="6"/>
  <c r="E75" i="6"/>
  <c r="E140" i="6"/>
  <c r="E71" i="6"/>
  <c r="E130" i="6"/>
  <c r="E135" i="6"/>
  <c r="E131" i="6"/>
  <c r="E107" i="6"/>
  <c r="E103" i="6"/>
  <c r="E138" i="6"/>
  <c r="E93" i="6"/>
  <c r="E116" i="6"/>
  <c r="C57" i="6"/>
  <c r="C56" i="6"/>
  <c r="C71" i="6"/>
  <c r="C89" i="6"/>
  <c r="C105" i="6"/>
  <c r="C115" i="6"/>
  <c r="C34" i="6"/>
  <c r="C38" i="6"/>
  <c r="C42" i="6"/>
  <c r="C46" i="6"/>
  <c r="C142" i="6"/>
  <c r="C72" i="6"/>
  <c r="C102" i="6"/>
  <c r="C10" i="6"/>
  <c r="C86" i="6"/>
  <c r="C98" i="6"/>
  <c r="C114" i="6"/>
  <c r="C94" i="6"/>
  <c r="C110" i="6"/>
  <c r="C118" i="6"/>
  <c r="F6" i="6"/>
  <c r="F14" i="6"/>
  <c r="F22" i="6"/>
  <c r="F30" i="6"/>
  <c r="F38" i="6"/>
  <c r="F46" i="6"/>
  <c r="F54" i="6"/>
  <c r="F3" i="6"/>
  <c r="F7" i="6"/>
  <c r="F11" i="6"/>
  <c r="F15" i="6"/>
  <c r="F23" i="6"/>
  <c r="F31" i="6"/>
  <c r="F39" i="6"/>
  <c r="F47" i="6"/>
  <c r="F55" i="6"/>
  <c r="F62" i="6"/>
  <c r="F70" i="6"/>
  <c r="F78" i="6"/>
  <c r="F86" i="6"/>
  <c r="F94" i="6"/>
  <c r="F102" i="6"/>
  <c r="F110" i="6"/>
  <c r="F65" i="6"/>
  <c r="F73" i="6"/>
  <c r="F89" i="6"/>
  <c r="F105" i="6"/>
  <c r="F117" i="6"/>
  <c r="F125" i="6"/>
  <c r="F133" i="6"/>
  <c r="F141" i="6"/>
  <c r="F87" i="6"/>
  <c r="F118" i="6"/>
  <c r="F126" i="6"/>
  <c r="F142" i="6"/>
  <c r="F83" i="6"/>
  <c r="F116" i="6"/>
  <c r="F132" i="6"/>
  <c r="F8" i="6"/>
  <c r="F16" i="6"/>
  <c r="F24" i="6"/>
  <c r="F32" i="6"/>
  <c r="F40" i="6"/>
  <c r="F48" i="6"/>
  <c r="F56" i="6"/>
  <c r="F5" i="6"/>
  <c r="F9" i="6"/>
  <c r="F13" i="6"/>
  <c r="F17" i="6"/>
  <c r="F25" i="6"/>
  <c r="F33" i="6"/>
  <c r="F41" i="6"/>
  <c r="F49" i="6"/>
  <c r="F57" i="6"/>
  <c r="F64" i="6"/>
  <c r="F72" i="6"/>
  <c r="F80" i="6"/>
  <c r="F88" i="6"/>
  <c r="F96" i="6"/>
  <c r="F104" i="6"/>
  <c r="F112" i="6"/>
  <c r="F69" i="6"/>
  <c r="F77" i="6"/>
  <c r="B77" i="6" s="1"/>
  <c r="F93" i="6"/>
  <c r="F109" i="6"/>
  <c r="F119" i="6"/>
  <c r="F127" i="6"/>
  <c r="F135" i="6"/>
  <c r="F63" i="6"/>
  <c r="F95" i="6"/>
  <c r="F130" i="6"/>
  <c r="F143" i="6"/>
  <c r="F59" i="6"/>
  <c r="F91" i="6"/>
  <c r="F120" i="6"/>
  <c r="F136" i="6"/>
  <c r="F115" i="6"/>
  <c r="F43" i="6"/>
  <c r="F106" i="6"/>
  <c r="F103" i="6"/>
  <c r="F99" i="6"/>
  <c r="F121" i="6"/>
  <c r="F4" i="6"/>
  <c r="F20" i="6"/>
  <c r="F36" i="6"/>
  <c r="F52" i="6"/>
  <c r="F29" i="6"/>
  <c r="F45" i="6"/>
  <c r="F60" i="6"/>
  <c r="F76" i="6"/>
  <c r="F92" i="6"/>
  <c r="F108" i="6"/>
  <c r="F101" i="6"/>
  <c r="F123" i="6"/>
  <c r="F139" i="6"/>
  <c r="F111" i="6"/>
  <c r="F138" i="6"/>
  <c r="F107" i="6"/>
  <c r="F144" i="6"/>
  <c r="F2" i="6"/>
  <c r="F12" i="6"/>
  <c r="F44" i="6"/>
  <c r="F37" i="6"/>
  <c r="F68" i="6"/>
  <c r="F100" i="6"/>
  <c r="F85" i="6"/>
  <c r="F79" i="6"/>
  <c r="F128" i="6"/>
  <c r="F18" i="6"/>
  <c r="F50" i="6"/>
  <c r="F27" i="6"/>
  <c r="F74" i="6"/>
  <c r="F137" i="6"/>
  <c r="F10" i="6"/>
  <c r="F26" i="6"/>
  <c r="F42" i="6"/>
  <c r="F19" i="6"/>
  <c r="F35" i="6"/>
  <c r="F51" i="6"/>
  <c r="F66" i="6"/>
  <c r="F82" i="6"/>
  <c r="F98" i="6"/>
  <c r="F114" i="6"/>
  <c r="F81" i="6"/>
  <c r="F113" i="6"/>
  <c r="F129" i="6"/>
  <c r="F71" i="6"/>
  <c r="F67" i="6"/>
  <c r="F124" i="6"/>
  <c r="F28" i="6"/>
  <c r="F21" i="6"/>
  <c r="F53" i="6"/>
  <c r="F84" i="6"/>
  <c r="F61" i="6"/>
  <c r="F131" i="6"/>
  <c r="F122" i="6"/>
  <c r="F75" i="6"/>
  <c r="F34" i="6"/>
  <c r="F58" i="6"/>
  <c r="F90" i="6"/>
  <c r="F97" i="6"/>
  <c r="F134" i="6"/>
  <c r="F140" i="6"/>
  <c r="C6" i="6"/>
  <c r="C90" i="6"/>
  <c r="C106" i="6"/>
  <c r="C138" i="6"/>
  <c r="C7" i="6"/>
  <c r="C15" i="6"/>
  <c r="C73" i="6"/>
  <c r="C11" i="6"/>
  <c r="C122" i="6"/>
  <c r="C3" i="6"/>
  <c r="B6" i="6" l="1"/>
  <c r="B11" i="6"/>
  <c r="B138" i="6"/>
  <c r="B122" i="6"/>
  <c r="B7" i="6"/>
  <c r="B131" i="6"/>
  <c r="B80" i="6"/>
  <c r="B22" i="6"/>
  <c r="B82" i="6"/>
  <c r="B90" i="6"/>
  <c r="B98" i="6"/>
  <c r="B72" i="6"/>
  <c r="B56" i="6"/>
  <c r="B134" i="6"/>
  <c r="B106" i="6"/>
  <c r="B88" i="6"/>
  <c r="B25" i="6"/>
  <c r="B103" i="6"/>
  <c r="B87" i="6"/>
  <c r="B69" i="6"/>
  <c r="B136" i="6"/>
  <c r="B116" i="6"/>
  <c r="B137" i="6"/>
  <c r="B18" i="6"/>
  <c r="B19" i="6"/>
  <c r="B63" i="6"/>
  <c r="B29" i="6"/>
  <c r="B125" i="6"/>
  <c r="B73" i="6"/>
  <c r="B13" i="6"/>
  <c r="B115" i="6"/>
  <c r="B96" i="6"/>
  <c r="B118" i="6"/>
  <c r="B38" i="6"/>
  <c r="B66" i="6"/>
  <c r="B4" i="6"/>
  <c r="B54" i="6"/>
  <c r="B84" i="6"/>
  <c r="B35" i="6"/>
  <c r="B86" i="6"/>
  <c r="B57" i="6"/>
  <c r="B67" i="6"/>
  <c r="B70" i="6"/>
  <c r="B34" i="6"/>
  <c r="B2" i="6"/>
  <c r="B127" i="6"/>
  <c r="B32" i="6"/>
  <c r="B64" i="6"/>
  <c r="B51" i="6"/>
  <c r="B110" i="6"/>
  <c r="B142" i="6"/>
  <c r="B105" i="6"/>
  <c r="B15" i="6"/>
  <c r="B45" i="6"/>
  <c r="B20" i="6"/>
  <c r="B114" i="6"/>
  <c r="B102" i="6"/>
  <c r="B42" i="6"/>
  <c r="B71" i="6"/>
  <c r="B123" i="6"/>
  <c r="B81" i="6"/>
  <c r="B9" i="6"/>
  <c r="B55" i="6"/>
  <c r="B44" i="6"/>
  <c r="B109" i="6"/>
  <c r="B117" i="6"/>
  <c r="B59" i="6"/>
  <c r="B53" i="6"/>
  <c r="B21" i="6"/>
  <c r="B139" i="6"/>
  <c r="B104" i="6"/>
  <c r="B16" i="6"/>
  <c r="B33" i="6"/>
  <c r="B107" i="6"/>
  <c r="B91" i="6"/>
  <c r="B75" i="6"/>
  <c r="B58" i="6"/>
  <c r="B135" i="6"/>
  <c r="B62" i="6"/>
  <c r="B124" i="6"/>
  <c r="B92" i="6"/>
  <c r="B40" i="6"/>
  <c r="B129" i="6"/>
  <c r="B97" i="6"/>
  <c r="B47" i="6"/>
  <c r="B144" i="6"/>
  <c r="B130" i="6"/>
  <c r="B49" i="6"/>
  <c r="B99" i="6"/>
  <c r="B65" i="6"/>
  <c r="B119" i="6"/>
  <c r="B132" i="6"/>
  <c r="B108" i="6"/>
  <c r="B76" i="6"/>
  <c r="B133" i="6"/>
  <c r="B50" i="6"/>
  <c r="B30" i="6"/>
  <c r="B36" i="6"/>
  <c r="B17" i="6"/>
  <c r="B83" i="6"/>
  <c r="B28" i="6"/>
  <c r="B3" i="6"/>
  <c r="B113" i="6"/>
  <c r="B74" i="6"/>
  <c r="B112" i="6"/>
  <c r="B94" i="6"/>
  <c r="B10" i="6"/>
  <c r="B46" i="6"/>
  <c r="B89" i="6"/>
  <c r="B93" i="6"/>
  <c r="B101" i="6"/>
  <c r="B14" i="6"/>
  <c r="B31" i="6"/>
  <c r="B121" i="6"/>
  <c r="B120" i="6"/>
  <c r="B24" i="6"/>
  <c r="B41" i="6"/>
  <c r="B111" i="6"/>
  <c r="B95" i="6"/>
  <c r="B79" i="6"/>
  <c r="B61" i="6"/>
  <c r="B143" i="6"/>
  <c r="B78" i="6"/>
  <c r="B128" i="6"/>
  <c r="B100" i="6"/>
  <c r="B48" i="6"/>
  <c r="B141" i="6"/>
  <c r="B68" i="6"/>
  <c r="B60" i="6"/>
  <c r="B8" i="6"/>
  <c r="B43" i="6"/>
  <c r="B27" i="6"/>
  <c r="B5" i="6"/>
  <c r="B39" i="6"/>
  <c r="B85" i="6"/>
  <c r="B52" i="6"/>
  <c r="B140" i="6"/>
  <c r="B23" i="6"/>
  <c r="B37" i="6"/>
  <c r="B12" i="6"/>
  <c r="B26" i="6"/>
  <c r="B126" i="6"/>
</calcChain>
</file>

<file path=xl/connections.xml><?xml version="1.0" encoding="utf-8"?>
<connections xmlns="http://schemas.openxmlformats.org/spreadsheetml/2006/main">
  <connection id="1" name="agent_avg_all" type="6" refreshedVersion="4" background="1" saveData="1">
    <textPr codePage="850" sourceFile="C:\dev\ImitationLearning\Algorithm\data\conf_dagger\log\agent_avg_all.csv" thousands="'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gent_std_all" type="6" refreshedVersion="4" background="1" saveData="1">
    <textPr codePage="850" sourceFile="C:\dev\ImitationLearning\Algorithm\data\conf_dagger\log\agent_std_all.csv" thousands="#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<sst xmlns="http://schemas.openxmlformats.org/spreadsheetml/2006/main" count="1315" uniqueCount="346">
  <si>
    <t>Experte</t>
  </si>
  <si>
    <t>Aktion 0</t>
  </si>
  <si>
    <t>Aktion 1</t>
  </si>
  <si>
    <t>Aktion 2</t>
  </si>
  <si>
    <t>Aktion 3</t>
  </si>
  <si>
    <t>Aktion 4</t>
  </si>
  <si>
    <t>Aktion 5</t>
  </si>
  <si>
    <t>Aktion 6</t>
  </si>
  <si>
    <t>Aktion 7</t>
  </si>
  <si>
    <t>Aktion 8</t>
  </si>
  <si>
    <t>Aktion 9</t>
  </si>
  <si>
    <t>Aktion 10</t>
  </si>
  <si>
    <t>Aktion 11</t>
  </si>
  <si>
    <t>Aktion 12</t>
  </si>
  <si>
    <t>Aktion 13</t>
  </si>
  <si>
    <t>Aktion 14</t>
  </si>
  <si>
    <t>Aktion 15</t>
  </si>
  <si>
    <t>Aktion 16</t>
  </si>
  <si>
    <t>Aktion 17</t>
  </si>
  <si>
    <t>Agent 1</t>
  </si>
  <si>
    <t>Agent 2</t>
  </si>
  <si>
    <t>Agent 3</t>
  </si>
  <si>
    <t>Agent 4</t>
  </si>
  <si>
    <t>Agent 5</t>
  </si>
  <si>
    <t>Agent 6</t>
  </si>
  <si>
    <t>Agent 7</t>
  </si>
  <si>
    <t>Agent 8</t>
  </si>
  <si>
    <t>Agent 9</t>
  </si>
  <si>
    <t>Agent 10</t>
  </si>
  <si>
    <t>Agent 11</t>
  </si>
  <si>
    <t>Agent 12</t>
  </si>
  <si>
    <t>Agent 13</t>
  </si>
  <si>
    <t>Agent 14</t>
  </si>
  <si>
    <t>Agent 15</t>
  </si>
  <si>
    <t>Agent 16</t>
  </si>
  <si>
    <t>Agent 17</t>
  </si>
  <si>
    <t>Agent 18</t>
  </si>
  <si>
    <t>Agent 19</t>
  </si>
  <si>
    <t>Agent 20</t>
  </si>
  <si>
    <t>Agent 21</t>
  </si>
  <si>
    <t>Agent 22</t>
  </si>
  <si>
    <t>Agent 23</t>
  </si>
  <si>
    <t>Agent 24</t>
  </si>
  <si>
    <t>Agent 25</t>
  </si>
  <si>
    <t>Agent 26</t>
  </si>
  <si>
    <t>Agent 27</t>
  </si>
  <si>
    <t>Agent 28</t>
  </si>
  <si>
    <t>Agent 29</t>
  </si>
  <si>
    <t>Agent 30</t>
  </si>
  <si>
    <t>Agent 31</t>
  </si>
  <si>
    <t>Agent 32</t>
  </si>
  <si>
    <t>Agent 33</t>
  </si>
  <si>
    <t>Agent 34</t>
  </si>
  <si>
    <t>Agent 35</t>
  </si>
  <si>
    <t>Agent 36</t>
  </si>
  <si>
    <t>Agent 37</t>
  </si>
  <si>
    <t>Agent 38</t>
  </si>
  <si>
    <t>Agent 39</t>
  </si>
  <si>
    <t>Agent 40</t>
  </si>
  <si>
    <t>Agent 41</t>
  </si>
  <si>
    <t>Agent 42</t>
  </si>
  <si>
    <t>Agent 43</t>
  </si>
  <si>
    <t>Agent 44</t>
  </si>
  <si>
    <t>Agent 45</t>
  </si>
  <si>
    <t>Agent 46</t>
  </si>
  <si>
    <t>Agent 47</t>
  </si>
  <si>
    <t>Agent 48</t>
  </si>
  <si>
    <t>Agent 49</t>
  </si>
  <si>
    <t>Agent 50</t>
  </si>
  <si>
    <t>Agent 51</t>
  </si>
  <si>
    <t>Agent 52</t>
  </si>
  <si>
    <t>Agent 53</t>
  </si>
  <si>
    <t>Agent 54</t>
  </si>
  <si>
    <t>Agent 55</t>
  </si>
  <si>
    <t>Agent 56</t>
  </si>
  <si>
    <t>Agent 57</t>
  </si>
  <si>
    <t>Agent 58</t>
  </si>
  <si>
    <t>Agent 59</t>
  </si>
  <si>
    <t>Agent 60</t>
  </si>
  <si>
    <t>Agent 61</t>
  </si>
  <si>
    <t>Agent 62</t>
  </si>
  <si>
    <t>Agent 63</t>
  </si>
  <si>
    <t>Agent 64</t>
  </si>
  <si>
    <t>Agent 65</t>
  </si>
  <si>
    <t>Agent 66</t>
  </si>
  <si>
    <t>Agent 67</t>
  </si>
  <si>
    <t>Agent 68</t>
  </si>
  <si>
    <t>Agent 69</t>
  </si>
  <si>
    <t>Agent 70</t>
  </si>
  <si>
    <t>Agent 71</t>
  </si>
  <si>
    <t>Agent 72</t>
  </si>
  <si>
    <t>Agent 73</t>
  </si>
  <si>
    <t>Agent 74</t>
  </si>
  <si>
    <t>Agent 75</t>
  </si>
  <si>
    <t>Agent 76</t>
  </si>
  <si>
    <t>Agent 77</t>
  </si>
  <si>
    <t>Agent 78</t>
  </si>
  <si>
    <t>Agent 79</t>
  </si>
  <si>
    <t>Agent 80</t>
  </si>
  <si>
    <t>Agent 81</t>
  </si>
  <si>
    <t>Agent 82</t>
  </si>
  <si>
    <t>Agent 83</t>
  </si>
  <si>
    <t>Agent 84</t>
  </si>
  <si>
    <t>Agent 85</t>
  </si>
  <si>
    <t>Agent 86</t>
  </si>
  <si>
    <t>Agent 87</t>
  </si>
  <si>
    <t>Agent 88</t>
  </si>
  <si>
    <t>Agent 89</t>
  </si>
  <si>
    <t>Agent 90</t>
  </si>
  <si>
    <t>Agent 91</t>
  </si>
  <si>
    <t>Agent 92</t>
  </si>
  <si>
    <t>Agent 93</t>
  </si>
  <si>
    <t>Agent 94</t>
  </si>
  <si>
    <t>Agent 95</t>
  </si>
  <si>
    <t>Agent 96</t>
  </si>
  <si>
    <t>Agent 97</t>
  </si>
  <si>
    <t>Agent 98</t>
  </si>
  <si>
    <t>Agent 99</t>
  </si>
  <si>
    <t>Agent 100</t>
  </si>
  <si>
    <t>Agent 101</t>
  </si>
  <si>
    <t>Agent 102</t>
  </si>
  <si>
    <t>Agent 103</t>
  </si>
  <si>
    <t>Agent 104</t>
  </si>
  <si>
    <t>Agent 105</t>
  </si>
  <si>
    <t>Agent 106</t>
  </si>
  <si>
    <t>Agent 107</t>
  </si>
  <si>
    <t>Agent 108</t>
  </si>
  <si>
    <t>Agent 109</t>
  </si>
  <si>
    <t>Agent 110</t>
  </si>
  <si>
    <t>Agent 111</t>
  </si>
  <si>
    <t>Agent 112</t>
  </si>
  <si>
    <t>Agent 113</t>
  </si>
  <si>
    <t>Agent 114</t>
  </si>
  <si>
    <t>Agent 115</t>
  </si>
  <si>
    <t>Agent 116</t>
  </si>
  <si>
    <t>Agent 117</t>
  </si>
  <si>
    <t>Agent 118</t>
  </si>
  <si>
    <t>Agent 119</t>
  </si>
  <si>
    <t>Agent 120</t>
  </si>
  <si>
    <t>Agent 121</t>
  </si>
  <si>
    <t>Agent 122</t>
  </si>
  <si>
    <t>Agent 123</t>
  </si>
  <si>
    <t>Agent 124</t>
  </si>
  <si>
    <t>Agent 125</t>
  </si>
  <si>
    <t>Agent 126</t>
  </si>
  <si>
    <t>Agent 127</t>
  </si>
  <si>
    <t>Agent 128</t>
  </si>
  <si>
    <t>Agent 129</t>
  </si>
  <si>
    <t>Agent 130</t>
  </si>
  <si>
    <t>Agent 131</t>
  </si>
  <si>
    <t>Agent 132</t>
  </si>
  <si>
    <t>Agent 133</t>
  </si>
  <si>
    <t>Agent 134</t>
  </si>
  <si>
    <t>Agent 135</t>
  </si>
  <si>
    <t>Agent 136</t>
  </si>
  <si>
    <t>Agent 137</t>
  </si>
  <si>
    <t>Agent 138</t>
  </si>
  <si>
    <t>Agent 139</t>
  </si>
  <si>
    <t>Agent 140</t>
  </si>
  <si>
    <t>Agent 141</t>
  </si>
  <si>
    <t>Agent 142</t>
  </si>
  <si>
    <t>Agent 143</t>
  </si>
  <si>
    <t>Agent 144</t>
  </si>
  <si>
    <t>Agent 145</t>
  </si>
  <si>
    <t>Agent 146</t>
  </si>
  <si>
    <t>Agent 147</t>
  </si>
  <si>
    <t>Agent 148</t>
  </si>
  <si>
    <t>Agent 149</t>
  </si>
  <si>
    <t>Agent 150</t>
  </si>
  <si>
    <t>Agent 151</t>
  </si>
  <si>
    <t>Agent 152</t>
  </si>
  <si>
    <t>Agent 153</t>
  </si>
  <si>
    <t>Agent 154</t>
  </si>
  <si>
    <t>Agent 155</t>
  </si>
  <si>
    <t>Agent 156</t>
  </si>
  <si>
    <t>Agent 157</t>
  </si>
  <si>
    <t>Agent 158</t>
  </si>
  <si>
    <t>Agent 159</t>
  </si>
  <si>
    <t>Agent 160</t>
  </si>
  <si>
    <t>Agent 161</t>
  </si>
  <si>
    <t>Agent 162</t>
  </si>
  <si>
    <t>Agent 163</t>
  </si>
  <si>
    <t>Agent 164</t>
  </si>
  <si>
    <t>Agent 165</t>
  </si>
  <si>
    <t>Agent 166</t>
  </si>
  <si>
    <t>Agent 167</t>
  </si>
  <si>
    <t>Agent 168</t>
  </si>
  <si>
    <t>Agent 169</t>
  </si>
  <si>
    <t>Agent 170</t>
  </si>
  <si>
    <t>Agent 171</t>
  </si>
  <si>
    <t>Agent 172</t>
  </si>
  <si>
    <t>Agent 173</t>
  </si>
  <si>
    <t>Agent 174</t>
  </si>
  <si>
    <t>Agent 175</t>
  </si>
  <si>
    <t>Agent 176</t>
  </si>
  <si>
    <t>Agent 177</t>
  </si>
  <si>
    <t>Agent 178</t>
  </si>
  <si>
    <t>Agent 179</t>
  </si>
  <si>
    <t>Agent 180</t>
  </si>
  <si>
    <t>Agent 181</t>
  </si>
  <si>
    <t>Agent 182</t>
  </si>
  <si>
    <t>Agent 183</t>
  </si>
  <si>
    <t>Agent 184</t>
  </si>
  <si>
    <t>Agent 185</t>
  </si>
  <si>
    <t>Agent 186</t>
  </si>
  <si>
    <t>Agent 187</t>
  </si>
  <si>
    <t>Agent 188</t>
  </si>
  <si>
    <t>Agent 189</t>
  </si>
  <si>
    <t>Agent 190</t>
  </si>
  <si>
    <t>Agent 191</t>
  </si>
  <si>
    <t>Agent 192</t>
  </si>
  <si>
    <t>Agent 193</t>
  </si>
  <si>
    <t>Agent 194</t>
  </si>
  <si>
    <t>Agent 195</t>
  </si>
  <si>
    <t>Agent 196</t>
  </si>
  <si>
    <t>Agent 197</t>
  </si>
  <si>
    <t>Agent 198</t>
  </si>
  <si>
    <t>Agent 199</t>
  </si>
  <si>
    <t>Agent 200</t>
  </si>
  <si>
    <t>Agent 201</t>
  </si>
  <si>
    <t>Agent 202</t>
  </si>
  <si>
    <t>Agent 203</t>
  </si>
  <si>
    <t>Agent 204</t>
  </si>
  <si>
    <t>Agent 205</t>
  </si>
  <si>
    <t>Agent 206</t>
  </si>
  <si>
    <t>Agent 207</t>
  </si>
  <si>
    <t>Agent 208</t>
  </si>
  <si>
    <t>Agent 209</t>
  </si>
  <si>
    <t>Agent 210</t>
  </si>
  <si>
    <t>Agent 211</t>
  </si>
  <si>
    <t>Agent 212</t>
  </si>
  <si>
    <t>Agent 213</t>
  </si>
  <si>
    <t>Agent 214</t>
  </si>
  <si>
    <t>Agent 215</t>
  </si>
  <si>
    <t>Agent 216</t>
  </si>
  <si>
    <t>Agent 217</t>
  </si>
  <si>
    <t>Agent 218</t>
  </si>
  <si>
    <t>Agent 219</t>
  </si>
  <si>
    <t>Agent 220</t>
  </si>
  <si>
    <t>Agent 221</t>
  </si>
  <si>
    <t>Agent 222</t>
  </si>
  <si>
    <t>Agent 223</t>
  </si>
  <si>
    <t>Agent 224</t>
  </si>
  <si>
    <t>Agent 225</t>
  </si>
  <si>
    <t>Agent 226</t>
  </si>
  <si>
    <t>Agent 227</t>
  </si>
  <si>
    <t>Agent 228</t>
  </si>
  <si>
    <t>Agent 229</t>
  </si>
  <si>
    <t>Agent 230</t>
  </si>
  <si>
    <t>Agent 231</t>
  </si>
  <si>
    <t>Agent 232</t>
  </si>
  <si>
    <t>Agent 233</t>
  </si>
  <si>
    <t>Agent 234</t>
  </si>
  <si>
    <t>Agent 235</t>
  </si>
  <si>
    <t>Agent 236</t>
  </si>
  <si>
    <t>Agent 237</t>
  </si>
  <si>
    <t>Agent 238</t>
  </si>
  <si>
    <t>Agent 239</t>
  </si>
  <si>
    <t>Agent 240</t>
  </si>
  <si>
    <t>Agent 241</t>
  </si>
  <si>
    <t>Agent 242</t>
  </si>
  <si>
    <t>Agent 243</t>
  </si>
  <si>
    <t>Agent 244</t>
  </si>
  <si>
    <t>Agent 245</t>
  </si>
  <si>
    <t>Agent 246</t>
  </si>
  <si>
    <t>Agent 247</t>
  </si>
  <si>
    <t>Agent 248</t>
  </si>
  <si>
    <t>Agent 249</t>
  </si>
  <si>
    <t>Agent 250</t>
  </si>
  <si>
    <t>Agent 251</t>
  </si>
  <si>
    <t>Agent 252</t>
  </si>
  <si>
    <t>Agent 253</t>
  </si>
  <si>
    <t>Agent 254</t>
  </si>
  <si>
    <t>Agent 255</t>
  </si>
  <si>
    <t>Agent 256</t>
  </si>
  <si>
    <t>Agent 257</t>
  </si>
  <si>
    <t>Agent 258</t>
  </si>
  <si>
    <t>Agent 259</t>
  </si>
  <si>
    <t>Agent 260</t>
  </si>
  <si>
    <t>Agent 261</t>
  </si>
  <si>
    <t>Agent 262</t>
  </si>
  <si>
    <t>Agent 263</t>
  </si>
  <si>
    <t>Agent 264</t>
  </si>
  <si>
    <t>Agent 265</t>
  </si>
  <si>
    <t>Agent 266</t>
  </si>
  <si>
    <t>Agent 267</t>
  </si>
  <si>
    <t>Agent 268</t>
  </si>
  <si>
    <t>Agent 269</t>
  </si>
  <si>
    <t>Agent 270</t>
  </si>
  <si>
    <t>Agent 271</t>
  </si>
  <si>
    <t>Agent 272</t>
  </si>
  <si>
    <t>Agent 273</t>
  </si>
  <si>
    <t>Agent 274</t>
  </si>
  <si>
    <t>Agent 275</t>
  </si>
  <si>
    <t>Agent 276</t>
  </si>
  <si>
    <t>Agent 277</t>
  </si>
  <si>
    <t>Agent 278</t>
  </si>
  <si>
    <t>Agent 279</t>
  </si>
  <si>
    <t>Agent 280</t>
  </si>
  <si>
    <t>Agent 281</t>
  </si>
  <si>
    <t>Agent 282</t>
  </si>
  <si>
    <t>Agent 283</t>
  </si>
  <si>
    <t>Agent 284</t>
  </si>
  <si>
    <t>Agent 285</t>
  </si>
  <si>
    <t>Agent 286</t>
  </si>
  <si>
    <t>Agent 287</t>
  </si>
  <si>
    <t>Agent 288</t>
  </si>
  <si>
    <t>Agent 289</t>
  </si>
  <si>
    <t>Agent 290</t>
  </si>
  <si>
    <t>Agent 291</t>
  </si>
  <si>
    <t>Agent 292</t>
  </si>
  <si>
    <t>Agent 293</t>
  </si>
  <si>
    <t>Agent 294</t>
  </si>
  <si>
    <t>Agent 295</t>
  </si>
  <si>
    <t>Agent 296</t>
  </si>
  <si>
    <t>Agent 297</t>
  </si>
  <si>
    <t>Agent 298</t>
  </si>
  <si>
    <t>Agent 299</t>
  </si>
  <si>
    <t>Agent 300</t>
  </si>
  <si>
    <t>Agent 301</t>
  </si>
  <si>
    <t>Distanz Aktion 1</t>
  </si>
  <si>
    <t>Distanz Aktion 2</t>
  </si>
  <si>
    <t>Distanz Aktion 3</t>
  </si>
  <si>
    <t>Distanz Aktion 4</t>
  </si>
  <si>
    <t>Distanz Aktion 5</t>
  </si>
  <si>
    <t>Distanz Aktion 6</t>
  </si>
  <si>
    <t>Distanz Aktion 7</t>
  </si>
  <si>
    <t>Distanz Aktion 8</t>
  </si>
  <si>
    <t>Distanz Aktion 9</t>
  </si>
  <si>
    <t>Distanz Aktion 10</t>
  </si>
  <si>
    <t>Distanz Aktion 11</t>
  </si>
  <si>
    <t>Distanz Aktion 12</t>
  </si>
  <si>
    <t>Distanz Aktion 13</t>
  </si>
  <si>
    <t>Distanz Aktion 14</t>
  </si>
  <si>
    <t>Distanz Aktion 15</t>
  </si>
  <si>
    <t>Distanz Aktion 16</t>
  </si>
  <si>
    <t>Distanz Aktion 17</t>
  </si>
  <si>
    <t>Distanz Aktion 0</t>
  </si>
  <si>
    <t>Gesamt Distanz</t>
  </si>
  <si>
    <t>Iteration</t>
  </si>
  <si>
    <t>Minimum</t>
  </si>
  <si>
    <t>1.Quartil</t>
  </si>
  <si>
    <t>Median</t>
  </si>
  <si>
    <t>3.Quartil</t>
  </si>
  <si>
    <t>Maximum</t>
  </si>
  <si>
    <t>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</si>
</sst>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Standard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agent_avg_all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gent_std_all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3"/>
  <sheetViews>
    <sheetView tabSelected="1" workbookViewId="0">
      <selection activeCell="W15" sqref="W15"/>
    </sheetView>
  </sheetViews>
  <sheetFormatPr baseColWidth="10" defaultRowHeight="15" x14ac:dyDescent="0.25"/>
  <cols>
    <col min="2" max="7" width="12" customWidth="1"/>
    <col min="8" max="19" width="2" customWidth="1"/>
    <col min="20" max="20" width="18" bestFit="1" customWidth="1"/>
    <col min="21" max="101" width="15.7109375" bestFit="1" customWidth="1"/>
    <col min="102" max="304" width="16.85546875" bestFit="1" customWidth="1"/>
  </cols>
  <sheetData>
    <row r="1" spans="1:19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0</v>
      </c>
      <c r="B2">
        <f>Tabelle8!B38</f>
        <v>46.821428571428569</v>
      </c>
      <c r="C2">
        <f>Tabelle8!C38</f>
        <v>173.71428571428572</v>
      </c>
      <c r="D2">
        <f>Tabelle8!D38</f>
        <v>18.571428571428573</v>
      </c>
      <c r="E2">
        <f>Tabelle8!E38</f>
        <v>59.357142857142854</v>
      </c>
      <c r="F2">
        <f>Tabelle8!F38</f>
        <v>56.928571428571431</v>
      </c>
      <c r="G2">
        <f>Tabelle8!G38</f>
        <v>14.964285714285714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19</v>
      </c>
      <c r="B3">
        <v>112.833333333333</v>
      </c>
      <c r="C3">
        <v>129.13333333333301</v>
      </c>
      <c r="D3">
        <v>10.7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20</v>
      </c>
      <c r="B4">
        <v>282.26666666666603</v>
      </c>
      <c r="C4">
        <v>9.86666666666666</v>
      </c>
      <c r="D4">
        <v>0.33333333333333298</v>
      </c>
      <c r="E4">
        <v>0</v>
      </c>
      <c r="F4">
        <v>15.4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21</v>
      </c>
      <c r="B5">
        <v>281.8</v>
      </c>
      <c r="C5">
        <v>13.7666666666666</v>
      </c>
      <c r="D5">
        <v>0</v>
      </c>
      <c r="E5">
        <v>0</v>
      </c>
      <c r="F5">
        <v>16.2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22</v>
      </c>
      <c r="B6">
        <v>85.6</v>
      </c>
      <c r="C6">
        <v>226.166666666666</v>
      </c>
      <c r="D6">
        <v>0</v>
      </c>
      <c r="E6">
        <v>0</v>
      </c>
      <c r="F6">
        <v>5.86666666666666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23</v>
      </c>
      <c r="B7">
        <v>10.6</v>
      </c>
      <c r="C7">
        <v>372.4</v>
      </c>
      <c r="D7">
        <v>0</v>
      </c>
      <c r="E7">
        <v>0</v>
      </c>
      <c r="F7">
        <v>4.3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t="s">
        <v>24</v>
      </c>
      <c r="B8">
        <v>7.2333333333333298</v>
      </c>
      <c r="C8">
        <v>306.86666666666599</v>
      </c>
      <c r="D8">
        <v>0</v>
      </c>
      <c r="E8">
        <v>0</v>
      </c>
      <c r="F8">
        <v>8.93333333333333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25</v>
      </c>
      <c r="B9">
        <v>11.9</v>
      </c>
      <c r="C9">
        <v>342.4</v>
      </c>
      <c r="D9">
        <v>0</v>
      </c>
      <c r="E9">
        <v>0.16666666666666599</v>
      </c>
      <c r="F9">
        <v>21.3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26</v>
      </c>
      <c r="B10">
        <v>56.8</v>
      </c>
      <c r="C10">
        <v>209.9</v>
      </c>
      <c r="D10">
        <v>0</v>
      </c>
      <c r="E10">
        <v>10.8</v>
      </c>
      <c r="F10">
        <v>31.733333333333299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27</v>
      </c>
      <c r="B11">
        <v>152.19999999999999</v>
      </c>
      <c r="C11">
        <v>116.533333333333</v>
      </c>
      <c r="D11">
        <v>0</v>
      </c>
      <c r="E11">
        <v>62.733333333333299</v>
      </c>
      <c r="F11">
        <v>12.7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28</v>
      </c>
      <c r="B12">
        <v>148.96666666666599</v>
      </c>
      <c r="C12">
        <v>38.700000000000003</v>
      </c>
      <c r="D12">
        <v>0</v>
      </c>
      <c r="E12">
        <v>136.46666666666599</v>
      </c>
      <c r="F12">
        <v>3.4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t="s">
        <v>29</v>
      </c>
      <c r="B13">
        <v>233.13333333333301</v>
      </c>
      <c r="C13">
        <v>37.766666666666602</v>
      </c>
      <c r="D13">
        <v>0</v>
      </c>
      <c r="E13">
        <v>29.066666666666599</v>
      </c>
      <c r="F13">
        <v>12.733333333333301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30</v>
      </c>
      <c r="B14">
        <v>67.900000000000006</v>
      </c>
      <c r="C14">
        <v>204.86666666666599</v>
      </c>
      <c r="D14">
        <v>0</v>
      </c>
      <c r="E14">
        <v>48.2</v>
      </c>
      <c r="F14">
        <v>4.8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t="s">
        <v>31</v>
      </c>
      <c r="B15">
        <v>114.166666666666</v>
      </c>
      <c r="C15">
        <v>164.266666666666</v>
      </c>
      <c r="D15">
        <v>0</v>
      </c>
      <c r="E15">
        <v>48.933333333333302</v>
      </c>
      <c r="F15">
        <v>15.1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t="s">
        <v>32</v>
      </c>
      <c r="B16">
        <v>23.6</v>
      </c>
      <c r="C16">
        <v>229.666666666666</v>
      </c>
      <c r="D16">
        <v>0</v>
      </c>
      <c r="E16">
        <v>80.533333333333303</v>
      </c>
      <c r="F16">
        <v>21.1666666666666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t="s">
        <v>33</v>
      </c>
      <c r="B17">
        <v>11.8</v>
      </c>
      <c r="C17">
        <v>272.06666666666598</v>
      </c>
      <c r="D17">
        <v>0</v>
      </c>
      <c r="E17">
        <v>34.799999999999997</v>
      </c>
      <c r="F17">
        <v>38.1666666666666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t="s">
        <v>34</v>
      </c>
      <c r="B18">
        <v>43.766666666666602</v>
      </c>
      <c r="C18">
        <v>250.3</v>
      </c>
      <c r="D18">
        <v>0</v>
      </c>
      <c r="E18">
        <v>2.43333333333333</v>
      </c>
      <c r="F18">
        <v>30.233333333333299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t="s">
        <v>35</v>
      </c>
      <c r="B19">
        <v>122.2</v>
      </c>
      <c r="C19">
        <v>146.86666666666599</v>
      </c>
      <c r="D19">
        <v>0</v>
      </c>
      <c r="E19">
        <v>1.43333333333333</v>
      </c>
      <c r="F19">
        <v>57.1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t="s">
        <v>36</v>
      </c>
      <c r="B20">
        <v>66.8</v>
      </c>
      <c r="C20">
        <v>60.6666666666666</v>
      </c>
      <c r="D20">
        <v>0</v>
      </c>
      <c r="E20">
        <v>0</v>
      </c>
      <c r="F20">
        <v>239.36666666666599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37</v>
      </c>
      <c r="B21">
        <v>0.2</v>
      </c>
      <c r="C21">
        <v>191.4</v>
      </c>
      <c r="D21">
        <v>0</v>
      </c>
      <c r="E21">
        <v>0</v>
      </c>
      <c r="F21">
        <v>116.4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38</v>
      </c>
      <c r="B22">
        <v>208.266666666666</v>
      </c>
      <c r="C22">
        <v>2.1666666666666599</v>
      </c>
      <c r="D22">
        <v>0</v>
      </c>
      <c r="E22">
        <v>0</v>
      </c>
      <c r="F22">
        <v>155.30000000000001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 t="s">
        <v>39</v>
      </c>
      <c r="B23">
        <v>201.3</v>
      </c>
      <c r="C23">
        <v>14.1666666666666</v>
      </c>
      <c r="D23">
        <v>0</v>
      </c>
      <c r="E23">
        <v>0</v>
      </c>
      <c r="F23">
        <v>136.53333333333299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t="s">
        <v>40</v>
      </c>
      <c r="B24">
        <v>63.6</v>
      </c>
      <c r="C24">
        <v>71.533333333333303</v>
      </c>
      <c r="D24">
        <v>0</v>
      </c>
      <c r="E24">
        <v>0</v>
      </c>
      <c r="F24">
        <v>176.9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 t="s">
        <v>41</v>
      </c>
      <c r="B25">
        <v>279.46666666666601</v>
      </c>
      <c r="C25">
        <v>0.56666666666666599</v>
      </c>
      <c r="D25">
        <v>0</v>
      </c>
      <c r="E25">
        <v>0</v>
      </c>
      <c r="F25">
        <v>50.8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t="s">
        <v>42</v>
      </c>
      <c r="B26">
        <v>142.833333333333</v>
      </c>
      <c r="C26">
        <v>129.266666666666</v>
      </c>
      <c r="D26">
        <v>0</v>
      </c>
      <c r="E26">
        <v>4.0333333333333297</v>
      </c>
      <c r="F26">
        <v>3.1666666666666599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 t="s">
        <v>43</v>
      </c>
      <c r="B27">
        <v>44.933333333333302</v>
      </c>
      <c r="C27">
        <v>217.86666666666599</v>
      </c>
      <c r="D27">
        <v>0</v>
      </c>
      <c r="E27">
        <v>110.5</v>
      </c>
      <c r="F27">
        <v>0.33333333333333298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t="s">
        <v>44</v>
      </c>
      <c r="B28">
        <v>17.766666666666602</v>
      </c>
      <c r="C28">
        <v>267.3</v>
      </c>
      <c r="D28">
        <v>0</v>
      </c>
      <c r="E28">
        <v>60.2</v>
      </c>
      <c r="F28">
        <v>3.3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t="s">
        <v>45</v>
      </c>
      <c r="B29">
        <v>120.56666666666599</v>
      </c>
      <c r="C29">
        <v>103.466666666666</v>
      </c>
      <c r="D29">
        <v>0</v>
      </c>
      <c r="E29">
        <v>120.1</v>
      </c>
      <c r="F29">
        <v>3.9666666666666601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t="s">
        <v>46</v>
      </c>
      <c r="B30">
        <v>162.833333333333</v>
      </c>
      <c r="C30">
        <v>46.133333333333297</v>
      </c>
      <c r="D30">
        <v>0.96666666666666601</v>
      </c>
      <c r="E30">
        <v>78.133333333333297</v>
      </c>
      <c r="F30">
        <v>4.8333333333333304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47</v>
      </c>
      <c r="B31">
        <v>76.3</v>
      </c>
      <c r="C31">
        <v>157.73333333333301</v>
      </c>
      <c r="D31">
        <v>6.6666666666666596E-2</v>
      </c>
      <c r="E31">
        <v>100.766666666666</v>
      </c>
      <c r="F31">
        <v>3.1666666666666599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48</v>
      </c>
      <c r="B32">
        <v>87.866666666666603</v>
      </c>
      <c r="C32">
        <v>242.266666666666</v>
      </c>
      <c r="D32">
        <v>0</v>
      </c>
      <c r="E32">
        <v>17.066666666666599</v>
      </c>
      <c r="F32">
        <v>0.36666666666666597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t="s">
        <v>49</v>
      </c>
      <c r="B33">
        <v>182.333333333333</v>
      </c>
      <c r="C33">
        <v>67.6666666666666</v>
      </c>
      <c r="D33">
        <v>0</v>
      </c>
      <c r="E33">
        <v>79.3333333333333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 t="s">
        <v>50</v>
      </c>
      <c r="B34">
        <v>107.766666666666</v>
      </c>
      <c r="C34">
        <v>178.8</v>
      </c>
      <c r="D34">
        <v>0</v>
      </c>
      <c r="E34">
        <v>34.366666666666603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 t="s">
        <v>51</v>
      </c>
      <c r="B35">
        <v>15.5</v>
      </c>
      <c r="C35">
        <v>312.2</v>
      </c>
      <c r="D35">
        <v>0.3</v>
      </c>
      <c r="E35">
        <v>39.799999999999997</v>
      </c>
      <c r="F35">
        <v>0.2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5">
      <c r="A36" t="s">
        <v>52</v>
      </c>
      <c r="B36">
        <v>14.3</v>
      </c>
      <c r="C36">
        <v>212.46666666666599</v>
      </c>
      <c r="D36">
        <v>0.3</v>
      </c>
      <c r="E36">
        <v>56.266666666666602</v>
      </c>
      <c r="F36">
        <v>37.733333333333299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t="s">
        <v>53</v>
      </c>
      <c r="B37">
        <v>5.0333333333333297</v>
      </c>
      <c r="C37">
        <v>136.13333333333301</v>
      </c>
      <c r="D37">
        <v>2.9</v>
      </c>
      <c r="E37">
        <v>13.3</v>
      </c>
      <c r="F37">
        <v>123.8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t="s">
        <v>54</v>
      </c>
      <c r="B38">
        <v>62.133333333333297</v>
      </c>
      <c r="C38">
        <v>105.533333333333</v>
      </c>
      <c r="D38">
        <v>15.9333333333333</v>
      </c>
      <c r="E38">
        <v>28.1666666666666</v>
      </c>
      <c r="F38">
        <v>37.3333333333333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t="s">
        <v>55</v>
      </c>
      <c r="B39">
        <v>59.7</v>
      </c>
      <c r="C39">
        <v>159.19999999999999</v>
      </c>
      <c r="D39">
        <v>3.0333333333333301</v>
      </c>
      <c r="E39">
        <v>17.5</v>
      </c>
      <c r="F39">
        <v>17.100000000000001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 t="s">
        <v>56</v>
      </c>
      <c r="B40">
        <v>53.6</v>
      </c>
      <c r="C40">
        <v>138.333333333333</v>
      </c>
      <c r="D40">
        <v>2.8333333333333299</v>
      </c>
      <c r="E40">
        <v>4.3</v>
      </c>
      <c r="F40">
        <v>83.3333333333333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 t="s">
        <v>57</v>
      </c>
      <c r="B41">
        <v>84.366666666666603</v>
      </c>
      <c r="C41">
        <v>138.333333333333</v>
      </c>
      <c r="D41">
        <v>2.1333333333333302</v>
      </c>
      <c r="E41">
        <v>14.4</v>
      </c>
      <c r="F41">
        <v>46.3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t="s">
        <v>58</v>
      </c>
      <c r="B42">
        <v>16.2</v>
      </c>
      <c r="C42">
        <v>235.766666666666</v>
      </c>
      <c r="D42">
        <v>2.2333333333333298</v>
      </c>
      <c r="E42">
        <v>6.3333333333333304</v>
      </c>
      <c r="F42">
        <v>43.2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 t="s">
        <v>59</v>
      </c>
      <c r="B43">
        <v>76.599999999999994</v>
      </c>
      <c r="C43">
        <v>148.30000000000001</v>
      </c>
      <c r="D43">
        <v>2.3333333333333299</v>
      </c>
      <c r="E43">
        <v>0.93333333333333302</v>
      </c>
      <c r="F43">
        <v>36.466666666666598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t="s">
        <v>60</v>
      </c>
      <c r="B44">
        <v>79.466666666666598</v>
      </c>
      <c r="C44">
        <v>157.766666666666</v>
      </c>
      <c r="D44">
        <v>2.6</v>
      </c>
      <c r="E44">
        <v>0.86666666666666603</v>
      </c>
      <c r="F44">
        <v>39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 t="s">
        <v>61</v>
      </c>
      <c r="B45">
        <v>86.6666666666666</v>
      </c>
      <c r="C45">
        <v>187.166666666666</v>
      </c>
      <c r="D45">
        <v>1.36666666666666</v>
      </c>
      <c r="E45">
        <v>1.4666666666666599</v>
      </c>
      <c r="F45">
        <v>5.0666666666666602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t="s">
        <v>62</v>
      </c>
      <c r="B46">
        <v>162.13333333333301</v>
      </c>
      <c r="C46">
        <v>36.200000000000003</v>
      </c>
      <c r="D46">
        <v>0.43333333333333302</v>
      </c>
      <c r="E46">
        <v>0.233333333333333</v>
      </c>
      <c r="F46">
        <v>127.9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5">
      <c r="A47" t="s">
        <v>63</v>
      </c>
      <c r="B47">
        <v>1.86666666666666</v>
      </c>
      <c r="C47">
        <v>265.8</v>
      </c>
      <c r="D47">
        <v>5.7333333333333298</v>
      </c>
      <c r="E47">
        <v>12.466666666666599</v>
      </c>
      <c r="F47">
        <v>12.066666666666601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5">
      <c r="A48" t="s">
        <v>64</v>
      </c>
      <c r="B48">
        <v>66.566666666666606</v>
      </c>
      <c r="C48">
        <v>166.333333333333</v>
      </c>
      <c r="D48">
        <v>5.2</v>
      </c>
      <c r="E48">
        <v>26.3</v>
      </c>
      <c r="F48">
        <v>13.133333333333301</v>
      </c>
      <c r="G48">
        <v>3.3333333333333298E-2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5">
      <c r="A49" t="s">
        <v>65</v>
      </c>
      <c r="B49">
        <v>84.433333333333294</v>
      </c>
      <c r="C49">
        <v>129.63333333333301</v>
      </c>
      <c r="D49">
        <v>4.0666666666666602</v>
      </c>
      <c r="E49">
        <v>14.7666666666666</v>
      </c>
      <c r="F49">
        <v>17.3666666666666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 t="s">
        <v>66</v>
      </c>
      <c r="B50">
        <v>123.6</v>
      </c>
      <c r="C50">
        <v>116.266666666666</v>
      </c>
      <c r="D50">
        <v>0.63333333333333297</v>
      </c>
      <c r="E50">
        <v>12.5</v>
      </c>
      <c r="F50">
        <v>60.433333333333302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t="s">
        <v>67</v>
      </c>
      <c r="B51">
        <v>142.86666666666599</v>
      </c>
      <c r="C51">
        <v>126.633333333333</v>
      </c>
      <c r="D51">
        <v>0.3</v>
      </c>
      <c r="E51">
        <v>23.5</v>
      </c>
      <c r="F51">
        <v>30.766666666666602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t="s">
        <v>68</v>
      </c>
      <c r="B52">
        <v>84.633333333333297</v>
      </c>
      <c r="C52">
        <v>147.53333333333299</v>
      </c>
      <c r="D52">
        <v>0.8</v>
      </c>
      <c r="E52">
        <v>36.466666666666598</v>
      </c>
      <c r="F52">
        <v>18.3333333333333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 t="s">
        <v>69</v>
      </c>
      <c r="B53">
        <v>51.3333333333333</v>
      </c>
      <c r="C53">
        <v>213.8</v>
      </c>
      <c r="D53">
        <v>1.7</v>
      </c>
      <c r="E53">
        <v>28.266666666666602</v>
      </c>
      <c r="F53">
        <v>11.6</v>
      </c>
      <c r="G53">
        <v>3.3333333333333298E-2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t="s">
        <v>70</v>
      </c>
      <c r="B54">
        <v>14.533333333333299</v>
      </c>
      <c r="C54">
        <v>281.39999999999998</v>
      </c>
      <c r="D54">
        <v>1.0333333333333301</v>
      </c>
      <c r="E54">
        <v>45.266666666666602</v>
      </c>
      <c r="F54">
        <v>9.0666666666666593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 t="s">
        <v>71</v>
      </c>
      <c r="B55">
        <v>22.066666666666599</v>
      </c>
      <c r="C55">
        <v>219.13333333333301</v>
      </c>
      <c r="D55">
        <v>1.7333333333333301</v>
      </c>
      <c r="E55">
        <v>14.4</v>
      </c>
      <c r="F55">
        <v>8.3000000000000007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t="s">
        <v>72</v>
      </c>
      <c r="B56">
        <v>52.933333333333302</v>
      </c>
      <c r="C56">
        <v>183</v>
      </c>
      <c r="D56">
        <v>1.9</v>
      </c>
      <c r="E56">
        <v>49.433333333333302</v>
      </c>
      <c r="F56">
        <v>9.7666666666666604</v>
      </c>
      <c r="G56">
        <v>0.16666666666666599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 t="s">
        <v>73</v>
      </c>
      <c r="B57">
        <v>43.3</v>
      </c>
      <c r="C57">
        <v>223.166666666666</v>
      </c>
      <c r="D57">
        <v>1.13333333333333</v>
      </c>
      <c r="E57">
        <v>25.066666666666599</v>
      </c>
      <c r="F57">
        <v>8.8333333333333304</v>
      </c>
      <c r="G57">
        <v>0.4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5">
      <c r="A58" t="s">
        <v>74</v>
      </c>
      <c r="B58">
        <v>19.899999999999999</v>
      </c>
      <c r="C58">
        <v>228.6</v>
      </c>
      <c r="D58">
        <v>2.4666666666666601</v>
      </c>
      <c r="E58">
        <v>40.5</v>
      </c>
      <c r="F58">
        <v>8.6</v>
      </c>
      <c r="G58">
        <v>2.43333333333333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5">
      <c r="A59" t="s">
        <v>75</v>
      </c>
      <c r="B59">
        <v>75.400000000000006</v>
      </c>
      <c r="C59">
        <v>19.7</v>
      </c>
      <c r="D59">
        <v>87.433333333333294</v>
      </c>
      <c r="E59">
        <v>16.233333333333299</v>
      </c>
      <c r="F59">
        <v>53.766666666666602</v>
      </c>
      <c r="G59">
        <v>0.76666666666666605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t="s">
        <v>76</v>
      </c>
      <c r="B60">
        <v>121.23333333333299</v>
      </c>
      <c r="C60">
        <v>98.6</v>
      </c>
      <c r="D60">
        <v>5.43333333333333</v>
      </c>
      <c r="E60">
        <v>20.1666666666666</v>
      </c>
      <c r="F60">
        <v>11.8333333333333</v>
      </c>
      <c r="G60">
        <v>1.6666666666666601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 t="s">
        <v>77</v>
      </c>
      <c r="B61">
        <v>5.9666666666666597</v>
      </c>
      <c r="C61">
        <v>157.166666666666</v>
      </c>
      <c r="D61">
        <v>10.3333333333333</v>
      </c>
      <c r="E61">
        <v>83.6</v>
      </c>
      <c r="F61">
        <v>9.1333333333333293</v>
      </c>
      <c r="G61">
        <v>1.63333333333333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 t="s">
        <v>78</v>
      </c>
      <c r="B62">
        <v>64.133333333333297</v>
      </c>
      <c r="C62">
        <v>174.933333333333</v>
      </c>
      <c r="D62">
        <v>5.6</v>
      </c>
      <c r="E62">
        <v>24.8666666666666</v>
      </c>
      <c r="F62">
        <v>12.533333333333299</v>
      </c>
      <c r="G62">
        <v>0.66666666666666596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 t="s">
        <v>79</v>
      </c>
      <c r="B63">
        <v>96.366666666666603</v>
      </c>
      <c r="C63">
        <v>126.633333333333</v>
      </c>
      <c r="D63">
        <v>2.2999999999999998</v>
      </c>
      <c r="E63">
        <v>52.133333333333297</v>
      </c>
      <c r="F63">
        <v>7.6</v>
      </c>
      <c r="G63">
        <v>0.43333333333333302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t="s">
        <v>80</v>
      </c>
      <c r="B64">
        <v>117.2</v>
      </c>
      <c r="C64">
        <v>53.5</v>
      </c>
      <c r="D64">
        <v>6.93333333333333</v>
      </c>
      <c r="E64">
        <v>89.933333333333294</v>
      </c>
      <c r="F64">
        <v>9.7666666666666604</v>
      </c>
      <c r="G64">
        <v>1.1000000000000001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 t="s">
        <v>81</v>
      </c>
      <c r="B65">
        <v>1.6666666666666601</v>
      </c>
      <c r="C65">
        <v>78.266666666666595</v>
      </c>
      <c r="D65">
        <v>7.1333333333333302</v>
      </c>
      <c r="E65">
        <v>133.69999999999999</v>
      </c>
      <c r="F65">
        <v>3.9666666666666601</v>
      </c>
      <c r="G65">
        <v>0.266666666666666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 t="s">
        <v>82</v>
      </c>
      <c r="B66">
        <v>40.933333333333302</v>
      </c>
      <c r="C66">
        <v>115.766666666666</v>
      </c>
      <c r="D66">
        <v>12.966666666666599</v>
      </c>
      <c r="E66">
        <v>114.23333333333299</v>
      </c>
      <c r="F66">
        <v>2.5666666666666602</v>
      </c>
      <c r="G66">
        <v>0.56666666666666599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 t="s">
        <v>83</v>
      </c>
      <c r="B67">
        <v>52.466666666666598</v>
      </c>
      <c r="C67">
        <v>131.56666666666601</v>
      </c>
      <c r="D67">
        <v>9.3333333333333304</v>
      </c>
      <c r="E67">
        <v>70.433333333333294</v>
      </c>
      <c r="F67">
        <v>16.566666666666599</v>
      </c>
      <c r="G67">
        <v>0.6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5">
      <c r="A68" t="s">
        <v>84</v>
      </c>
      <c r="B68">
        <v>31</v>
      </c>
      <c r="C68">
        <v>89.2</v>
      </c>
      <c r="D68">
        <v>8.1333333333333293</v>
      </c>
      <c r="E68">
        <v>64.766666666666595</v>
      </c>
      <c r="F68">
        <v>39.766666666666602</v>
      </c>
      <c r="G68">
        <v>0.76666666666666605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5">
      <c r="A69" t="s">
        <v>85</v>
      </c>
      <c r="B69">
        <v>57.3</v>
      </c>
      <c r="C69">
        <v>151.766666666666</v>
      </c>
      <c r="D69">
        <v>4.9666666666666597</v>
      </c>
      <c r="E69">
        <v>36.133333333333297</v>
      </c>
      <c r="F69">
        <v>25.9</v>
      </c>
      <c r="G69">
        <v>0.5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25">
      <c r="A70" t="s">
        <v>86</v>
      </c>
      <c r="B70">
        <v>50.066666666666599</v>
      </c>
      <c r="C70">
        <v>166.13333333333301</v>
      </c>
      <c r="D70">
        <v>3.5666666666666602</v>
      </c>
      <c r="E70">
        <v>46.7</v>
      </c>
      <c r="F70">
        <v>15.8666666666666</v>
      </c>
      <c r="G70">
        <v>0.1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t="s">
        <v>87</v>
      </c>
      <c r="B71">
        <v>53.266666666666602</v>
      </c>
      <c r="C71">
        <v>189.666666666666</v>
      </c>
      <c r="D71">
        <v>3.43333333333333</v>
      </c>
      <c r="E71">
        <v>31.033333333333299</v>
      </c>
      <c r="F71">
        <v>10.199999999999999</v>
      </c>
      <c r="G71">
        <v>6.6666666666666596E-2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t="s">
        <v>88</v>
      </c>
      <c r="B72">
        <v>117.266666666666</v>
      </c>
      <c r="C72">
        <v>121.3</v>
      </c>
      <c r="D72">
        <v>2.1666666666666599</v>
      </c>
      <c r="E72">
        <v>20.3666666666666</v>
      </c>
      <c r="F72">
        <v>20.733333333333299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t="s">
        <v>89</v>
      </c>
      <c r="B73">
        <v>44.433333333333302</v>
      </c>
      <c r="C73">
        <v>149.30000000000001</v>
      </c>
      <c r="D73">
        <v>3.2</v>
      </c>
      <c r="E73">
        <v>82.066666666666606</v>
      </c>
      <c r="F73">
        <v>22.8</v>
      </c>
      <c r="G73">
        <v>0.96666666666666601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 t="s">
        <v>90</v>
      </c>
      <c r="B74">
        <v>32.266666666666602</v>
      </c>
      <c r="C74">
        <v>189.8</v>
      </c>
      <c r="D74">
        <v>2.5666666666666602</v>
      </c>
      <c r="E74">
        <v>54.566666666666599</v>
      </c>
      <c r="F74">
        <v>8.2666666666666604</v>
      </c>
      <c r="G74">
        <v>1.2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 t="s">
        <v>91</v>
      </c>
      <c r="B75">
        <v>78.233333333333306</v>
      </c>
      <c r="C75">
        <v>158.86666666666599</v>
      </c>
      <c r="D75">
        <v>3.93333333333333</v>
      </c>
      <c r="E75">
        <v>23.2</v>
      </c>
      <c r="F75">
        <v>11.1666666666666</v>
      </c>
      <c r="G75">
        <v>1.5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5">
      <c r="A76" t="s">
        <v>92</v>
      </c>
      <c r="B76">
        <v>31.233333333333299</v>
      </c>
      <c r="C76">
        <v>223.833333333333</v>
      </c>
      <c r="D76">
        <v>4.2333333333333298</v>
      </c>
      <c r="E76">
        <v>19.7</v>
      </c>
      <c r="F76">
        <v>9.0333333333333297</v>
      </c>
      <c r="G76">
        <v>2.3333333333333299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25">
      <c r="A77" t="s">
        <v>93</v>
      </c>
      <c r="B77">
        <v>192.13333333333301</v>
      </c>
      <c r="C77">
        <v>43</v>
      </c>
      <c r="D77">
        <v>0.36666666666666597</v>
      </c>
      <c r="E77">
        <v>4.7</v>
      </c>
      <c r="F77">
        <v>6.86666666666666</v>
      </c>
      <c r="G77">
        <v>0.2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5">
      <c r="A78" t="s">
        <v>94</v>
      </c>
      <c r="B78">
        <v>172</v>
      </c>
      <c r="C78">
        <v>62.766666666666602</v>
      </c>
      <c r="D78">
        <v>1.6666666666666601</v>
      </c>
      <c r="E78">
        <v>13.4333333333333</v>
      </c>
      <c r="F78">
        <v>17.3333333333333</v>
      </c>
      <c r="G78">
        <v>6.3333333333333304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25">
      <c r="A79" t="s">
        <v>95</v>
      </c>
      <c r="B79">
        <v>132.1</v>
      </c>
      <c r="C79">
        <v>89.9</v>
      </c>
      <c r="D79">
        <v>4.0999999999999996</v>
      </c>
      <c r="E79">
        <v>28</v>
      </c>
      <c r="F79">
        <v>19.3333333333333</v>
      </c>
      <c r="G79">
        <v>11.9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A80" t="s">
        <v>96</v>
      </c>
      <c r="B80">
        <v>53.566666666666599</v>
      </c>
      <c r="C80">
        <v>239.03333333333299</v>
      </c>
      <c r="D80">
        <v>2.8333333333333299</v>
      </c>
      <c r="E80">
        <v>24.8333333333333</v>
      </c>
      <c r="F80">
        <v>10.8666666666666</v>
      </c>
      <c r="G80">
        <v>4.0333333333333297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5">
      <c r="A81" t="s">
        <v>97</v>
      </c>
      <c r="B81">
        <v>49.2</v>
      </c>
      <c r="C81">
        <v>204.9</v>
      </c>
      <c r="D81">
        <v>3.4666666666666601</v>
      </c>
      <c r="E81">
        <v>59.6</v>
      </c>
      <c r="F81">
        <v>16.3</v>
      </c>
      <c r="G81">
        <v>3.0333333333333301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t="s">
        <v>98</v>
      </c>
      <c r="B82">
        <v>111.166666666666</v>
      </c>
      <c r="C82">
        <v>156.833333333333</v>
      </c>
      <c r="D82">
        <v>3.36666666666666</v>
      </c>
      <c r="E82">
        <v>44.733333333333299</v>
      </c>
      <c r="F82">
        <v>15.1666666666666</v>
      </c>
      <c r="G82">
        <v>3.4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5">
      <c r="A83" t="s">
        <v>99</v>
      </c>
      <c r="B83">
        <v>43.4</v>
      </c>
      <c r="C83">
        <v>195.13333333333301</v>
      </c>
      <c r="D83">
        <v>4.0999999999999996</v>
      </c>
      <c r="E83">
        <v>34.366666666666603</v>
      </c>
      <c r="F83">
        <v>6.3333333333333304</v>
      </c>
      <c r="G83">
        <v>1.7333333333333301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5">
      <c r="A84" t="s">
        <v>100</v>
      </c>
      <c r="B84">
        <v>28.1</v>
      </c>
      <c r="C84">
        <v>253.56666666666601</v>
      </c>
      <c r="D84">
        <v>2.6</v>
      </c>
      <c r="E84">
        <v>38.766666666666602</v>
      </c>
      <c r="F84">
        <v>7.2333333333333298</v>
      </c>
      <c r="G84">
        <v>0.53333333333333299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25">
      <c r="A85" t="s">
        <v>101</v>
      </c>
      <c r="B85">
        <v>70.433333333333294</v>
      </c>
      <c r="C85">
        <v>215.73333333333301</v>
      </c>
      <c r="D85">
        <v>1.56666666666666</v>
      </c>
      <c r="E85">
        <v>28.8666666666666</v>
      </c>
      <c r="F85">
        <v>13.2666666666666</v>
      </c>
      <c r="G85">
        <v>0.2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5">
      <c r="A86" t="s">
        <v>102</v>
      </c>
      <c r="B86">
        <v>78.633333333333297</v>
      </c>
      <c r="C86">
        <v>207.53333333333299</v>
      </c>
      <c r="D86">
        <v>2.1333333333333302</v>
      </c>
      <c r="E86">
        <v>27.766666666666602</v>
      </c>
      <c r="F86">
        <v>4.43333333333333</v>
      </c>
      <c r="G86">
        <v>0.133333333333333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5">
      <c r="A87" t="s">
        <v>103</v>
      </c>
      <c r="B87">
        <v>57.233333333333299</v>
      </c>
      <c r="C87">
        <v>169.166666666666</v>
      </c>
      <c r="D87">
        <v>2.9</v>
      </c>
      <c r="E87">
        <v>12.1666666666666</v>
      </c>
      <c r="F87">
        <v>7.1666666666666599</v>
      </c>
      <c r="G87">
        <v>0.233333333333333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25">
      <c r="A88" t="s">
        <v>104</v>
      </c>
      <c r="B88">
        <v>69.033333333333303</v>
      </c>
      <c r="C88">
        <v>186.1</v>
      </c>
      <c r="D88">
        <v>1.9</v>
      </c>
      <c r="E88">
        <v>29.133333333333301</v>
      </c>
      <c r="F88">
        <v>13.1</v>
      </c>
      <c r="G88">
        <v>0.233333333333333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25">
      <c r="A89" t="s">
        <v>105</v>
      </c>
      <c r="B89">
        <v>64.099999999999994</v>
      </c>
      <c r="C89">
        <v>180.23333333333301</v>
      </c>
      <c r="D89">
        <v>2.4</v>
      </c>
      <c r="E89">
        <v>14.033333333333299</v>
      </c>
      <c r="F89">
        <v>12.533333333333299</v>
      </c>
      <c r="G89">
        <v>0.3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25">
      <c r="A90" t="s">
        <v>106</v>
      </c>
      <c r="B90">
        <v>40.366666666666603</v>
      </c>
      <c r="C90">
        <v>279.433333333333</v>
      </c>
      <c r="D90">
        <v>1.13333333333333</v>
      </c>
      <c r="E90">
        <v>12.233333333333301</v>
      </c>
      <c r="F90">
        <v>9.5333333333333297</v>
      </c>
      <c r="G90">
        <v>0.33333333333333298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25">
      <c r="A91" t="s">
        <v>107</v>
      </c>
      <c r="B91">
        <v>71.8</v>
      </c>
      <c r="C91">
        <v>222.8</v>
      </c>
      <c r="D91">
        <v>4.0666666666666602</v>
      </c>
      <c r="E91">
        <v>9.0333333333333297</v>
      </c>
      <c r="F91">
        <v>5.1333333333333302</v>
      </c>
      <c r="G91">
        <v>0.4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25">
      <c r="A92" t="s">
        <v>108</v>
      </c>
      <c r="B92">
        <v>119.466666666666</v>
      </c>
      <c r="C92">
        <v>131.433333333333</v>
      </c>
      <c r="D92">
        <v>2.8333333333333299</v>
      </c>
      <c r="E92">
        <v>6.9666666666666597</v>
      </c>
      <c r="F92">
        <v>3.86666666666666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25">
      <c r="A93" t="s">
        <v>109</v>
      </c>
      <c r="B93">
        <v>99.966666666666598</v>
      </c>
      <c r="C93">
        <v>152.766666666666</v>
      </c>
      <c r="D93">
        <v>3.5666666666666602</v>
      </c>
      <c r="E93">
        <v>5.93333333333333</v>
      </c>
      <c r="F93">
        <v>3.5333333333333301</v>
      </c>
      <c r="G93">
        <v>3.3333333333333298E-2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5">
      <c r="A94" t="s">
        <v>110</v>
      </c>
      <c r="B94">
        <v>106.033333333333</v>
      </c>
      <c r="C94">
        <v>122.933333333333</v>
      </c>
      <c r="D94">
        <v>3.0666666666666602</v>
      </c>
      <c r="E94">
        <v>6.2666666666666604</v>
      </c>
      <c r="F94">
        <v>4.2</v>
      </c>
      <c r="G94">
        <v>0.36666666666666597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25">
      <c r="A95" t="s">
        <v>111</v>
      </c>
      <c r="B95">
        <v>74.133333333333297</v>
      </c>
      <c r="C95">
        <v>174.8</v>
      </c>
      <c r="D95">
        <v>3.86666666666666</v>
      </c>
      <c r="E95">
        <v>13.533333333333299</v>
      </c>
      <c r="F95">
        <v>5.36666666666666</v>
      </c>
      <c r="G95">
        <v>0.2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5">
      <c r="A96" t="s">
        <v>112</v>
      </c>
      <c r="B96">
        <v>78.566666666666606</v>
      </c>
      <c r="C96">
        <v>117.533333333333</v>
      </c>
      <c r="D96">
        <v>7.6333333333333302</v>
      </c>
      <c r="E96">
        <v>9.93333333333333</v>
      </c>
      <c r="F96">
        <v>10.8666666666666</v>
      </c>
      <c r="G96">
        <v>0.2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 t="s">
        <v>113</v>
      </c>
      <c r="B97">
        <v>102.1</v>
      </c>
      <c r="C97">
        <v>104.2</v>
      </c>
      <c r="D97">
        <v>5.43333333333333</v>
      </c>
      <c r="E97">
        <v>15.133333333333301</v>
      </c>
      <c r="F97">
        <v>9.3333333333333304</v>
      </c>
      <c r="G97">
        <v>0.2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25">
      <c r="A98" t="s">
        <v>114</v>
      </c>
      <c r="B98">
        <v>170.266666666666</v>
      </c>
      <c r="C98">
        <v>72.366666666666603</v>
      </c>
      <c r="D98">
        <v>2.4</v>
      </c>
      <c r="E98">
        <v>34.299999999999997</v>
      </c>
      <c r="F98">
        <v>2.9666666666666601</v>
      </c>
      <c r="G98">
        <v>6.6666666666666596E-2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 t="s">
        <v>115</v>
      </c>
      <c r="B99">
        <v>172.03333333333299</v>
      </c>
      <c r="C99">
        <v>37.066666666666599</v>
      </c>
      <c r="D99">
        <v>3.8</v>
      </c>
      <c r="E99">
        <v>17.7</v>
      </c>
      <c r="F99">
        <v>6.9</v>
      </c>
      <c r="G99">
        <v>0.36666666666666597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5">
      <c r="A100" t="s">
        <v>116</v>
      </c>
      <c r="B100">
        <v>153.933333333333</v>
      </c>
      <c r="C100">
        <v>57.233333333333299</v>
      </c>
      <c r="D100">
        <v>2.4</v>
      </c>
      <c r="E100">
        <v>4.36666666666666</v>
      </c>
      <c r="F100">
        <v>6.0666666666666602</v>
      </c>
      <c r="G100">
        <v>0.7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25">
      <c r="A101" t="s">
        <v>117</v>
      </c>
      <c r="B101">
        <v>123.2</v>
      </c>
      <c r="C101">
        <v>81.3</v>
      </c>
      <c r="D101">
        <v>3.8</v>
      </c>
      <c r="E101">
        <v>10.9</v>
      </c>
      <c r="F101">
        <v>8.5666666666666593</v>
      </c>
      <c r="G101">
        <v>0.9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 t="s">
        <v>118</v>
      </c>
      <c r="B102">
        <v>115.56666666666599</v>
      </c>
      <c r="C102">
        <v>132.433333333333</v>
      </c>
      <c r="D102">
        <v>2.4666666666666601</v>
      </c>
      <c r="E102">
        <v>18.566666666666599</v>
      </c>
      <c r="F102">
        <v>6.3</v>
      </c>
      <c r="G102">
        <v>0.233333333333333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 t="s">
        <v>119</v>
      </c>
      <c r="B103">
        <v>99.2</v>
      </c>
      <c r="C103">
        <v>116.766666666666</v>
      </c>
      <c r="D103">
        <v>2.5333333333333301</v>
      </c>
      <c r="E103">
        <v>19.066666666666599</v>
      </c>
      <c r="F103">
        <v>7.7</v>
      </c>
      <c r="G103">
        <v>0.2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25">
      <c r="A104" t="s">
        <v>120</v>
      </c>
      <c r="B104">
        <v>140.19999999999999</v>
      </c>
      <c r="C104">
        <v>57</v>
      </c>
      <c r="D104">
        <v>2.7333333333333298</v>
      </c>
      <c r="E104">
        <v>22.533333333333299</v>
      </c>
      <c r="F104">
        <v>13.733333333333301</v>
      </c>
      <c r="G104">
        <v>0.46666666666666601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25">
      <c r="A105" t="s">
        <v>121</v>
      </c>
      <c r="B105">
        <v>109.23333333333299</v>
      </c>
      <c r="C105">
        <v>126.5</v>
      </c>
      <c r="D105">
        <v>2.9</v>
      </c>
      <c r="E105">
        <v>30.6666666666666</v>
      </c>
      <c r="F105">
        <v>11.233333333333301</v>
      </c>
      <c r="G105">
        <v>1.1000000000000001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25">
      <c r="A106" t="s">
        <v>122</v>
      </c>
      <c r="B106">
        <v>88.1666666666666</v>
      </c>
      <c r="C106">
        <v>121.56666666666599</v>
      </c>
      <c r="D106">
        <v>8.1</v>
      </c>
      <c r="E106">
        <v>21.3</v>
      </c>
      <c r="F106">
        <v>11.7666666666666</v>
      </c>
      <c r="G106">
        <v>0.46666666666666601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25">
      <c r="A107" t="s">
        <v>123</v>
      </c>
      <c r="B107">
        <v>52.4</v>
      </c>
      <c r="C107">
        <v>161.766666666666</v>
      </c>
      <c r="D107">
        <v>7.5</v>
      </c>
      <c r="E107">
        <v>19.100000000000001</v>
      </c>
      <c r="F107">
        <v>18.566666666666599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25">
      <c r="A108" t="s">
        <v>124</v>
      </c>
      <c r="B108">
        <v>79.400000000000006</v>
      </c>
      <c r="C108">
        <v>135.433333333333</v>
      </c>
      <c r="D108">
        <v>5.8333333333333304</v>
      </c>
      <c r="E108">
        <v>7.43333333333333</v>
      </c>
      <c r="F108">
        <v>12.2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5">
      <c r="A109" t="s">
        <v>125</v>
      </c>
      <c r="B109">
        <v>58.366666666666603</v>
      </c>
      <c r="C109">
        <v>158.56666666666601</v>
      </c>
      <c r="D109">
        <v>6.6333333333333302</v>
      </c>
      <c r="E109">
        <v>10.6</v>
      </c>
      <c r="F109">
        <v>17.5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 t="s">
        <v>126</v>
      </c>
      <c r="B110">
        <v>63.3</v>
      </c>
      <c r="C110">
        <v>175.933333333333</v>
      </c>
      <c r="D110">
        <v>6.9</v>
      </c>
      <c r="E110">
        <v>9.0666666666666593</v>
      </c>
      <c r="F110">
        <v>20.533333333333299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 t="s">
        <v>127</v>
      </c>
      <c r="B111">
        <v>68.400000000000006</v>
      </c>
      <c r="C111">
        <v>150.36666666666599</v>
      </c>
      <c r="D111">
        <v>5.6666666666666599</v>
      </c>
      <c r="E111">
        <v>5.93333333333333</v>
      </c>
      <c r="F111">
        <v>11.2666666666666</v>
      </c>
      <c r="G111">
        <v>3.3333333333333298E-2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5">
      <c r="A112" t="s">
        <v>128</v>
      </c>
      <c r="B112">
        <v>68.599999999999994</v>
      </c>
      <c r="C112">
        <v>168.766666666666</v>
      </c>
      <c r="D112">
        <v>4.3</v>
      </c>
      <c r="E112">
        <v>6.1666666666666599</v>
      </c>
      <c r="F112">
        <v>11.4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5">
      <c r="A113" t="s">
        <v>129</v>
      </c>
      <c r="B113">
        <v>86.9</v>
      </c>
      <c r="C113">
        <v>161.56666666666601</v>
      </c>
      <c r="D113">
        <v>4.2333333333333298</v>
      </c>
      <c r="E113">
        <v>8.8000000000000007</v>
      </c>
      <c r="F113">
        <v>13.133333333333301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 t="s">
        <v>130</v>
      </c>
      <c r="B114">
        <v>93.233333333333306</v>
      </c>
      <c r="C114">
        <v>146.86666666666599</v>
      </c>
      <c r="D114">
        <v>2.4</v>
      </c>
      <c r="E114">
        <v>18.133333333333301</v>
      </c>
      <c r="F114">
        <v>14.8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5">
      <c r="A115" t="s">
        <v>131</v>
      </c>
      <c r="B115">
        <v>93.566666666666606</v>
      </c>
      <c r="C115">
        <v>126.666666666666</v>
      </c>
      <c r="D115">
        <v>3.6333333333333302</v>
      </c>
      <c r="E115">
        <v>11.9333333333333</v>
      </c>
      <c r="F115">
        <v>14.7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5">
      <c r="A116" t="s">
        <v>132</v>
      </c>
      <c r="B116">
        <v>87.8</v>
      </c>
      <c r="C116">
        <v>122.333333333333</v>
      </c>
      <c r="D116">
        <v>2.2333333333333298</v>
      </c>
      <c r="E116">
        <v>39.299999999999997</v>
      </c>
      <c r="F116">
        <v>21.5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25">
      <c r="A117" t="s">
        <v>133</v>
      </c>
      <c r="B117">
        <v>67.033333333333303</v>
      </c>
      <c r="C117">
        <v>134.80000000000001</v>
      </c>
      <c r="D117">
        <v>4.2</v>
      </c>
      <c r="E117">
        <v>15.066666666666601</v>
      </c>
      <c r="F117">
        <v>12.733333333333301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5">
      <c r="A118" t="s">
        <v>134</v>
      </c>
      <c r="B118">
        <v>66.8</v>
      </c>
      <c r="C118">
        <v>153.166666666666</v>
      </c>
      <c r="D118">
        <v>4.7</v>
      </c>
      <c r="E118">
        <v>13.2666666666666</v>
      </c>
      <c r="F118">
        <v>15.233333333333301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5">
      <c r="A119" t="s">
        <v>135</v>
      </c>
      <c r="B119">
        <v>119.8</v>
      </c>
      <c r="C119">
        <v>86.7</v>
      </c>
      <c r="D119">
        <v>6.2666666666666604</v>
      </c>
      <c r="E119">
        <v>10.3333333333333</v>
      </c>
      <c r="F119">
        <v>8.5333333333333297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5">
      <c r="A120" t="s">
        <v>136</v>
      </c>
      <c r="B120">
        <v>77.366666666666603</v>
      </c>
      <c r="C120">
        <v>196.13333333333301</v>
      </c>
      <c r="D120">
        <v>4.8333333333333304</v>
      </c>
      <c r="E120">
        <v>8.8000000000000007</v>
      </c>
      <c r="F120">
        <v>10.3333333333333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5">
      <c r="A121" t="s">
        <v>137</v>
      </c>
      <c r="B121">
        <v>61.3333333333333</v>
      </c>
      <c r="C121">
        <v>156.69999999999999</v>
      </c>
      <c r="D121">
        <v>5.2333333333333298</v>
      </c>
      <c r="E121">
        <v>18.066666666666599</v>
      </c>
      <c r="F121">
        <v>15.966666666666599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5">
      <c r="A122" t="s">
        <v>138</v>
      </c>
      <c r="B122">
        <v>67.466666666666598</v>
      </c>
      <c r="C122">
        <v>151.69999999999999</v>
      </c>
      <c r="D122">
        <v>7.4666666666666597</v>
      </c>
      <c r="E122">
        <v>24.8</v>
      </c>
      <c r="F122">
        <v>19.6666666666666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25">
      <c r="A123" t="s">
        <v>139</v>
      </c>
      <c r="B123">
        <v>63.933333333333302</v>
      </c>
      <c r="C123">
        <v>123.666666666666</v>
      </c>
      <c r="D123">
        <v>5.6666666666666599</v>
      </c>
      <c r="E123">
        <v>41.2</v>
      </c>
      <c r="F123">
        <v>17.6666666666666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25">
      <c r="A124" t="s">
        <v>140</v>
      </c>
      <c r="B124">
        <v>73.1666666666666</v>
      </c>
      <c r="C124">
        <v>95.266666666666595</v>
      </c>
      <c r="D124">
        <v>5.86666666666666</v>
      </c>
      <c r="E124">
        <v>37.366666666666603</v>
      </c>
      <c r="F124">
        <v>18.433333333333302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25">
      <c r="A125" t="s">
        <v>141</v>
      </c>
      <c r="B125">
        <v>85.566666666666606</v>
      </c>
      <c r="C125">
        <v>79.599999999999994</v>
      </c>
      <c r="D125">
        <v>4.0333333333333297</v>
      </c>
      <c r="E125">
        <v>47.066666666666599</v>
      </c>
      <c r="F125">
        <v>21.533333333333299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25">
      <c r="A126" t="s">
        <v>142</v>
      </c>
      <c r="B126">
        <v>78.3333333333333</v>
      </c>
      <c r="C126">
        <v>49.066666666666599</v>
      </c>
      <c r="D126">
        <v>3.8333333333333299</v>
      </c>
      <c r="E126">
        <v>38.466666666666598</v>
      </c>
      <c r="F126">
        <v>43.8333333333333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5">
      <c r="A127" t="s">
        <v>143</v>
      </c>
      <c r="B127">
        <v>69.433333333333294</v>
      </c>
      <c r="C127">
        <v>22.9</v>
      </c>
      <c r="D127">
        <v>3.6666666666666599</v>
      </c>
      <c r="E127">
        <v>49.1</v>
      </c>
      <c r="F127">
        <v>44.266666666666602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25">
      <c r="A128" t="s">
        <v>144</v>
      </c>
      <c r="B128">
        <v>54.466666666666598</v>
      </c>
      <c r="C128">
        <v>34.233333333333299</v>
      </c>
      <c r="D128">
        <v>3.8333333333333299</v>
      </c>
      <c r="E128">
        <v>66.566666666666606</v>
      </c>
      <c r="F128">
        <v>40.533333333333303</v>
      </c>
      <c r="G128">
        <v>6.6666666666666596E-2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25">
      <c r="A129" t="s">
        <v>145</v>
      </c>
      <c r="B129">
        <v>43.8333333333333</v>
      </c>
      <c r="C129">
        <v>17.6666666666666</v>
      </c>
      <c r="D129">
        <v>3.2333333333333298</v>
      </c>
      <c r="E129">
        <v>75.233333333333306</v>
      </c>
      <c r="F129">
        <v>53.233333333333299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5">
      <c r="A130" t="s">
        <v>146</v>
      </c>
      <c r="B130">
        <v>42.733333333333299</v>
      </c>
      <c r="C130">
        <v>44.6666666666666</v>
      </c>
      <c r="D130">
        <v>5.0666666666666602</v>
      </c>
      <c r="E130">
        <v>75.366666666666603</v>
      </c>
      <c r="F130">
        <v>46.8333333333333</v>
      </c>
      <c r="G130">
        <v>3.3333333333333298E-2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5">
      <c r="A131" t="s">
        <v>147</v>
      </c>
      <c r="B131">
        <v>106.73333333333299</v>
      </c>
      <c r="C131">
        <v>21.9</v>
      </c>
      <c r="D131">
        <v>3.36666666666666</v>
      </c>
      <c r="E131">
        <v>45.066666666666599</v>
      </c>
      <c r="F131">
        <v>45.066666666666599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25">
      <c r="A132" t="s">
        <v>148</v>
      </c>
      <c r="B132">
        <v>74.866666666666603</v>
      </c>
      <c r="C132">
        <v>27.733333333333299</v>
      </c>
      <c r="D132">
        <v>5.4</v>
      </c>
      <c r="E132">
        <v>53.266666666666602</v>
      </c>
      <c r="F132">
        <v>39.566666666666599</v>
      </c>
      <c r="G132">
        <v>3.3333333333333298E-2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5">
      <c r="A133" t="s">
        <v>149</v>
      </c>
      <c r="B133">
        <v>71.466666666666598</v>
      </c>
      <c r="C133">
        <v>18.3333333333333</v>
      </c>
      <c r="D133">
        <v>15.033333333333299</v>
      </c>
      <c r="E133">
        <v>63.933333333333302</v>
      </c>
      <c r="F133">
        <v>40.533333333333303</v>
      </c>
      <c r="G133">
        <v>0.133333333333333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5">
      <c r="A134" t="s">
        <v>150</v>
      </c>
      <c r="B134">
        <v>54.033333333333303</v>
      </c>
      <c r="C134">
        <v>38.4</v>
      </c>
      <c r="D134">
        <v>22.1</v>
      </c>
      <c r="E134">
        <v>47.5</v>
      </c>
      <c r="F134">
        <v>34.6</v>
      </c>
      <c r="G134">
        <v>0.4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25">
      <c r="A135" t="s">
        <v>151</v>
      </c>
      <c r="B135">
        <v>67.6666666666666</v>
      </c>
      <c r="C135">
        <v>52</v>
      </c>
      <c r="D135">
        <v>42.7</v>
      </c>
      <c r="E135">
        <v>47.4</v>
      </c>
      <c r="F135">
        <v>30.933333333333302</v>
      </c>
      <c r="G135">
        <v>1.2666666666666599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5">
      <c r="A136" t="s">
        <v>152</v>
      </c>
      <c r="B136">
        <v>72.6666666666666</v>
      </c>
      <c r="C136">
        <v>61.233333333333299</v>
      </c>
      <c r="D136">
        <v>62.866666666666603</v>
      </c>
      <c r="E136">
        <v>28.8666666666666</v>
      </c>
      <c r="F136">
        <v>17.266666666666602</v>
      </c>
      <c r="G136">
        <v>4.7666666666666604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5">
      <c r="A137" t="s">
        <v>153</v>
      </c>
      <c r="B137">
        <v>173.933333333333</v>
      </c>
      <c r="C137">
        <v>20</v>
      </c>
      <c r="D137">
        <v>27.966666666666601</v>
      </c>
      <c r="E137">
        <v>19.6666666666666</v>
      </c>
      <c r="F137">
        <v>17</v>
      </c>
      <c r="G137">
        <v>2.9666666666666601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25">
      <c r="A138" t="s">
        <v>154</v>
      </c>
      <c r="B138">
        <v>97.566666666666606</v>
      </c>
      <c r="C138">
        <v>82.6666666666666</v>
      </c>
      <c r="D138">
        <v>46.466666666666598</v>
      </c>
      <c r="E138">
        <v>27.066666666666599</v>
      </c>
      <c r="F138">
        <v>18.7</v>
      </c>
      <c r="G138">
        <v>3.0333333333333301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25">
      <c r="A139" t="s">
        <v>155</v>
      </c>
      <c r="B139">
        <v>101.666666666666</v>
      </c>
      <c r="C139">
        <v>84.133333333333297</v>
      </c>
      <c r="D139">
        <v>26.933333333333302</v>
      </c>
      <c r="E139">
        <v>14.566666666666601</v>
      </c>
      <c r="F139">
        <v>13.4333333333333</v>
      </c>
      <c r="G139">
        <v>1.56666666666666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25">
      <c r="A140" t="s">
        <v>156</v>
      </c>
      <c r="B140">
        <v>79.933333333333294</v>
      </c>
      <c r="C140">
        <v>145.86666666666599</v>
      </c>
      <c r="D140">
        <v>17.6666666666666</v>
      </c>
      <c r="E140">
        <v>10.5</v>
      </c>
      <c r="F140">
        <v>15.3</v>
      </c>
      <c r="G140">
        <v>0.63333333333333297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25">
      <c r="A141" t="s">
        <v>157</v>
      </c>
      <c r="B141">
        <v>162.1</v>
      </c>
      <c r="C141">
        <v>37.266666666666602</v>
      </c>
      <c r="D141">
        <v>20.6666666666666</v>
      </c>
      <c r="E141">
        <v>2.6666666666666599</v>
      </c>
      <c r="F141">
        <v>9.7666666666666604</v>
      </c>
      <c r="G141">
        <v>6.6666666666666596E-2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5">
      <c r="A142" t="s">
        <v>158</v>
      </c>
      <c r="B142">
        <v>79.2</v>
      </c>
      <c r="C142">
        <v>78.099999999999994</v>
      </c>
      <c r="D142">
        <v>30.7</v>
      </c>
      <c r="E142">
        <v>19.033333333333299</v>
      </c>
      <c r="F142">
        <v>27.466666666666601</v>
      </c>
      <c r="G142">
        <v>1.5333333333333301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25">
      <c r="A143" t="s">
        <v>159</v>
      </c>
      <c r="B143">
        <v>75.066666666666606</v>
      </c>
      <c r="C143">
        <v>79.966666666666598</v>
      </c>
      <c r="D143">
        <v>16.5</v>
      </c>
      <c r="E143">
        <v>24.066666666666599</v>
      </c>
      <c r="F143">
        <v>27.433333333333302</v>
      </c>
      <c r="G143">
        <v>0.66666666666666596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25">
      <c r="A144" t="s">
        <v>160</v>
      </c>
      <c r="B144">
        <v>70.8</v>
      </c>
      <c r="C144">
        <v>112.833333333333</v>
      </c>
      <c r="D144">
        <v>14.8666666666666</v>
      </c>
      <c r="E144">
        <v>16.600000000000001</v>
      </c>
      <c r="F144">
        <v>24.933333333333302</v>
      </c>
      <c r="G144">
        <v>0.16666666666666599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25">
      <c r="A145" t="s">
        <v>161</v>
      </c>
      <c r="B145">
        <v>96.9</v>
      </c>
      <c r="C145">
        <v>66.5</v>
      </c>
      <c r="D145">
        <v>24.3</v>
      </c>
      <c r="E145">
        <v>25.933333333333302</v>
      </c>
      <c r="F145">
        <v>23.1666666666666</v>
      </c>
      <c r="G145">
        <v>2.3333333333333299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25">
      <c r="A146" t="s">
        <v>162</v>
      </c>
      <c r="B146">
        <v>75.7</v>
      </c>
      <c r="C146">
        <v>154.433333333333</v>
      </c>
      <c r="D146">
        <v>11.133333333333301</v>
      </c>
      <c r="E146">
        <v>8.4</v>
      </c>
      <c r="F146">
        <v>13.2</v>
      </c>
      <c r="G146">
        <v>0.53333333333333299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25">
      <c r="A147" t="s">
        <v>163</v>
      </c>
      <c r="B147">
        <v>76.8</v>
      </c>
      <c r="C147">
        <v>154.03333333333299</v>
      </c>
      <c r="D147">
        <v>10.9</v>
      </c>
      <c r="E147">
        <v>7.3</v>
      </c>
      <c r="F147">
        <v>11.3666666666666</v>
      </c>
      <c r="G147">
        <v>0.93333333333333302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25">
      <c r="A148" t="s">
        <v>164</v>
      </c>
      <c r="B148">
        <v>88.133333333333297</v>
      </c>
      <c r="C148">
        <v>108.06666666666599</v>
      </c>
      <c r="D148">
        <v>6.9</v>
      </c>
      <c r="E148">
        <v>5.43333333333333</v>
      </c>
      <c r="F148">
        <v>11.466666666666599</v>
      </c>
      <c r="G148">
        <v>0.56666666666666599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25">
      <c r="A149" t="s">
        <v>165</v>
      </c>
      <c r="B149">
        <v>75.866666666666603</v>
      </c>
      <c r="C149">
        <v>151.766666666666</v>
      </c>
      <c r="D149">
        <v>7.0333333333333297</v>
      </c>
      <c r="E149">
        <v>8.6</v>
      </c>
      <c r="F149">
        <v>16.933333333333302</v>
      </c>
      <c r="G149">
        <v>0.233333333333333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25">
      <c r="A150" t="s">
        <v>166</v>
      </c>
      <c r="B150">
        <v>92.866666666666603</v>
      </c>
      <c r="C150">
        <v>113.433333333333</v>
      </c>
      <c r="D150">
        <v>7.7333333333333298</v>
      </c>
      <c r="E150">
        <v>7.6</v>
      </c>
      <c r="F150">
        <v>15.8333333333333</v>
      </c>
      <c r="G150">
        <v>0.16666666666666599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25">
      <c r="A151" t="s">
        <v>167</v>
      </c>
      <c r="B151">
        <v>44.3333333333333</v>
      </c>
      <c r="C151">
        <v>136.833333333333</v>
      </c>
      <c r="D151">
        <v>6.1666666666666599</v>
      </c>
      <c r="E151">
        <v>43.766666666666602</v>
      </c>
      <c r="F151">
        <v>27.733333333333299</v>
      </c>
      <c r="G151">
        <v>3.3333333333333298E-2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25">
      <c r="A152" t="s">
        <v>168</v>
      </c>
      <c r="B152">
        <v>58.5</v>
      </c>
      <c r="C152">
        <v>163.666666666666</v>
      </c>
      <c r="D152">
        <v>5.8</v>
      </c>
      <c r="E152">
        <v>28.066666666666599</v>
      </c>
      <c r="F152">
        <v>26.033333333333299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5">
      <c r="A153" t="s">
        <v>169</v>
      </c>
      <c r="B153">
        <v>59.033333333333303</v>
      </c>
      <c r="C153">
        <v>184.266666666666</v>
      </c>
      <c r="D153">
        <v>6.5</v>
      </c>
      <c r="E153">
        <v>19.399999999999999</v>
      </c>
      <c r="F153">
        <v>21.8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25">
      <c r="A154" t="s">
        <v>170</v>
      </c>
      <c r="B154">
        <v>37.766666666666602</v>
      </c>
      <c r="C154">
        <v>153.06666666666601</v>
      </c>
      <c r="D154">
        <v>4.7</v>
      </c>
      <c r="E154">
        <v>33.266666666666602</v>
      </c>
      <c r="F154">
        <v>29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25">
      <c r="A155" t="s">
        <v>171</v>
      </c>
      <c r="B155">
        <v>60.466666666666598</v>
      </c>
      <c r="C155">
        <v>138.53333333333299</v>
      </c>
      <c r="D155">
        <v>4.8</v>
      </c>
      <c r="E155">
        <v>30.8666666666666</v>
      </c>
      <c r="F155">
        <v>26.466666666666601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25">
      <c r="A156" t="s">
        <v>172</v>
      </c>
      <c r="B156">
        <v>95.4</v>
      </c>
      <c r="C156">
        <v>129.166666666666</v>
      </c>
      <c r="D156">
        <v>4.5</v>
      </c>
      <c r="E156">
        <v>15.3</v>
      </c>
      <c r="F156">
        <v>15.2666666666666</v>
      </c>
      <c r="G156">
        <v>3.3333333333333298E-2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25">
      <c r="A157" t="s">
        <v>173</v>
      </c>
      <c r="B157">
        <v>86.6666666666666</v>
      </c>
      <c r="C157">
        <v>157.666666666666</v>
      </c>
      <c r="D157">
        <v>4.4000000000000004</v>
      </c>
      <c r="E157">
        <v>15.3</v>
      </c>
      <c r="F157">
        <v>17.100000000000001</v>
      </c>
      <c r="G157">
        <v>3.3333333333333298E-2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25">
      <c r="A158" t="s">
        <v>174</v>
      </c>
      <c r="B158">
        <v>89.8333333333333</v>
      </c>
      <c r="C158">
        <v>97.1666666666666</v>
      </c>
      <c r="D158">
        <v>4.9666666666666597</v>
      </c>
      <c r="E158">
        <v>18.3333333333333</v>
      </c>
      <c r="F158">
        <v>26.7</v>
      </c>
      <c r="G158">
        <v>3.3333333333333298E-2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25">
      <c r="A159" t="s">
        <v>175</v>
      </c>
      <c r="B159">
        <v>30.6</v>
      </c>
      <c r="C159">
        <v>199.933333333333</v>
      </c>
      <c r="D159">
        <v>5.4</v>
      </c>
      <c r="E159">
        <v>22.566666666666599</v>
      </c>
      <c r="F159">
        <v>20.266666666666602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25">
      <c r="A160" t="s">
        <v>176</v>
      </c>
      <c r="B160">
        <v>44.9</v>
      </c>
      <c r="C160">
        <v>190.56666666666601</v>
      </c>
      <c r="D160">
        <v>3.4</v>
      </c>
      <c r="E160">
        <v>18.3333333333333</v>
      </c>
      <c r="F160">
        <v>16.3333333333333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25">
      <c r="A161" t="s">
        <v>177</v>
      </c>
      <c r="B161">
        <v>38.4</v>
      </c>
      <c r="C161">
        <v>150.266666666666</v>
      </c>
      <c r="D161">
        <v>1.93333333333333</v>
      </c>
      <c r="E161">
        <v>50.7</v>
      </c>
      <c r="F161">
        <v>45.1666666666666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25">
      <c r="A162" t="s">
        <v>178</v>
      </c>
      <c r="B162">
        <v>123.933333333333</v>
      </c>
      <c r="C162">
        <v>71.8</v>
      </c>
      <c r="D162">
        <v>1.2666666666666599</v>
      </c>
      <c r="E162">
        <v>40.5</v>
      </c>
      <c r="F162">
        <v>38</v>
      </c>
      <c r="G162">
        <v>3.3333333333333298E-2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25">
      <c r="A163" t="s">
        <v>179</v>
      </c>
      <c r="B163">
        <v>37.033333333333303</v>
      </c>
      <c r="C163">
        <v>131.03333333333299</v>
      </c>
      <c r="D163">
        <v>4.0333333333333297</v>
      </c>
      <c r="E163">
        <v>75.533333333333303</v>
      </c>
      <c r="F163">
        <v>27.6666666666666</v>
      </c>
      <c r="G163">
        <v>0.133333333333333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25">
      <c r="A164" t="s">
        <v>180</v>
      </c>
      <c r="B164">
        <v>49.8333333333333</v>
      </c>
      <c r="C164">
        <v>146.1</v>
      </c>
      <c r="D164">
        <v>4.7666666666666604</v>
      </c>
      <c r="E164">
        <v>46.6</v>
      </c>
      <c r="F164">
        <v>16.233333333333299</v>
      </c>
      <c r="G164">
        <v>3.3333333333333298E-2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25">
      <c r="A165" t="s">
        <v>181</v>
      </c>
      <c r="B165">
        <v>43</v>
      </c>
      <c r="C165">
        <v>185.96666666666599</v>
      </c>
      <c r="D165">
        <v>9.3000000000000007</v>
      </c>
      <c r="E165">
        <v>40.566666666666599</v>
      </c>
      <c r="F165">
        <v>18.100000000000001</v>
      </c>
      <c r="G165">
        <v>0.6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25">
      <c r="A166" t="s">
        <v>182</v>
      </c>
      <c r="B166">
        <v>50.733333333333299</v>
      </c>
      <c r="C166">
        <v>170.933333333333</v>
      </c>
      <c r="D166">
        <v>6.1333333333333302</v>
      </c>
      <c r="E166">
        <v>12.133333333333301</v>
      </c>
      <c r="F166">
        <v>9.3000000000000007</v>
      </c>
      <c r="G166">
        <v>6.6666666666666596E-2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25">
      <c r="A167" t="s">
        <v>183</v>
      </c>
      <c r="B167">
        <v>39.966666666666598</v>
      </c>
      <c r="C167">
        <v>171.266666666666</v>
      </c>
      <c r="D167">
        <v>5.7333333333333298</v>
      </c>
      <c r="E167">
        <v>13.8666666666666</v>
      </c>
      <c r="F167">
        <v>14.2666666666666</v>
      </c>
      <c r="G167">
        <v>0.133333333333333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25">
      <c r="A168" t="s">
        <v>184</v>
      </c>
      <c r="B168">
        <v>53.733333333333299</v>
      </c>
      <c r="C168">
        <v>168.46666666666599</v>
      </c>
      <c r="D168">
        <v>6.7666666666666604</v>
      </c>
      <c r="E168">
        <v>10.533333333333299</v>
      </c>
      <c r="F168">
        <v>11.8666666666666</v>
      </c>
      <c r="G168">
        <v>0.16666666666666599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25">
      <c r="A169" t="s">
        <v>185</v>
      </c>
      <c r="B169">
        <v>44.1</v>
      </c>
      <c r="C169">
        <v>184.36666666666599</v>
      </c>
      <c r="D169">
        <v>6.43333333333333</v>
      </c>
      <c r="E169">
        <v>13</v>
      </c>
      <c r="F169">
        <v>19.633333333333301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25">
      <c r="A170" t="s">
        <v>186</v>
      </c>
      <c r="B170">
        <v>46.466666666666598</v>
      </c>
      <c r="C170">
        <v>179</v>
      </c>
      <c r="D170">
        <v>4.7333333333333298</v>
      </c>
      <c r="E170">
        <v>11.3666666666666</v>
      </c>
      <c r="F170">
        <v>17.5</v>
      </c>
      <c r="G170">
        <v>3.3333333333333298E-2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25">
      <c r="A171" t="s">
        <v>187</v>
      </c>
      <c r="B171">
        <v>54.3</v>
      </c>
      <c r="C171">
        <v>143.96666666666599</v>
      </c>
      <c r="D171">
        <v>7.7333333333333298</v>
      </c>
      <c r="E171">
        <v>16.433333333333302</v>
      </c>
      <c r="F171">
        <v>19.5</v>
      </c>
      <c r="G171">
        <v>6.6666666666666596E-2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25">
      <c r="A172" t="s">
        <v>188</v>
      </c>
      <c r="B172">
        <v>33.799999999999997</v>
      </c>
      <c r="C172">
        <v>140.5</v>
      </c>
      <c r="D172">
        <v>6.2666666666666604</v>
      </c>
      <c r="E172">
        <v>24.433333333333302</v>
      </c>
      <c r="F172">
        <v>41.4</v>
      </c>
      <c r="G172">
        <v>0.16666666666666599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25">
      <c r="A173" t="s">
        <v>189</v>
      </c>
      <c r="B173">
        <v>32.033333333333303</v>
      </c>
      <c r="C173">
        <v>181.166666666666</v>
      </c>
      <c r="D173">
        <v>6.3</v>
      </c>
      <c r="E173">
        <v>14</v>
      </c>
      <c r="F173">
        <v>25.1</v>
      </c>
      <c r="G173">
        <v>3.3333333333333298E-2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25">
      <c r="A174" t="s">
        <v>190</v>
      </c>
      <c r="B174">
        <v>40.5</v>
      </c>
      <c r="C174">
        <v>137.9</v>
      </c>
      <c r="D174">
        <v>6.1666666666666599</v>
      </c>
      <c r="E174">
        <v>17.7</v>
      </c>
      <c r="F174">
        <v>23.6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25">
      <c r="A175" t="s">
        <v>191</v>
      </c>
      <c r="B175">
        <v>44.466666666666598</v>
      </c>
      <c r="C175">
        <v>198.96666666666599</v>
      </c>
      <c r="D175">
        <v>6.7333333333333298</v>
      </c>
      <c r="E175">
        <v>19.433333333333302</v>
      </c>
      <c r="F175">
        <v>23.966666666666601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25">
      <c r="A176" t="s">
        <v>192</v>
      </c>
      <c r="B176">
        <v>50.133333333333297</v>
      </c>
      <c r="C176">
        <v>199.433333333333</v>
      </c>
      <c r="D176">
        <v>7.0333333333333297</v>
      </c>
      <c r="E176">
        <v>6.2666666666666604</v>
      </c>
      <c r="F176">
        <v>11.6666666666666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25">
      <c r="A177" t="s">
        <v>193</v>
      </c>
      <c r="B177">
        <v>39.700000000000003</v>
      </c>
      <c r="C177">
        <v>209.7</v>
      </c>
      <c r="D177">
        <v>5.4</v>
      </c>
      <c r="E177">
        <v>7.9</v>
      </c>
      <c r="F177">
        <v>10.566666666666601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25">
      <c r="A178" t="s">
        <v>194</v>
      </c>
      <c r="B178">
        <v>34.066666666666599</v>
      </c>
      <c r="C178">
        <v>202.46666666666599</v>
      </c>
      <c r="D178">
        <v>5.43333333333333</v>
      </c>
      <c r="E178">
        <v>12.2</v>
      </c>
      <c r="F178">
        <v>11.2</v>
      </c>
      <c r="G178">
        <v>3.3333333333333298E-2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25">
      <c r="A179" t="s">
        <v>195</v>
      </c>
      <c r="B179">
        <v>30.3</v>
      </c>
      <c r="C179">
        <v>221.666666666666</v>
      </c>
      <c r="D179">
        <v>5.5666666666666602</v>
      </c>
      <c r="E179">
        <v>23.3333333333333</v>
      </c>
      <c r="F179">
        <v>14.966666666666599</v>
      </c>
      <c r="G179">
        <v>3.3333333333333298E-2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25">
      <c r="A180" t="s">
        <v>196</v>
      </c>
      <c r="B180">
        <v>41.1</v>
      </c>
      <c r="C180">
        <v>196.6</v>
      </c>
      <c r="D180">
        <v>7.2333333333333298</v>
      </c>
      <c r="E180">
        <v>30.8</v>
      </c>
      <c r="F180">
        <v>21.1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25">
      <c r="A181" t="s">
        <v>197</v>
      </c>
      <c r="B181">
        <v>52.633333333333297</v>
      </c>
      <c r="C181">
        <v>184.9</v>
      </c>
      <c r="D181">
        <v>6.5666666666666602</v>
      </c>
      <c r="E181">
        <v>20.8</v>
      </c>
      <c r="F181">
        <v>14.7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25">
      <c r="A182" t="s">
        <v>198</v>
      </c>
      <c r="B182">
        <v>54.9</v>
      </c>
      <c r="C182">
        <v>182.73333333333301</v>
      </c>
      <c r="D182">
        <v>6.2</v>
      </c>
      <c r="E182">
        <v>20.399999999999999</v>
      </c>
      <c r="F182">
        <v>17.5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25">
      <c r="A183" t="s">
        <v>199</v>
      </c>
      <c r="B183">
        <v>40.6</v>
      </c>
      <c r="C183">
        <v>168.53333333333299</v>
      </c>
      <c r="D183">
        <v>5.2333333333333298</v>
      </c>
      <c r="E183">
        <v>32.533333333333303</v>
      </c>
      <c r="F183">
        <v>18.899999999999999</v>
      </c>
      <c r="G183">
        <v>3.3333333333333298E-2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25">
      <c r="A184" t="s">
        <v>200</v>
      </c>
      <c r="B184">
        <v>38.266666666666602</v>
      </c>
      <c r="C184">
        <v>172.5</v>
      </c>
      <c r="D184">
        <v>4.0666666666666602</v>
      </c>
      <c r="E184">
        <v>42.233333333333299</v>
      </c>
      <c r="F184">
        <v>26.3666666666666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25">
      <c r="A185" t="s">
        <v>201</v>
      </c>
      <c r="B185">
        <v>47.6</v>
      </c>
      <c r="C185">
        <v>167.56666666666601</v>
      </c>
      <c r="D185">
        <v>4.5666666666666602</v>
      </c>
      <c r="E185">
        <v>33.6666666666666</v>
      </c>
      <c r="F185">
        <v>22.3666666666666</v>
      </c>
      <c r="G185">
        <v>0.1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25">
      <c r="A186" t="s">
        <v>202</v>
      </c>
      <c r="B186">
        <v>59.8333333333333</v>
      </c>
      <c r="C186">
        <v>152.53333333333299</v>
      </c>
      <c r="D186">
        <v>3.9</v>
      </c>
      <c r="E186">
        <v>24.7</v>
      </c>
      <c r="F186">
        <v>25.433333333333302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25">
      <c r="A187" t="s">
        <v>203</v>
      </c>
      <c r="B187">
        <v>61.766666666666602</v>
      </c>
      <c r="C187">
        <v>172.3</v>
      </c>
      <c r="D187">
        <v>2.8</v>
      </c>
      <c r="E187">
        <v>25.233333333333299</v>
      </c>
      <c r="F187">
        <v>13.4333333333333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25">
      <c r="A188" t="s">
        <v>204</v>
      </c>
      <c r="B188">
        <v>53.2</v>
      </c>
      <c r="C188">
        <v>177.766666666666</v>
      </c>
      <c r="D188">
        <v>5.93333333333333</v>
      </c>
      <c r="E188">
        <v>42.533333333333303</v>
      </c>
      <c r="F188">
        <v>22.566666666666599</v>
      </c>
      <c r="G188">
        <v>3.3333333333333298E-2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25">
      <c r="A189" t="s">
        <v>205</v>
      </c>
      <c r="B189">
        <v>71.5</v>
      </c>
      <c r="C189">
        <v>142.19999999999999</v>
      </c>
      <c r="D189">
        <v>6.0333333333333297</v>
      </c>
      <c r="E189">
        <v>24.933333333333302</v>
      </c>
      <c r="F189">
        <v>17.766666666666602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25">
      <c r="A190" t="s">
        <v>206</v>
      </c>
      <c r="B190">
        <v>58.866666666666603</v>
      </c>
      <c r="C190">
        <v>157.86666666666599</v>
      </c>
      <c r="D190">
        <v>6.9</v>
      </c>
      <c r="E190">
        <v>14.966666666666599</v>
      </c>
      <c r="F190">
        <v>12.1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25">
      <c r="A191" t="s">
        <v>207</v>
      </c>
      <c r="B191">
        <v>55.8333333333333</v>
      </c>
      <c r="C191">
        <v>183.266666666666</v>
      </c>
      <c r="D191">
        <v>7.0666666666666602</v>
      </c>
      <c r="E191">
        <v>15.6</v>
      </c>
      <c r="F191">
        <v>14.7666666666666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25">
      <c r="A192" t="s">
        <v>208</v>
      </c>
      <c r="B192">
        <v>59.2</v>
      </c>
      <c r="C192">
        <v>172.6</v>
      </c>
      <c r="D192">
        <v>7.6</v>
      </c>
      <c r="E192">
        <v>14.3333333333333</v>
      </c>
      <c r="F192">
        <v>12.4333333333333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25">
      <c r="A193" t="s">
        <v>209</v>
      </c>
      <c r="B193">
        <v>87.766666666666595</v>
      </c>
      <c r="C193">
        <v>163.1</v>
      </c>
      <c r="D193">
        <v>5.6333333333333302</v>
      </c>
      <c r="E193">
        <v>15.133333333333301</v>
      </c>
      <c r="F193">
        <v>10.3333333333333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25">
      <c r="A194" t="s">
        <v>210</v>
      </c>
      <c r="B194">
        <v>65.8333333333333</v>
      </c>
      <c r="C194">
        <v>205.9</v>
      </c>
      <c r="D194">
        <v>2.5</v>
      </c>
      <c r="E194">
        <v>6.3</v>
      </c>
      <c r="F194">
        <v>11.233333333333301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25">
      <c r="A195" t="s">
        <v>211</v>
      </c>
      <c r="B195">
        <v>45.033333333333303</v>
      </c>
      <c r="C195">
        <v>206.833333333333</v>
      </c>
      <c r="D195">
        <v>5.4666666666666597</v>
      </c>
      <c r="E195">
        <v>30.9</v>
      </c>
      <c r="F195">
        <v>13.9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25">
      <c r="A196" t="s">
        <v>212</v>
      </c>
      <c r="B196">
        <v>69.866666666666603</v>
      </c>
      <c r="C196">
        <v>183.5</v>
      </c>
      <c r="D196">
        <v>7</v>
      </c>
      <c r="E196">
        <v>21.2</v>
      </c>
      <c r="F196">
        <v>14.6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25">
      <c r="A197" t="s">
        <v>213</v>
      </c>
      <c r="B197">
        <v>74.3333333333333</v>
      </c>
      <c r="C197">
        <v>192.1</v>
      </c>
      <c r="D197">
        <v>3</v>
      </c>
      <c r="E197">
        <v>8.6333333333333293</v>
      </c>
      <c r="F197">
        <v>8.0333333333333297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25">
      <c r="A198" t="s">
        <v>214</v>
      </c>
      <c r="B198">
        <v>61.466666666666598</v>
      </c>
      <c r="C198">
        <v>224.9</v>
      </c>
      <c r="D198">
        <v>2.7666666666666599</v>
      </c>
      <c r="E198">
        <v>16.533333333333299</v>
      </c>
      <c r="F198">
        <v>21.233333333333299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25">
      <c r="A199" t="s">
        <v>215</v>
      </c>
      <c r="B199">
        <v>46.1666666666666</v>
      </c>
      <c r="C199">
        <v>186.03333333333299</v>
      </c>
      <c r="D199">
        <v>6.2</v>
      </c>
      <c r="E199">
        <v>11.533333333333299</v>
      </c>
      <c r="F199">
        <v>13.1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25">
      <c r="A200" t="s">
        <v>216</v>
      </c>
      <c r="B200">
        <v>46.933333333333302</v>
      </c>
      <c r="C200">
        <v>202.73333333333301</v>
      </c>
      <c r="D200">
        <v>10.9333333333333</v>
      </c>
      <c r="E200">
        <v>7.7</v>
      </c>
      <c r="F200">
        <v>7.8333333333333304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25">
      <c r="A201" t="s">
        <v>217</v>
      </c>
      <c r="B201">
        <v>40.633333333333297</v>
      </c>
      <c r="C201">
        <v>182.766666666666</v>
      </c>
      <c r="D201">
        <v>10.8333333333333</v>
      </c>
      <c r="E201">
        <v>22.6666666666666</v>
      </c>
      <c r="F201">
        <v>11.233333333333301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25">
      <c r="A202" t="s">
        <v>218</v>
      </c>
      <c r="B202">
        <v>43.966666666666598</v>
      </c>
      <c r="C202">
        <v>220.13333333333301</v>
      </c>
      <c r="D202">
        <v>11.2</v>
      </c>
      <c r="E202">
        <v>9.4</v>
      </c>
      <c r="F202">
        <v>6.9666666666666597</v>
      </c>
      <c r="G202">
        <v>6.6666666666666596E-2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25">
      <c r="A203" t="s">
        <v>219</v>
      </c>
      <c r="B203">
        <v>45.266666666666602</v>
      </c>
      <c r="C203">
        <v>219.23333333333301</v>
      </c>
      <c r="D203">
        <v>9.1</v>
      </c>
      <c r="E203">
        <v>6</v>
      </c>
      <c r="F203">
        <v>5.86666666666666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25">
      <c r="A204" t="s">
        <v>220</v>
      </c>
      <c r="B204">
        <v>45</v>
      </c>
      <c r="C204">
        <v>189.63333333333301</v>
      </c>
      <c r="D204">
        <v>5.0666666666666602</v>
      </c>
      <c r="E204">
        <v>9.43333333333333</v>
      </c>
      <c r="F204">
        <v>8.5</v>
      </c>
      <c r="G204">
        <v>6.6666666666666596E-2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25">
      <c r="A205" t="s">
        <v>221</v>
      </c>
      <c r="B205">
        <v>50.9</v>
      </c>
      <c r="C205">
        <v>175.23333333333301</v>
      </c>
      <c r="D205">
        <v>5.3333333333333304</v>
      </c>
      <c r="E205">
        <v>7.4</v>
      </c>
      <c r="F205">
        <v>8.6666666666666607</v>
      </c>
      <c r="G205">
        <v>3.3333333333333298E-2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25">
      <c r="A206" t="s">
        <v>222</v>
      </c>
      <c r="B206">
        <v>55.3</v>
      </c>
      <c r="C206">
        <v>193.03333333333299</v>
      </c>
      <c r="D206">
        <v>6.4</v>
      </c>
      <c r="E206">
        <v>5.0666666666666602</v>
      </c>
      <c r="F206">
        <v>5.6</v>
      </c>
      <c r="G206">
        <v>3.3333333333333298E-2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25">
      <c r="A207" t="s">
        <v>223</v>
      </c>
      <c r="B207">
        <v>50.233333333333299</v>
      </c>
      <c r="C207">
        <v>185.03333333333299</v>
      </c>
      <c r="D207">
        <v>6.1666666666666599</v>
      </c>
      <c r="E207">
        <v>8.7666666666666604</v>
      </c>
      <c r="F207">
        <v>7.1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25">
      <c r="A208" t="s">
        <v>224</v>
      </c>
      <c r="B208">
        <v>57.3333333333333</v>
      </c>
      <c r="C208">
        <v>188.333333333333</v>
      </c>
      <c r="D208">
        <v>7.5666666666666602</v>
      </c>
      <c r="E208">
        <v>11.6666666666666</v>
      </c>
      <c r="F208">
        <v>6.0666666666666602</v>
      </c>
      <c r="G208">
        <v>3.3333333333333298E-2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25">
      <c r="A209" t="s">
        <v>225</v>
      </c>
      <c r="B209">
        <v>54.8333333333333</v>
      </c>
      <c r="C209">
        <v>202.9</v>
      </c>
      <c r="D209">
        <v>6.0333333333333297</v>
      </c>
      <c r="E209">
        <v>10.733333333333301</v>
      </c>
      <c r="F209">
        <v>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25">
      <c r="A210" t="s">
        <v>226</v>
      </c>
      <c r="B210">
        <v>73.8333333333333</v>
      </c>
      <c r="C210">
        <v>161.6</v>
      </c>
      <c r="D210">
        <v>5.5333333333333297</v>
      </c>
      <c r="E210">
        <v>4.2</v>
      </c>
      <c r="F210">
        <v>5.8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25">
      <c r="A211" t="s">
        <v>227</v>
      </c>
      <c r="B211">
        <v>74.366666666666603</v>
      </c>
      <c r="C211">
        <v>161.433333333333</v>
      </c>
      <c r="D211">
        <v>5.6</v>
      </c>
      <c r="E211">
        <v>11.733333333333301</v>
      </c>
      <c r="F211">
        <v>8.9666666666666597</v>
      </c>
      <c r="G211">
        <v>0.16666666666666599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25">
      <c r="A212" t="s">
        <v>228</v>
      </c>
      <c r="B212">
        <v>76.266666666666595</v>
      </c>
      <c r="C212">
        <v>174.666666666666</v>
      </c>
      <c r="D212">
        <v>4.0999999999999996</v>
      </c>
      <c r="E212">
        <v>4</v>
      </c>
      <c r="F212">
        <v>5.2666666666666604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25">
      <c r="A213" t="s">
        <v>229</v>
      </c>
      <c r="B213">
        <v>60.7</v>
      </c>
      <c r="C213">
        <v>198.266666666666</v>
      </c>
      <c r="D213">
        <v>4.36666666666666</v>
      </c>
      <c r="E213">
        <v>1.43333333333333</v>
      </c>
      <c r="F213">
        <v>5.2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25">
      <c r="A214" t="s">
        <v>230</v>
      </c>
      <c r="B214">
        <v>64.466666666666598</v>
      </c>
      <c r="C214">
        <v>185.1</v>
      </c>
      <c r="D214">
        <v>4.5333333333333297</v>
      </c>
      <c r="E214">
        <v>1.2333333333333301</v>
      </c>
      <c r="F214">
        <v>4.7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25">
      <c r="A215" t="s">
        <v>231</v>
      </c>
      <c r="B215">
        <v>35.466666666666598</v>
      </c>
      <c r="C215">
        <v>199.933333333333</v>
      </c>
      <c r="D215">
        <v>4.5666666666666602</v>
      </c>
      <c r="E215">
        <v>7.0333333333333297</v>
      </c>
      <c r="F215">
        <v>7.3333333333333304</v>
      </c>
      <c r="G215">
        <v>3.3333333333333298E-2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25">
      <c r="A216" t="s">
        <v>232</v>
      </c>
      <c r="B216">
        <v>42.766666666666602</v>
      </c>
      <c r="C216">
        <v>181.6</v>
      </c>
      <c r="D216">
        <v>6.43333333333333</v>
      </c>
      <c r="E216">
        <v>30.933333333333302</v>
      </c>
      <c r="F216">
        <v>11.733333333333301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25">
      <c r="A217" t="s">
        <v>233</v>
      </c>
      <c r="B217">
        <v>57.866666666666603</v>
      </c>
      <c r="C217">
        <v>113.133333333333</v>
      </c>
      <c r="D217">
        <v>3.3</v>
      </c>
      <c r="E217">
        <v>39.6666666666666</v>
      </c>
      <c r="F217">
        <v>20.066666666666599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25">
      <c r="A218" t="s">
        <v>234</v>
      </c>
      <c r="B218">
        <v>44.9</v>
      </c>
      <c r="C218">
        <v>110.23333333333299</v>
      </c>
      <c r="D218">
        <v>4.6666666666666599</v>
      </c>
      <c r="E218">
        <v>54.7</v>
      </c>
      <c r="F218">
        <v>32.5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25">
      <c r="A219" t="s">
        <v>235</v>
      </c>
      <c r="B219">
        <v>48.766666666666602</v>
      </c>
      <c r="C219">
        <v>70.599999999999994</v>
      </c>
      <c r="D219">
        <v>3.1</v>
      </c>
      <c r="E219">
        <v>57.133333333333297</v>
      </c>
      <c r="F219">
        <v>40.8333333333333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25">
      <c r="A220" t="s">
        <v>236</v>
      </c>
      <c r="B220">
        <v>56.5</v>
      </c>
      <c r="C220">
        <v>28.233333333333299</v>
      </c>
      <c r="D220">
        <v>2.8</v>
      </c>
      <c r="E220">
        <v>42.733333333333299</v>
      </c>
      <c r="F220">
        <v>71.766666666666595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25">
      <c r="A221" t="s">
        <v>237</v>
      </c>
      <c r="B221">
        <v>75.633333333333297</v>
      </c>
      <c r="C221">
        <v>27.3</v>
      </c>
      <c r="D221">
        <v>3.43333333333333</v>
      </c>
      <c r="E221">
        <v>45.366666666666603</v>
      </c>
      <c r="F221">
        <v>58.633333333333297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25">
      <c r="A222" t="s">
        <v>238</v>
      </c>
      <c r="B222">
        <v>66.6666666666666</v>
      </c>
      <c r="C222">
        <v>16.433333333333302</v>
      </c>
      <c r="D222">
        <v>11.6</v>
      </c>
      <c r="E222">
        <v>49.633333333333297</v>
      </c>
      <c r="F222">
        <v>55.8</v>
      </c>
      <c r="G222">
        <v>0.63333333333333297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25">
      <c r="A223" t="s">
        <v>239</v>
      </c>
      <c r="B223">
        <v>88</v>
      </c>
      <c r="C223">
        <v>18.6666666666666</v>
      </c>
      <c r="D223">
        <v>8.1999999999999993</v>
      </c>
      <c r="E223">
        <v>50</v>
      </c>
      <c r="F223">
        <v>46.533333333333303</v>
      </c>
      <c r="G223">
        <v>2.2999999999999998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25">
      <c r="A224" t="s">
        <v>240</v>
      </c>
      <c r="B224">
        <v>96.866666666666603</v>
      </c>
      <c r="C224">
        <v>17.233333333333299</v>
      </c>
      <c r="D224">
        <v>13.8</v>
      </c>
      <c r="E224">
        <v>42.8</v>
      </c>
      <c r="F224">
        <v>36.233333333333299</v>
      </c>
      <c r="G224">
        <v>2.93333333333333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25">
      <c r="A225" t="s">
        <v>241</v>
      </c>
      <c r="B225">
        <v>97.366666666666603</v>
      </c>
      <c r="C225">
        <v>13.9</v>
      </c>
      <c r="D225">
        <v>18.233333333333299</v>
      </c>
      <c r="E225">
        <v>41.433333333333302</v>
      </c>
      <c r="F225">
        <v>46.866666666666603</v>
      </c>
      <c r="G225">
        <v>3.1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25">
      <c r="A226" t="s">
        <v>242</v>
      </c>
      <c r="B226">
        <v>86.3</v>
      </c>
      <c r="C226">
        <v>11.5</v>
      </c>
      <c r="D226">
        <v>15.233333333333301</v>
      </c>
      <c r="E226">
        <v>43.6</v>
      </c>
      <c r="F226">
        <v>42.966666666666598</v>
      </c>
      <c r="G226">
        <v>2.7666666666666599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25">
      <c r="A227" t="s">
        <v>243</v>
      </c>
      <c r="B227">
        <v>181.3</v>
      </c>
      <c r="C227">
        <v>3.36666666666666</v>
      </c>
      <c r="D227">
        <v>25.433333333333302</v>
      </c>
      <c r="E227">
        <v>24.966666666666601</v>
      </c>
      <c r="F227">
        <v>21.3333333333333</v>
      </c>
      <c r="G227">
        <v>2.36666666666666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25">
      <c r="A228" t="s">
        <v>244</v>
      </c>
      <c r="B228">
        <v>118.833333333333</v>
      </c>
      <c r="C228">
        <v>9.9</v>
      </c>
      <c r="D228">
        <v>22.633333333333301</v>
      </c>
      <c r="E228">
        <v>50.866666666666603</v>
      </c>
      <c r="F228">
        <v>35.3333333333333</v>
      </c>
      <c r="G228">
        <v>2.8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25">
      <c r="A229" t="s">
        <v>245</v>
      </c>
      <c r="B229">
        <v>73.366666666666603</v>
      </c>
      <c r="C229">
        <v>35.633333333333297</v>
      </c>
      <c r="D229">
        <v>26.2</v>
      </c>
      <c r="E229">
        <v>74.566666666666606</v>
      </c>
      <c r="F229">
        <v>45.533333333333303</v>
      </c>
      <c r="G229">
        <v>7.2666666666666604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25">
      <c r="A230" t="s">
        <v>246</v>
      </c>
      <c r="B230">
        <v>103.3</v>
      </c>
      <c r="C230">
        <v>44.1</v>
      </c>
      <c r="D230">
        <v>25.9</v>
      </c>
      <c r="E230">
        <v>68.6666666666666</v>
      </c>
      <c r="F230">
        <v>27.266666666666602</v>
      </c>
      <c r="G230">
        <v>2.1666666666666599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25">
      <c r="A231" t="s">
        <v>247</v>
      </c>
      <c r="B231">
        <v>104.033333333333</v>
      </c>
      <c r="C231">
        <v>102.166666666666</v>
      </c>
      <c r="D231">
        <v>37.3333333333333</v>
      </c>
      <c r="E231">
        <v>52.4</v>
      </c>
      <c r="F231">
        <v>21.5</v>
      </c>
      <c r="G231">
        <v>2.2999999999999998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25">
      <c r="A232" t="s">
        <v>248</v>
      </c>
      <c r="B232">
        <v>62.8333333333333</v>
      </c>
      <c r="C232">
        <v>161.766666666666</v>
      </c>
      <c r="D232">
        <v>29.766666666666602</v>
      </c>
      <c r="E232">
        <v>37.433333333333302</v>
      </c>
      <c r="F232">
        <v>16.533333333333299</v>
      </c>
      <c r="G232">
        <v>0.8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25">
      <c r="A233" t="s">
        <v>249</v>
      </c>
      <c r="B233">
        <v>44.3333333333333</v>
      </c>
      <c r="C233">
        <v>199.6</v>
      </c>
      <c r="D233">
        <v>14.233333333333301</v>
      </c>
      <c r="E233">
        <v>12.4</v>
      </c>
      <c r="F233">
        <v>14.6666666666666</v>
      </c>
      <c r="G233">
        <v>3.3333333333333298E-2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25">
      <c r="A234" t="s">
        <v>250</v>
      </c>
      <c r="B234">
        <v>46.4</v>
      </c>
      <c r="C234">
        <v>171.166666666666</v>
      </c>
      <c r="D234">
        <v>18.1666666666666</v>
      </c>
      <c r="E234">
        <v>15.2666666666666</v>
      </c>
      <c r="F234">
        <v>14.4</v>
      </c>
      <c r="G234">
        <v>6.6666666666666596E-2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25">
      <c r="A235" t="s">
        <v>251</v>
      </c>
      <c r="B235">
        <v>53.133333333333297</v>
      </c>
      <c r="C235">
        <v>193.333333333333</v>
      </c>
      <c r="D235">
        <v>20.2</v>
      </c>
      <c r="E235">
        <v>25.2</v>
      </c>
      <c r="F235">
        <v>15.1</v>
      </c>
      <c r="G235">
        <v>0.5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25">
      <c r="A236" t="s">
        <v>252</v>
      </c>
      <c r="B236">
        <v>36.133333333333297</v>
      </c>
      <c r="C236">
        <v>199.666666666666</v>
      </c>
      <c r="D236">
        <v>28.1</v>
      </c>
      <c r="E236">
        <v>27.6666666666666</v>
      </c>
      <c r="F236">
        <v>15.7666666666666</v>
      </c>
      <c r="G236">
        <v>0.33333333333333298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25">
      <c r="A237" t="s">
        <v>253</v>
      </c>
      <c r="B237">
        <v>34.4</v>
      </c>
      <c r="C237">
        <v>172.666666666666</v>
      </c>
      <c r="D237">
        <v>33.1</v>
      </c>
      <c r="E237">
        <v>42.433333333333302</v>
      </c>
      <c r="F237">
        <v>28.133333333333301</v>
      </c>
      <c r="G237">
        <v>2.6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25">
      <c r="A238" t="s">
        <v>254</v>
      </c>
      <c r="B238">
        <v>40.1666666666666</v>
      </c>
      <c r="C238">
        <v>118.73333333333299</v>
      </c>
      <c r="D238">
        <v>24.3</v>
      </c>
      <c r="E238">
        <v>35.299999999999997</v>
      </c>
      <c r="F238">
        <v>39.299999999999997</v>
      </c>
      <c r="G238">
        <v>0.7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25">
      <c r="A239" t="s">
        <v>255</v>
      </c>
      <c r="B239">
        <v>40</v>
      </c>
      <c r="C239">
        <v>137.433333333333</v>
      </c>
      <c r="D239">
        <v>13.633333333333301</v>
      </c>
      <c r="E239">
        <v>18.6666666666666</v>
      </c>
      <c r="F239">
        <v>20.3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25">
      <c r="A240" t="s">
        <v>256</v>
      </c>
      <c r="B240">
        <v>41.066666666666599</v>
      </c>
      <c r="C240">
        <v>153.4</v>
      </c>
      <c r="D240">
        <v>10.233333333333301</v>
      </c>
      <c r="E240">
        <v>15.2666666666666</v>
      </c>
      <c r="F240">
        <v>16.766666666666602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25">
      <c r="A241" t="s">
        <v>257</v>
      </c>
      <c r="B241">
        <v>44.4</v>
      </c>
      <c r="C241">
        <v>165.73333333333301</v>
      </c>
      <c r="D241">
        <v>12.6</v>
      </c>
      <c r="E241">
        <v>16.399999999999999</v>
      </c>
      <c r="F241">
        <v>17.266666666666602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25">
      <c r="A242" t="s">
        <v>258</v>
      </c>
      <c r="B242">
        <v>51.566666666666599</v>
      </c>
      <c r="C242">
        <v>166.4</v>
      </c>
      <c r="D242">
        <v>7.3</v>
      </c>
      <c r="E242">
        <v>7.7333333333333298</v>
      </c>
      <c r="F242">
        <v>10.6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25">
      <c r="A243" t="s">
        <v>259</v>
      </c>
      <c r="B243">
        <v>45.5</v>
      </c>
      <c r="C243">
        <v>175.666666666666</v>
      </c>
      <c r="D243">
        <v>9.5333333333333297</v>
      </c>
      <c r="E243">
        <v>7.93333333333333</v>
      </c>
      <c r="F243">
        <v>11.033333333333299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25">
      <c r="A244" t="s">
        <v>260</v>
      </c>
      <c r="B244">
        <v>58.3</v>
      </c>
      <c r="C244">
        <v>164.2</v>
      </c>
      <c r="D244">
        <v>9.0333333333333297</v>
      </c>
      <c r="E244">
        <v>6.3</v>
      </c>
      <c r="F244">
        <v>8.9666666666666597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25">
      <c r="A245" t="s">
        <v>261</v>
      </c>
      <c r="B245">
        <v>46.866666666666603</v>
      </c>
      <c r="C245">
        <v>175.03333333333299</v>
      </c>
      <c r="D245">
        <v>8.93333333333333</v>
      </c>
      <c r="E245">
        <v>5.0666666666666602</v>
      </c>
      <c r="F245">
        <v>7.2666666666666604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25">
      <c r="A246" t="s">
        <v>262</v>
      </c>
      <c r="B246">
        <v>51.566666666666599</v>
      </c>
      <c r="C246">
        <v>166.3</v>
      </c>
      <c r="D246">
        <v>6.4</v>
      </c>
      <c r="E246">
        <v>6.8</v>
      </c>
      <c r="F246">
        <v>6.6333333333333302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25">
      <c r="A247" t="s">
        <v>263</v>
      </c>
      <c r="B247">
        <v>42.566666666666599</v>
      </c>
      <c r="C247">
        <v>174.73333333333301</v>
      </c>
      <c r="D247">
        <v>5.2</v>
      </c>
      <c r="E247">
        <v>10.566666666666601</v>
      </c>
      <c r="F247">
        <v>5.7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25">
      <c r="A248" t="s">
        <v>264</v>
      </c>
      <c r="B248">
        <v>38.366666666666603</v>
      </c>
      <c r="C248">
        <v>214.4</v>
      </c>
      <c r="D248">
        <v>5.8333333333333304</v>
      </c>
      <c r="E248">
        <v>21.6</v>
      </c>
      <c r="F248">
        <v>7.0333333333333297</v>
      </c>
      <c r="G248">
        <v>0.36666666666666597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25">
      <c r="A249" t="s">
        <v>265</v>
      </c>
      <c r="B249">
        <v>45.766666666666602</v>
      </c>
      <c r="C249">
        <v>204.96666666666599</v>
      </c>
      <c r="D249">
        <v>4.8</v>
      </c>
      <c r="E249">
        <v>26.533333333333299</v>
      </c>
      <c r="F249">
        <v>9.8333333333333304</v>
      </c>
      <c r="G249">
        <v>0.93333333333333302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25">
      <c r="A250" t="s">
        <v>266</v>
      </c>
      <c r="B250">
        <v>41.066666666666599</v>
      </c>
      <c r="C250">
        <v>221.96666666666599</v>
      </c>
      <c r="D250">
        <v>5.5333333333333297</v>
      </c>
      <c r="E250">
        <v>40.466666666666598</v>
      </c>
      <c r="F250">
        <v>11.8333333333333</v>
      </c>
      <c r="G250">
        <v>2.6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25">
      <c r="A251" t="s">
        <v>267</v>
      </c>
      <c r="B251">
        <v>38.1666666666666</v>
      </c>
      <c r="C251">
        <v>184.266666666666</v>
      </c>
      <c r="D251">
        <v>5.2666666666666604</v>
      </c>
      <c r="E251">
        <v>70.266666666666595</v>
      </c>
      <c r="F251">
        <v>16.8333333333333</v>
      </c>
      <c r="G251">
        <v>4.5666666666666602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25">
      <c r="A252" t="s">
        <v>268</v>
      </c>
      <c r="B252">
        <v>38.433333333333302</v>
      </c>
      <c r="C252">
        <v>63.466666666666598</v>
      </c>
      <c r="D252">
        <v>5.36666666666666</v>
      </c>
      <c r="E252">
        <v>102.133333333333</v>
      </c>
      <c r="F252">
        <v>39</v>
      </c>
      <c r="G252">
        <v>11.2666666666666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25">
      <c r="A253" t="s">
        <v>269</v>
      </c>
      <c r="B253">
        <v>43.7</v>
      </c>
      <c r="C253">
        <v>115.8</v>
      </c>
      <c r="D253">
        <v>6.3333333333333304</v>
      </c>
      <c r="E253">
        <v>96</v>
      </c>
      <c r="F253">
        <v>28.5</v>
      </c>
      <c r="G253">
        <v>8.9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25">
      <c r="A254" t="s">
        <v>270</v>
      </c>
      <c r="B254">
        <v>43.366666666666603</v>
      </c>
      <c r="C254">
        <v>115.2</v>
      </c>
      <c r="D254">
        <v>9.7666666666666604</v>
      </c>
      <c r="E254">
        <v>80.566666666666606</v>
      </c>
      <c r="F254">
        <v>25.9</v>
      </c>
      <c r="G254">
        <v>4.8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25">
      <c r="A255" t="s">
        <v>271</v>
      </c>
      <c r="B255">
        <v>39.9</v>
      </c>
      <c r="C255">
        <v>128</v>
      </c>
      <c r="D255">
        <v>7.3333333333333304</v>
      </c>
      <c r="E255">
        <v>73.133333333333297</v>
      </c>
      <c r="F255">
        <v>31.533333333333299</v>
      </c>
      <c r="G255">
        <v>4.3333333333333304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25">
      <c r="A256" t="s">
        <v>272</v>
      </c>
      <c r="B256">
        <v>40.9</v>
      </c>
      <c r="C256">
        <v>125.8</v>
      </c>
      <c r="D256">
        <v>4.4666666666666597</v>
      </c>
      <c r="E256">
        <v>58.6666666666666</v>
      </c>
      <c r="F256">
        <v>27.533333333333299</v>
      </c>
      <c r="G256">
        <v>1.13333333333333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25">
      <c r="A257" t="s">
        <v>273</v>
      </c>
      <c r="B257">
        <v>50.9</v>
      </c>
      <c r="C257">
        <v>182.166666666666</v>
      </c>
      <c r="D257">
        <v>4.7333333333333298</v>
      </c>
      <c r="E257">
        <v>49</v>
      </c>
      <c r="F257">
        <v>21.066666666666599</v>
      </c>
      <c r="G257">
        <v>1.06666666666666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25">
      <c r="A258" t="s">
        <v>274</v>
      </c>
      <c r="B258">
        <v>39.066666666666599</v>
      </c>
      <c r="C258">
        <v>193.933333333333</v>
      </c>
      <c r="D258">
        <v>4.5</v>
      </c>
      <c r="E258">
        <v>40.1666666666666</v>
      </c>
      <c r="F258">
        <v>30.933333333333302</v>
      </c>
      <c r="G258">
        <v>0.96666666666666601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25">
      <c r="A259" t="s">
        <v>275</v>
      </c>
      <c r="B259">
        <v>40.533333333333303</v>
      </c>
      <c r="C259">
        <v>206.333333333333</v>
      </c>
      <c r="D259">
        <v>5.6</v>
      </c>
      <c r="E259">
        <v>34.8333333333333</v>
      </c>
      <c r="F259">
        <v>22.466666666666601</v>
      </c>
      <c r="G259">
        <v>1.1000000000000001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25">
      <c r="A260" t="s">
        <v>276</v>
      </c>
      <c r="B260">
        <v>39.066666666666599</v>
      </c>
      <c r="C260">
        <v>163.46666666666599</v>
      </c>
      <c r="D260">
        <v>6.1333333333333302</v>
      </c>
      <c r="E260">
        <v>47</v>
      </c>
      <c r="F260">
        <v>36.733333333333299</v>
      </c>
      <c r="G260">
        <v>3.6666666666666599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25">
      <c r="A261" t="s">
        <v>277</v>
      </c>
      <c r="B261">
        <v>51.766666666666602</v>
      </c>
      <c r="C261">
        <v>144.30000000000001</v>
      </c>
      <c r="D261">
        <v>6.2</v>
      </c>
      <c r="E261">
        <v>40.266666666666602</v>
      </c>
      <c r="F261">
        <v>32.533333333333303</v>
      </c>
      <c r="G261">
        <v>2.6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25">
      <c r="A262" t="s">
        <v>278</v>
      </c>
      <c r="B262">
        <v>60.6</v>
      </c>
      <c r="C262">
        <v>182.6</v>
      </c>
      <c r="D262">
        <v>3.5</v>
      </c>
      <c r="E262">
        <v>22.8666666666666</v>
      </c>
      <c r="F262">
        <v>14.733333333333301</v>
      </c>
      <c r="G262">
        <v>0.133333333333333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25">
      <c r="A263" t="s">
        <v>279</v>
      </c>
      <c r="B263">
        <v>53.3333333333333</v>
      </c>
      <c r="C263">
        <v>197.6</v>
      </c>
      <c r="D263">
        <v>3.5</v>
      </c>
      <c r="E263">
        <v>21.6666666666666</v>
      </c>
      <c r="F263">
        <v>17.033333333333299</v>
      </c>
      <c r="G263">
        <v>0.133333333333333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25">
      <c r="A264" t="s">
        <v>280</v>
      </c>
      <c r="B264">
        <v>44.5</v>
      </c>
      <c r="C264">
        <v>181</v>
      </c>
      <c r="D264">
        <v>4.1666666666666599</v>
      </c>
      <c r="E264">
        <v>21.6666666666666</v>
      </c>
      <c r="F264">
        <v>17.533333333333299</v>
      </c>
      <c r="G264">
        <v>0.16666666666666599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25">
      <c r="A265" t="s">
        <v>281</v>
      </c>
      <c r="B265">
        <v>55.8333333333333</v>
      </c>
      <c r="C265">
        <v>172.36666666666599</v>
      </c>
      <c r="D265">
        <v>5.3333333333333304</v>
      </c>
      <c r="E265">
        <v>14.7666666666666</v>
      </c>
      <c r="F265">
        <v>13.2</v>
      </c>
      <c r="G265">
        <v>3.3333333333333298E-2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25">
      <c r="A266" t="s">
        <v>282</v>
      </c>
      <c r="B266">
        <v>49.633333333333297</v>
      </c>
      <c r="C266">
        <v>194.3</v>
      </c>
      <c r="D266">
        <v>7.4666666666666597</v>
      </c>
      <c r="E266">
        <v>12.7</v>
      </c>
      <c r="F266">
        <v>12.8</v>
      </c>
      <c r="G266">
        <v>3.3333333333333298E-2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25">
      <c r="A267" t="s">
        <v>283</v>
      </c>
      <c r="B267">
        <v>44.6666666666666</v>
      </c>
      <c r="C267">
        <v>173.766666666666</v>
      </c>
      <c r="D267">
        <v>5.2</v>
      </c>
      <c r="E267">
        <v>30.566666666666599</v>
      </c>
      <c r="F267">
        <v>14.5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25">
      <c r="A268" t="s">
        <v>284</v>
      </c>
      <c r="B268">
        <v>40.566666666666599</v>
      </c>
      <c r="C268">
        <v>204.13333333333301</v>
      </c>
      <c r="D268">
        <v>5.36666666666666</v>
      </c>
      <c r="E268">
        <v>20.433333333333302</v>
      </c>
      <c r="F268">
        <v>12.3333333333333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25">
      <c r="A269" t="s">
        <v>285</v>
      </c>
      <c r="B269">
        <v>46.7</v>
      </c>
      <c r="C269">
        <v>199.766666666666</v>
      </c>
      <c r="D269">
        <v>5.2333333333333298</v>
      </c>
      <c r="E269">
        <v>16.966666666666601</v>
      </c>
      <c r="F269">
        <v>10.633333333333301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25">
      <c r="A270" t="s">
        <v>286</v>
      </c>
      <c r="B270">
        <v>37.366666666666603</v>
      </c>
      <c r="C270">
        <v>212</v>
      </c>
      <c r="D270">
        <v>7.2666666666666604</v>
      </c>
      <c r="E270">
        <v>14.2</v>
      </c>
      <c r="F270">
        <v>10.733333333333301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25">
      <c r="A271" t="s">
        <v>287</v>
      </c>
      <c r="B271">
        <v>48.766666666666602</v>
      </c>
      <c r="C271">
        <v>163.36666666666599</v>
      </c>
      <c r="D271">
        <v>5.0666666666666602</v>
      </c>
      <c r="E271">
        <v>28</v>
      </c>
      <c r="F271">
        <v>16.5</v>
      </c>
      <c r="G271">
        <v>3.3333333333333298E-2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25">
      <c r="A272" t="s">
        <v>288</v>
      </c>
      <c r="B272">
        <v>44.133333333333297</v>
      </c>
      <c r="C272">
        <v>174.06666666666601</v>
      </c>
      <c r="D272">
        <v>4</v>
      </c>
      <c r="E272">
        <v>19.2</v>
      </c>
      <c r="F272">
        <v>16.233333333333299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25">
      <c r="A273" t="s">
        <v>289</v>
      </c>
      <c r="B273">
        <v>44.9</v>
      </c>
      <c r="C273">
        <v>184.166666666666</v>
      </c>
      <c r="D273">
        <v>3.6</v>
      </c>
      <c r="E273">
        <v>16.433333333333302</v>
      </c>
      <c r="F273">
        <v>13.566666666666601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25">
      <c r="A274" t="s">
        <v>290</v>
      </c>
      <c r="B274">
        <v>45.9</v>
      </c>
      <c r="C274">
        <v>190.56666666666601</v>
      </c>
      <c r="D274">
        <v>3.6666666666666599</v>
      </c>
      <c r="E274">
        <v>15.033333333333299</v>
      </c>
      <c r="F274">
        <v>12.8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25">
      <c r="A275" t="s">
        <v>291</v>
      </c>
      <c r="B275">
        <v>41.9</v>
      </c>
      <c r="C275">
        <v>194.86666666666599</v>
      </c>
      <c r="D275">
        <v>5.5333333333333297</v>
      </c>
      <c r="E275">
        <v>20.3</v>
      </c>
      <c r="F275">
        <v>17.466666666666601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25">
      <c r="A276" t="s">
        <v>292</v>
      </c>
      <c r="B276">
        <v>38.433333333333302</v>
      </c>
      <c r="C276">
        <v>149.6</v>
      </c>
      <c r="D276">
        <v>5.8333333333333304</v>
      </c>
      <c r="E276">
        <v>26.2</v>
      </c>
      <c r="F276">
        <v>27.6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25">
      <c r="A277" t="s">
        <v>293</v>
      </c>
      <c r="B277">
        <v>39</v>
      </c>
      <c r="C277">
        <v>129.69999999999999</v>
      </c>
      <c r="D277">
        <v>6.43333333333333</v>
      </c>
      <c r="E277">
        <v>32.200000000000003</v>
      </c>
      <c r="F277">
        <v>34.133333333333297</v>
      </c>
      <c r="G277">
        <v>3.3333333333333298E-2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25">
      <c r="A278" t="s">
        <v>294</v>
      </c>
      <c r="B278">
        <v>46.7</v>
      </c>
      <c r="C278">
        <v>178.96666666666599</v>
      </c>
      <c r="D278">
        <v>4.4666666666666597</v>
      </c>
      <c r="E278">
        <v>22.533333333333299</v>
      </c>
      <c r="F278">
        <v>17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25">
      <c r="A279" t="s">
        <v>295</v>
      </c>
      <c r="B279">
        <v>43.633333333333297</v>
      </c>
      <c r="C279">
        <v>188.766666666666</v>
      </c>
      <c r="D279">
        <v>5.2</v>
      </c>
      <c r="E279">
        <v>10.633333333333301</v>
      </c>
      <c r="F279">
        <v>8.5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25">
      <c r="A280" t="s">
        <v>296</v>
      </c>
      <c r="B280">
        <v>36.633333333333297</v>
      </c>
      <c r="C280">
        <v>189.6</v>
      </c>
      <c r="D280">
        <v>4.1333333333333302</v>
      </c>
      <c r="E280">
        <v>20.066666666666599</v>
      </c>
      <c r="F280">
        <v>12.1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25">
      <c r="A281" t="s">
        <v>297</v>
      </c>
      <c r="B281">
        <v>57.9</v>
      </c>
      <c r="C281">
        <v>213.166666666666</v>
      </c>
      <c r="D281">
        <v>5.5333333333333297</v>
      </c>
      <c r="E281">
        <v>9.1666666666666607</v>
      </c>
      <c r="F281">
        <v>9.7666666666666604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25">
      <c r="A282" t="s">
        <v>298</v>
      </c>
      <c r="B282">
        <v>65.133333333333297</v>
      </c>
      <c r="C282">
        <v>178.5</v>
      </c>
      <c r="D282">
        <v>4.2</v>
      </c>
      <c r="E282">
        <v>4.86666666666666</v>
      </c>
      <c r="F282">
        <v>7.6333333333333302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25">
      <c r="A283" t="s">
        <v>299</v>
      </c>
      <c r="B283">
        <v>56.533333333333303</v>
      </c>
      <c r="C283">
        <v>155.933333333333</v>
      </c>
      <c r="D283">
        <v>3.7333333333333298</v>
      </c>
      <c r="E283">
        <v>3.0666666666666602</v>
      </c>
      <c r="F283">
        <v>7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25">
      <c r="A284" t="s">
        <v>300</v>
      </c>
      <c r="B284">
        <v>67</v>
      </c>
      <c r="C284">
        <v>155.333333333333</v>
      </c>
      <c r="D284">
        <v>5.3</v>
      </c>
      <c r="E284">
        <v>1.4666666666666599</v>
      </c>
      <c r="F284">
        <v>6.6333333333333302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25">
      <c r="A285" t="s">
        <v>301</v>
      </c>
      <c r="B285">
        <v>48.066666666666599</v>
      </c>
      <c r="C285">
        <v>200.86666666666599</v>
      </c>
      <c r="D285">
        <v>5.4666666666666597</v>
      </c>
      <c r="E285">
        <v>1.8333333333333299</v>
      </c>
      <c r="F285">
        <v>6.7666666666666604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25">
      <c r="A286" t="s">
        <v>302</v>
      </c>
      <c r="B286">
        <v>38.566666666666599</v>
      </c>
      <c r="C286">
        <v>190.86666666666599</v>
      </c>
      <c r="D286">
        <v>5.4</v>
      </c>
      <c r="E286">
        <v>14.633333333333301</v>
      </c>
      <c r="F286">
        <v>8.9666666666666597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25">
      <c r="A287" t="s">
        <v>303</v>
      </c>
      <c r="B287">
        <v>42.3333333333333</v>
      </c>
      <c r="C287">
        <v>189.7</v>
      </c>
      <c r="D287">
        <v>6.5666666666666602</v>
      </c>
      <c r="E287">
        <v>8.5333333333333297</v>
      </c>
      <c r="F287">
        <v>6.7333333333333298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25">
      <c r="A288" t="s">
        <v>304</v>
      </c>
      <c r="B288">
        <v>41.533333333333303</v>
      </c>
      <c r="C288">
        <v>210.433333333333</v>
      </c>
      <c r="D288">
        <v>7.1666666666666599</v>
      </c>
      <c r="E288">
        <v>4.6666666666666599</v>
      </c>
      <c r="F288">
        <v>5.1333333333333302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25">
      <c r="A289" t="s">
        <v>305</v>
      </c>
      <c r="B289">
        <v>40.033333333333303</v>
      </c>
      <c r="C289">
        <v>208.96666666666599</v>
      </c>
      <c r="D289">
        <v>6.0666666666666602</v>
      </c>
      <c r="E289">
        <v>4.9000000000000004</v>
      </c>
      <c r="F289">
        <v>6.5333333333333297</v>
      </c>
      <c r="G289">
        <v>3.3333333333333298E-2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25">
      <c r="A290" t="s">
        <v>306</v>
      </c>
      <c r="B290">
        <v>39.066666666666599</v>
      </c>
      <c r="C290">
        <v>215.96666666666599</v>
      </c>
      <c r="D290">
        <v>7.5</v>
      </c>
      <c r="E290">
        <v>11.2</v>
      </c>
      <c r="F290">
        <v>10.7666666666666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25">
      <c r="A291" t="s">
        <v>307</v>
      </c>
      <c r="B291">
        <v>36.8333333333333</v>
      </c>
      <c r="C291">
        <v>177.46666666666599</v>
      </c>
      <c r="D291">
        <v>9.0666666666666593</v>
      </c>
      <c r="E291">
        <v>20</v>
      </c>
      <c r="F291">
        <v>20.133333333333301</v>
      </c>
      <c r="G291">
        <v>0.233333333333333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25">
      <c r="A292" t="s">
        <v>308</v>
      </c>
      <c r="B292">
        <v>34.1</v>
      </c>
      <c r="C292">
        <v>145.46666666666599</v>
      </c>
      <c r="D292">
        <v>9.6333333333333293</v>
      </c>
      <c r="E292">
        <v>41.133333333333297</v>
      </c>
      <c r="F292">
        <v>41.466666666666598</v>
      </c>
      <c r="G292">
        <v>4.36666666666666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25">
      <c r="A293" t="s">
        <v>309</v>
      </c>
      <c r="B293">
        <v>34.5</v>
      </c>
      <c r="C293">
        <v>152.666666666666</v>
      </c>
      <c r="D293">
        <v>7.93333333333333</v>
      </c>
      <c r="E293">
        <v>41.2</v>
      </c>
      <c r="F293">
        <v>32.1</v>
      </c>
      <c r="G293">
        <v>4.0666666666666602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 x14ac:dyDescent="0.25">
      <c r="A294" t="s">
        <v>310</v>
      </c>
      <c r="B294">
        <v>39.1</v>
      </c>
      <c r="C294">
        <v>185.333333333333</v>
      </c>
      <c r="D294">
        <v>7.5666666666666602</v>
      </c>
      <c r="E294">
        <v>31.2</v>
      </c>
      <c r="F294">
        <v>15.5</v>
      </c>
      <c r="G294">
        <v>1.7666666666666599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25">
      <c r="A295" t="s">
        <v>311</v>
      </c>
      <c r="B295">
        <v>36.3333333333333</v>
      </c>
      <c r="C295">
        <v>175.433333333333</v>
      </c>
      <c r="D295">
        <v>6.6333333333333302</v>
      </c>
      <c r="E295">
        <v>29.1666666666666</v>
      </c>
      <c r="F295">
        <v>20.1666666666666</v>
      </c>
      <c r="G295">
        <v>1.4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25">
      <c r="A296" t="s">
        <v>312</v>
      </c>
      <c r="B296">
        <v>40.6666666666666</v>
      </c>
      <c r="C296">
        <v>175.06666666666601</v>
      </c>
      <c r="D296">
        <v>7.1</v>
      </c>
      <c r="E296">
        <v>26.2</v>
      </c>
      <c r="F296">
        <v>21.766666666666602</v>
      </c>
      <c r="G296">
        <v>1.63333333333333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25">
      <c r="A297" t="s">
        <v>313</v>
      </c>
      <c r="B297">
        <v>39.133333333333297</v>
      </c>
      <c r="C297">
        <v>182.86666666666599</v>
      </c>
      <c r="D297">
        <v>6.9666666666666597</v>
      </c>
      <c r="E297">
        <v>18.033333333333299</v>
      </c>
      <c r="F297">
        <v>13.8</v>
      </c>
      <c r="G297">
        <v>1.2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25">
      <c r="A298" t="s">
        <v>314</v>
      </c>
      <c r="B298">
        <v>46.4</v>
      </c>
      <c r="C298">
        <v>249.433333333333</v>
      </c>
      <c r="D298">
        <v>3.4666666666666601</v>
      </c>
      <c r="E298">
        <v>19.3666666666666</v>
      </c>
      <c r="F298">
        <v>18.766666666666602</v>
      </c>
      <c r="G298">
        <v>1.3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25">
      <c r="A299" t="s">
        <v>315</v>
      </c>
      <c r="B299">
        <v>44.3333333333333</v>
      </c>
      <c r="C299">
        <v>221.7</v>
      </c>
      <c r="D299">
        <v>3.43333333333333</v>
      </c>
      <c r="E299">
        <v>19.7</v>
      </c>
      <c r="F299">
        <v>17.766666666666602</v>
      </c>
      <c r="G299">
        <v>0.83333333333333304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25">
      <c r="A300" t="s">
        <v>316</v>
      </c>
      <c r="B300">
        <v>50.933333333333302</v>
      </c>
      <c r="C300">
        <v>252.06666666666601</v>
      </c>
      <c r="D300">
        <v>4.5999999999999996</v>
      </c>
      <c r="E300">
        <v>19.899999999999999</v>
      </c>
      <c r="F300">
        <v>22.5</v>
      </c>
      <c r="G300">
        <v>1.2666666666666599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25">
      <c r="A301" t="s">
        <v>317</v>
      </c>
      <c r="B301">
        <v>45.766666666666602</v>
      </c>
      <c r="C301">
        <v>217.766666666666</v>
      </c>
      <c r="D301">
        <v>5.0333333333333297</v>
      </c>
      <c r="E301">
        <v>23.3333333333333</v>
      </c>
      <c r="F301">
        <v>14.1666666666666</v>
      </c>
      <c r="G301">
        <v>0.46666666666666601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25">
      <c r="A302" t="s">
        <v>318</v>
      </c>
      <c r="B302">
        <v>44.933333333333302</v>
      </c>
      <c r="C302">
        <v>228.8</v>
      </c>
      <c r="D302">
        <v>3.1333333333333302</v>
      </c>
      <c r="E302">
        <v>16.133333333333301</v>
      </c>
      <c r="F302">
        <v>11.6666666666666</v>
      </c>
      <c r="G302">
        <v>0.63333333333333297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25">
      <c r="A303" t="s">
        <v>319</v>
      </c>
      <c r="B303">
        <v>40.466666666666598</v>
      </c>
      <c r="C303">
        <v>223.86666666666599</v>
      </c>
      <c r="D303">
        <v>4.7333333333333298</v>
      </c>
      <c r="E303">
        <v>12.3666666666666</v>
      </c>
      <c r="F303">
        <v>8.6666666666666607</v>
      </c>
      <c r="G303">
        <v>0.1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3"/>
  <sheetViews>
    <sheetView topLeftCell="A280" workbookViewId="0">
      <selection activeCell="G313" sqref="G313"/>
    </sheetView>
  </sheetViews>
  <sheetFormatPr baseColWidth="10" defaultRowHeight="15" x14ac:dyDescent="0.25"/>
  <cols>
    <col min="2" max="7" width="12" bestFit="1" customWidth="1"/>
    <col min="8" max="19" width="2" customWidth="1"/>
  </cols>
  <sheetData>
    <row r="1" spans="1:19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0</v>
      </c>
      <c r="B2">
        <f>Tabelle8!B39</f>
        <v>9.3256062117661447</v>
      </c>
      <c r="C2">
        <f>Tabelle8!C39</f>
        <v>81.027593444893213</v>
      </c>
      <c r="D2">
        <f>Tabelle8!D39</f>
        <v>10.989653623863074</v>
      </c>
      <c r="E2">
        <f>Tabelle8!E39</f>
        <v>26.313233237028154</v>
      </c>
      <c r="F2">
        <f>Tabelle8!F39</f>
        <v>33.701223817132913</v>
      </c>
      <c r="G2">
        <f>Tabelle8!G39</f>
        <v>7.1361476424330768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19</v>
      </c>
      <c r="B3">
        <v>64.238142009937405</v>
      </c>
      <c r="C3">
        <v>62.348340439466</v>
      </c>
      <c r="D3">
        <v>14.097635735588099</v>
      </c>
      <c r="E3">
        <v>0</v>
      </c>
      <c r="F3">
        <v>0</v>
      </c>
      <c r="G3">
        <v>2.7202941017470801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20</v>
      </c>
      <c r="B4">
        <v>42.2894260490202</v>
      </c>
      <c r="C4">
        <v>8.6707682602075202</v>
      </c>
      <c r="D4">
        <v>0.78881063774661497</v>
      </c>
      <c r="E4">
        <v>0</v>
      </c>
      <c r="F4">
        <v>18.618270596379201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21</v>
      </c>
      <c r="B5">
        <v>38.049441520211502</v>
      </c>
      <c r="C5">
        <v>7.4506524695641403</v>
      </c>
      <c r="D5">
        <v>0</v>
      </c>
      <c r="E5">
        <v>0</v>
      </c>
      <c r="F5">
        <v>13.0419834892294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22</v>
      </c>
      <c r="B6">
        <v>65.908825913782806</v>
      </c>
      <c r="C6">
        <v>116.876882040699</v>
      </c>
      <c r="D6">
        <v>0</v>
      </c>
      <c r="E6">
        <v>0</v>
      </c>
      <c r="F6">
        <v>6.2595704502962599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23</v>
      </c>
      <c r="B7">
        <v>27.0500770177585</v>
      </c>
      <c r="C7">
        <v>142.44451551393601</v>
      </c>
      <c r="D7">
        <v>0</v>
      </c>
      <c r="E7">
        <v>0</v>
      </c>
      <c r="F7">
        <v>3.00166620396072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t="s">
        <v>24</v>
      </c>
      <c r="B8">
        <v>14.291450435682</v>
      </c>
      <c r="C8">
        <v>117.200891160813</v>
      </c>
      <c r="D8">
        <v>0</v>
      </c>
      <c r="E8">
        <v>0</v>
      </c>
      <c r="F8">
        <v>4.5013578198386099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25</v>
      </c>
      <c r="B9">
        <v>20.318054368795501</v>
      </c>
      <c r="C9">
        <v>153.42111979776399</v>
      </c>
      <c r="D9">
        <v>0</v>
      </c>
      <c r="E9">
        <v>0.63683243915142596</v>
      </c>
      <c r="F9">
        <v>22.751043932092401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26</v>
      </c>
      <c r="B10">
        <v>47.069027325124601</v>
      </c>
      <c r="C10">
        <v>71.953850950916205</v>
      </c>
      <c r="D10">
        <v>0</v>
      </c>
      <c r="E10">
        <v>11.771151175649701</v>
      </c>
      <c r="F10">
        <v>19.728039830544599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27</v>
      </c>
      <c r="B11">
        <v>74.719653817898902</v>
      </c>
      <c r="C11">
        <v>79.437914261530196</v>
      </c>
      <c r="D11">
        <v>0</v>
      </c>
      <c r="E11">
        <v>43.482512449131598</v>
      </c>
      <c r="F11">
        <v>7.6861347026100599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28</v>
      </c>
      <c r="B12">
        <v>58.815238010418803</v>
      </c>
      <c r="C12">
        <v>28.688150864076199</v>
      </c>
      <c r="D12">
        <v>0</v>
      </c>
      <c r="E12">
        <v>39.764082061858502</v>
      </c>
      <c r="F12">
        <v>3.9123735336323202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t="s">
        <v>29</v>
      </c>
      <c r="B13">
        <v>75.2142421501554</v>
      </c>
      <c r="C13">
        <v>34.600272959745297</v>
      </c>
      <c r="D13">
        <v>0</v>
      </c>
      <c r="E13">
        <v>17.894008929123601</v>
      </c>
      <c r="F13">
        <v>14.5715094924612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30</v>
      </c>
      <c r="B14">
        <v>68.360978147868295</v>
      </c>
      <c r="C14">
        <v>70.368900959317401</v>
      </c>
      <c r="D14">
        <v>0</v>
      </c>
      <c r="E14">
        <v>48.026659263371599</v>
      </c>
      <c r="F14">
        <v>7.4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t="s">
        <v>31</v>
      </c>
      <c r="B15">
        <v>99.877619559583394</v>
      </c>
      <c r="C15">
        <v>86.571332180783401</v>
      </c>
      <c r="D15">
        <v>0</v>
      </c>
      <c r="E15">
        <v>45.160405470082097</v>
      </c>
      <c r="F15">
        <v>17.8163782327759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t="s">
        <v>32</v>
      </c>
      <c r="B16">
        <v>43.5121438987631</v>
      </c>
      <c r="C16">
        <v>87.508602751704103</v>
      </c>
      <c r="D16">
        <v>0</v>
      </c>
      <c r="E16">
        <v>69.553688295844907</v>
      </c>
      <c r="F16">
        <v>27.455519582691402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t="s">
        <v>33</v>
      </c>
      <c r="B17">
        <v>33.204818927378597</v>
      </c>
      <c r="C17">
        <v>86.923695784802405</v>
      </c>
      <c r="D17">
        <v>0</v>
      </c>
      <c r="E17">
        <v>48.4564409203427</v>
      </c>
      <c r="F17">
        <v>28.964441801783199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t="s">
        <v>34</v>
      </c>
      <c r="B18">
        <v>48.291947799009101</v>
      </c>
      <c r="C18">
        <v>86.912657306056403</v>
      </c>
      <c r="D18">
        <v>0</v>
      </c>
      <c r="E18">
        <v>4.4323307136940402</v>
      </c>
      <c r="F18">
        <v>33.342348780825503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t="s">
        <v>35</v>
      </c>
      <c r="B19">
        <v>56.636501775209702</v>
      </c>
      <c r="C19">
        <v>61.006957708845697</v>
      </c>
      <c r="D19">
        <v>0</v>
      </c>
      <c r="E19">
        <v>1.9779338265529001</v>
      </c>
      <c r="F19">
        <v>20.183078721212599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t="s">
        <v>36</v>
      </c>
      <c r="B20">
        <v>44.744012634839301</v>
      </c>
      <c r="C20">
        <v>21.044925490219399</v>
      </c>
      <c r="D20">
        <v>0</v>
      </c>
      <c r="E20">
        <v>0</v>
      </c>
      <c r="F20">
        <v>38.8754278290141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37</v>
      </c>
      <c r="B21">
        <v>0.59999999999999898</v>
      </c>
      <c r="C21">
        <v>67.702092532899798</v>
      </c>
      <c r="D21">
        <v>0</v>
      </c>
      <c r="E21">
        <v>0</v>
      </c>
      <c r="F21">
        <v>61.333297101438497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38</v>
      </c>
      <c r="B22">
        <v>21.285258331113099</v>
      </c>
      <c r="C22">
        <v>1.5723301886761001</v>
      </c>
      <c r="D22">
        <v>0</v>
      </c>
      <c r="E22">
        <v>0</v>
      </c>
      <c r="F22">
        <v>19.021303845951198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 t="s">
        <v>39</v>
      </c>
      <c r="B23">
        <v>24.905354176695901</v>
      </c>
      <c r="C23">
        <v>4.1318545741860504</v>
      </c>
      <c r="D23">
        <v>0</v>
      </c>
      <c r="E23">
        <v>0</v>
      </c>
      <c r="F23">
        <v>26.163248184343502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t="s">
        <v>40</v>
      </c>
      <c r="B24">
        <v>36.083791375075798</v>
      </c>
      <c r="C24">
        <v>42.415196438174</v>
      </c>
      <c r="D24">
        <v>0</v>
      </c>
      <c r="E24">
        <v>0</v>
      </c>
      <c r="F24">
        <v>51.725138955830701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 t="s">
        <v>41</v>
      </c>
      <c r="B25">
        <v>42.981960040101498</v>
      </c>
      <c r="C25">
        <v>0.61553951042064603</v>
      </c>
      <c r="D25">
        <v>0</v>
      </c>
      <c r="E25">
        <v>0</v>
      </c>
      <c r="F25">
        <v>11.4466880217234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t="s">
        <v>42</v>
      </c>
      <c r="B26">
        <v>51.259524860155302</v>
      </c>
      <c r="C26">
        <v>65.670355226354204</v>
      </c>
      <c r="D26">
        <v>0</v>
      </c>
      <c r="E26">
        <v>4.9697976708200899</v>
      </c>
      <c r="F26">
        <v>4.2038342286800701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 t="s">
        <v>43</v>
      </c>
      <c r="B27">
        <v>32.992861180699201</v>
      </c>
      <c r="C27">
        <v>121.102087329474</v>
      </c>
      <c r="D27">
        <v>0</v>
      </c>
      <c r="E27">
        <v>61.153767940604702</v>
      </c>
      <c r="F27">
        <v>0.69920589878010098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t="s">
        <v>44</v>
      </c>
      <c r="B28">
        <v>28.360398837502601</v>
      </c>
      <c r="C28">
        <v>129.371338917603</v>
      </c>
      <c r="D28">
        <v>0</v>
      </c>
      <c r="E28">
        <v>47.1850258733283</v>
      </c>
      <c r="F28">
        <v>4.6701177715342403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t="s">
        <v>45</v>
      </c>
      <c r="B29">
        <v>52.423075919759697</v>
      </c>
      <c r="C29">
        <v>64.227581475735306</v>
      </c>
      <c r="D29">
        <v>0</v>
      </c>
      <c r="E29">
        <v>38.3339275316266</v>
      </c>
      <c r="F29">
        <v>6.2101171933833497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t="s">
        <v>46</v>
      </c>
      <c r="B30">
        <v>74.860351470068693</v>
      </c>
      <c r="C30">
        <v>35.962696722514501</v>
      </c>
      <c r="D30">
        <v>0.75203427817856505</v>
      </c>
      <c r="E30">
        <v>29.199010637729099</v>
      </c>
      <c r="F30">
        <v>7.4747723859808701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47</v>
      </c>
      <c r="B31">
        <v>62.220655734249497</v>
      </c>
      <c r="C31">
        <v>68.281736617894794</v>
      </c>
      <c r="D31">
        <v>0.24944382578492899</v>
      </c>
      <c r="E31">
        <v>69.014821274531698</v>
      </c>
      <c r="F31">
        <v>6.9621995247351398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48</v>
      </c>
      <c r="B32">
        <v>55.956967593162297</v>
      </c>
      <c r="C32">
        <v>98.469600497931395</v>
      </c>
      <c r="D32">
        <v>0</v>
      </c>
      <c r="E32">
        <v>26.4170820156621</v>
      </c>
      <c r="F32">
        <v>1.79783820802157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t="s">
        <v>49</v>
      </c>
      <c r="B33">
        <v>39.3499964704219</v>
      </c>
      <c r="C33">
        <v>32.599931833602803</v>
      </c>
      <c r="D33">
        <v>0</v>
      </c>
      <c r="E33">
        <v>29.779560477317698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 t="s">
        <v>50</v>
      </c>
      <c r="B34">
        <v>62.6746537463289</v>
      </c>
      <c r="C34">
        <v>68.570353166170307</v>
      </c>
      <c r="D34">
        <v>0</v>
      </c>
      <c r="E34">
        <v>20.830239770316801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 t="s">
        <v>51</v>
      </c>
      <c r="B35">
        <v>19.127205755154002</v>
      </c>
      <c r="C35">
        <v>98.023262545173395</v>
      </c>
      <c r="D35">
        <v>0.45825756949558299</v>
      </c>
      <c r="E35">
        <v>28.711670101197502</v>
      </c>
      <c r="F35">
        <v>0.54160256030906395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5">
      <c r="A36" t="s">
        <v>52</v>
      </c>
      <c r="B36">
        <v>21.0857771969638</v>
      </c>
      <c r="C36">
        <v>89.177625494789197</v>
      </c>
      <c r="D36">
        <v>0.64031242374328401</v>
      </c>
      <c r="E36">
        <v>70.498668230131997</v>
      </c>
      <c r="F36">
        <v>35.753725524606303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t="s">
        <v>53</v>
      </c>
      <c r="B37">
        <v>8.8825046517797492</v>
      </c>
      <c r="C37">
        <v>44.639842691877298</v>
      </c>
      <c r="D37">
        <v>1.3988090172238099</v>
      </c>
      <c r="E37">
        <v>10.942729702105099</v>
      </c>
      <c r="F37">
        <v>43.747304678878898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t="s">
        <v>54</v>
      </c>
      <c r="B38">
        <v>38.7906632523285</v>
      </c>
      <c r="C38">
        <v>54.844466954794498</v>
      </c>
      <c r="D38">
        <v>6.0051829466072197</v>
      </c>
      <c r="E38">
        <v>16.858397182281401</v>
      </c>
      <c r="F38">
        <v>25.100243469381301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t="s">
        <v>55</v>
      </c>
      <c r="B39">
        <v>48.317802102330702</v>
      </c>
      <c r="C39">
        <v>68.914149490507299</v>
      </c>
      <c r="D39">
        <v>2.1982316125063299</v>
      </c>
      <c r="E39">
        <v>18.697147732564201</v>
      </c>
      <c r="F39">
        <v>15.223556308125399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 t="s">
        <v>56</v>
      </c>
      <c r="B40">
        <v>42.765718357893398</v>
      </c>
      <c r="C40">
        <v>35.652333568630297</v>
      </c>
      <c r="D40">
        <v>1.34370962471642</v>
      </c>
      <c r="E40">
        <v>4.4508426168535697</v>
      </c>
      <c r="F40">
        <v>45.697799606642803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 t="s">
        <v>57</v>
      </c>
      <c r="B41">
        <v>46.570007038388503</v>
      </c>
      <c r="C41">
        <v>53.152192387102403</v>
      </c>
      <c r="D41">
        <v>1.17567947256989</v>
      </c>
      <c r="E41">
        <v>13.8048300725989</v>
      </c>
      <c r="F41">
        <v>27.821035207195202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t="s">
        <v>58</v>
      </c>
      <c r="B42">
        <v>20.9211217035161</v>
      </c>
      <c r="C42">
        <v>69.204375263097006</v>
      </c>
      <c r="D42">
        <v>1.45334862377277</v>
      </c>
      <c r="E42">
        <v>11.079510618955799</v>
      </c>
      <c r="F42">
        <v>34.280606762424704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 t="s">
        <v>59</v>
      </c>
      <c r="B43">
        <v>44.612105980327797</v>
      </c>
      <c r="C43">
        <v>45.257890656400001</v>
      </c>
      <c r="D43">
        <v>1.37436854187255</v>
      </c>
      <c r="E43">
        <v>1.56914697279197</v>
      </c>
      <c r="F43">
        <v>29.775530595141699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t="s">
        <v>60</v>
      </c>
      <c r="B44">
        <v>67.972903097892996</v>
      </c>
      <c r="C44">
        <v>42.923717867346397</v>
      </c>
      <c r="D44">
        <v>0.98657657246324904</v>
      </c>
      <c r="E44">
        <v>2.40462517291619</v>
      </c>
      <c r="F44">
        <v>27.463915719843399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 t="s">
        <v>61</v>
      </c>
      <c r="B45">
        <v>56.619392045089597</v>
      </c>
      <c r="C45">
        <v>63.923435104471302</v>
      </c>
      <c r="D45">
        <v>1.0482790129010899</v>
      </c>
      <c r="E45">
        <v>2.2764494771951802</v>
      </c>
      <c r="F45">
        <v>8.09499159288562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t="s">
        <v>62</v>
      </c>
      <c r="B46">
        <v>42.705763337308703</v>
      </c>
      <c r="C46">
        <v>17.088787747135999</v>
      </c>
      <c r="D46">
        <v>0.61553951042064603</v>
      </c>
      <c r="E46">
        <v>0.49553562491061598</v>
      </c>
      <c r="F46">
        <v>51.719338742872502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5">
      <c r="A47" t="s">
        <v>63</v>
      </c>
      <c r="B47">
        <v>5.3711161678824997</v>
      </c>
      <c r="C47">
        <v>81.517032984932996</v>
      </c>
      <c r="D47">
        <v>1.99888858007532</v>
      </c>
      <c r="E47">
        <v>13.081114461526401</v>
      </c>
      <c r="F47">
        <v>11.156263811071399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5">
      <c r="A48" t="s">
        <v>64</v>
      </c>
      <c r="B48">
        <v>47.151304918904998</v>
      </c>
      <c r="C48">
        <v>79.289063278333302</v>
      </c>
      <c r="D48">
        <v>1.93907194296653</v>
      </c>
      <c r="E48">
        <v>22.904366395951602</v>
      </c>
      <c r="F48">
        <v>14.3799242773466</v>
      </c>
      <c r="G48">
        <v>0.17950549357115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5">
      <c r="A49" t="s">
        <v>65</v>
      </c>
      <c r="B49">
        <v>31.766526757299399</v>
      </c>
      <c r="C49">
        <v>72.912497023639304</v>
      </c>
      <c r="D49">
        <v>1.4590712418826099</v>
      </c>
      <c r="E49">
        <v>13.625180936617101</v>
      </c>
      <c r="F49">
        <v>9.8030040747155098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 t="s">
        <v>66</v>
      </c>
      <c r="B50">
        <v>44.700186427650003</v>
      </c>
      <c r="C50">
        <v>40.230115861406802</v>
      </c>
      <c r="D50">
        <v>0.83599574693229595</v>
      </c>
      <c r="E50">
        <v>5.3712196007983097</v>
      </c>
      <c r="F50">
        <v>28.285076552054001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t="s">
        <v>67</v>
      </c>
      <c r="B51">
        <v>46.673142407836899</v>
      </c>
      <c r="C51">
        <v>76.572180907225601</v>
      </c>
      <c r="D51">
        <v>0.64031242374328401</v>
      </c>
      <c r="E51">
        <v>22.010224896624699</v>
      </c>
      <c r="F51">
        <v>26.236975604838399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t="s">
        <v>68</v>
      </c>
      <c r="B52">
        <v>51.008158388852003</v>
      </c>
      <c r="C52">
        <v>82.508881676796193</v>
      </c>
      <c r="D52">
        <v>0.748331477354788</v>
      </c>
      <c r="E52">
        <v>20.425039099649702</v>
      </c>
      <c r="F52">
        <v>6.96339636161039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 t="s">
        <v>69</v>
      </c>
      <c r="B53">
        <v>34.288320006802401</v>
      </c>
      <c r="C53">
        <v>75.0117324156694</v>
      </c>
      <c r="D53">
        <v>0.93630479367920905</v>
      </c>
      <c r="E53">
        <v>30.691946102447702</v>
      </c>
      <c r="F53">
        <v>6.68131723539602</v>
      </c>
      <c r="G53">
        <v>0.17950549357115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t="s">
        <v>70</v>
      </c>
      <c r="B54">
        <v>18.1139602394273</v>
      </c>
      <c r="C54">
        <v>101.285931895796</v>
      </c>
      <c r="D54">
        <v>0.54670731556189001</v>
      </c>
      <c r="E54">
        <v>43.961296108685801</v>
      </c>
      <c r="F54">
        <v>12.6568382922258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 t="s">
        <v>71</v>
      </c>
      <c r="B55">
        <v>22.671470079277</v>
      </c>
      <c r="C55">
        <v>66.627188310945698</v>
      </c>
      <c r="D55">
        <v>1.5902480589168699</v>
      </c>
      <c r="E55">
        <v>16.6685332288117</v>
      </c>
      <c r="F55">
        <v>4.2438190347845799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t="s">
        <v>72</v>
      </c>
      <c r="B56">
        <v>36.920575413837803</v>
      </c>
      <c r="C56">
        <v>87.752302913750697</v>
      </c>
      <c r="D56">
        <v>1.3</v>
      </c>
      <c r="E56">
        <v>37.2779499913226</v>
      </c>
      <c r="F56">
        <v>6.6867198402671404</v>
      </c>
      <c r="G56">
        <v>0.52174919474995096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 t="s">
        <v>73</v>
      </c>
      <c r="B57">
        <v>29.441637182738301</v>
      </c>
      <c r="C57">
        <v>78.3105285953867</v>
      </c>
      <c r="D57">
        <v>0.95684667296048798</v>
      </c>
      <c r="E57">
        <v>40.615213351102199</v>
      </c>
      <c r="F57">
        <v>2.5830645021412399</v>
      </c>
      <c r="G57">
        <v>0.8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5">
      <c r="A58" t="s">
        <v>74</v>
      </c>
      <c r="B58">
        <v>21.713820483738001</v>
      </c>
      <c r="C58">
        <v>76.481631781755297</v>
      </c>
      <c r="D58">
        <v>2.1561282171728302</v>
      </c>
      <c r="E58">
        <v>45.786278876245497</v>
      </c>
      <c r="F58">
        <v>7.6402443241910296</v>
      </c>
      <c r="G58">
        <v>5.9142952994324496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5">
      <c r="A59" t="s">
        <v>75</v>
      </c>
      <c r="B59">
        <v>35.256772399072403</v>
      </c>
      <c r="C59">
        <v>14.2106767373455</v>
      </c>
      <c r="D59">
        <v>34.636862187880403</v>
      </c>
      <c r="E59">
        <v>7.0931108987680496</v>
      </c>
      <c r="F59">
        <v>21.7526754420896</v>
      </c>
      <c r="G59">
        <v>1.11604460285221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t="s">
        <v>76</v>
      </c>
      <c r="B60">
        <v>57.899155626159299</v>
      </c>
      <c r="C60">
        <v>66.543018667124898</v>
      </c>
      <c r="D60">
        <v>2.84819631033786</v>
      </c>
      <c r="E60">
        <v>11.8605321222204</v>
      </c>
      <c r="F60">
        <v>5.8257093035001999</v>
      </c>
      <c r="G60">
        <v>2.18072363117281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 t="s">
        <v>77</v>
      </c>
      <c r="B61">
        <v>7.84212272850207</v>
      </c>
      <c r="C61">
        <v>52.2309508071815</v>
      </c>
      <c r="D61">
        <v>9.3106868108044996</v>
      </c>
      <c r="E61">
        <v>39.1838402065613</v>
      </c>
      <c r="F61">
        <v>2.62974438977546</v>
      </c>
      <c r="G61">
        <v>1.6829207415152401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 t="s">
        <v>78</v>
      </c>
      <c r="B62">
        <v>35.3050830460556</v>
      </c>
      <c r="C62">
        <v>81.456300486143405</v>
      </c>
      <c r="D62">
        <v>2.95070613017743</v>
      </c>
      <c r="E62">
        <v>17.775888788530999</v>
      </c>
      <c r="F62">
        <v>10.417079991799699</v>
      </c>
      <c r="G62">
        <v>1.53478192442951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 t="s">
        <v>79</v>
      </c>
      <c r="B63">
        <v>40.565571061622599</v>
      </c>
      <c r="C63">
        <v>54.774375598652099</v>
      </c>
      <c r="D63">
        <v>1.1874342087037899</v>
      </c>
      <c r="E63">
        <v>32.458931316699598</v>
      </c>
      <c r="F63">
        <v>9.9686174233608398</v>
      </c>
      <c r="G63">
        <v>1.1455226851626299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t="s">
        <v>80</v>
      </c>
      <c r="B64">
        <v>44.640340500493402</v>
      </c>
      <c r="C64">
        <v>24.7072863746709</v>
      </c>
      <c r="D64">
        <v>5.1506202431249797</v>
      </c>
      <c r="E64">
        <v>39.775983820502603</v>
      </c>
      <c r="F64">
        <v>5.2642399472499504</v>
      </c>
      <c r="G64">
        <v>1.51327459504215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 t="s">
        <v>81</v>
      </c>
      <c r="B65">
        <v>2.6373387259803298</v>
      </c>
      <c r="C65">
        <v>22.796101031146101</v>
      </c>
      <c r="D65">
        <v>4.0557229798013603</v>
      </c>
      <c r="E65">
        <v>27.631081532699099</v>
      </c>
      <c r="F65">
        <v>1.0796089827134401</v>
      </c>
      <c r="G65">
        <v>0.62893207547044006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 t="s">
        <v>82</v>
      </c>
      <c r="B66">
        <v>20.987191861281001</v>
      </c>
      <c r="C66">
        <v>51.050748171685797</v>
      </c>
      <c r="D66">
        <v>6.6607473721464201</v>
      </c>
      <c r="E66">
        <v>42.2553218213069</v>
      </c>
      <c r="F66">
        <v>2.10844861344912</v>
      </c>
      <c r="G66">
        <v>1.08576649832682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 t="s">
        <v>83</v>
      </c>
      <c r="B67">
        <v>24.435948018350999</v>
      </c>
      <c r="C67">
        <v>55.758815944705503</v>
      </c>
      <c r="D67">
        <v>4.7562823951298503</v>
      </c>
      <c r="E67">
        <v>37.384206409778002</v>
      </c>
      <c r="F67">
        <v>19.1723469843649</v>
      </c>
      <c r="G67">
        <v>0.98657657246324904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5">
      <c r="A68" t="s">
        <v>84</v>
      </c>
      <c r="B68">
        <v>14.320148975016499</v>
      </c>
      <c r="C68">
        <v>40.815356587114699</v>
      </c>
      <c r="D68">
        <v>4.7098006563146804</v>
      </c>
      <c r="E68">
        <v>32.308598786631897</v>
      </c>
      <c r="F68">
        <v>22.252615326942699</v>
      </c>
      <c r="G68">
        <v>1.0546194679704199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5">
      <c r="A69" t="s">
        <v>85</v>
      </c>
      <c r="B69">
        <v>27.669658472774799</v>
      </c>
      <c r="C69">
        <v>59.009424859273302</v>
      </c>
      <c r="D69">
        <v>2.0245712852080202</v>
      </c>
      <c r="E69">
        <v>22.179169406349601</v>
      </c>
      <c r="F69">
        <v>18.7017824462447</v>
      </c>
      <c r="G69">
        <v>0.76376261582597305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25">
      <c r="A70" t="s">
        <v>86</v>
      </c>
      <c r="B70">
        <v>21.151727011181698</v>
      </c>
      <c r="C70">
        <v>71.374474117541098</v>
      </c>
      <c r="D70">
        <v>2.0278614899006802</v>
      </c>
      <c r="E70">
        <v>35.520088213103598</v>
      </c>
      <c r="F70">
        <v>8.7929264500253499</v>
      </c>
      <c r="G70">
        <v>0.3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t="s">
        <v>87</v>
      </c>
      <c r="B71">
        <v>23.2879558761366</v>
      </c>
      <c r="C71">
        <v>75.846482376501001</v>
      </c>
      <c r="D71">
        <v>1.68687745718399</v>
      </c>
      <c r="E71">
        <v>26.120851611095802</v>
      </c>
      <c r="F71">
        <v>6.4259888992538201</v>
      </c>
      <c r="G71">
        <v>0.24944382578492899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t="s">
        <v>88</v>
      </c>
      <c r="B72">
        <v>39.171361420756803</v>
      </c>
      <c r="C72">
        <v>46.799679486081899</v>
      </c>
      <c r="D72">
        <v>1.31866936299016</v>
      </c>
      <c r="E72">
        <v>17.872666902905699</v>
      </c>
      <c r="F72">
        <v>14.9106971295405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t="s">
        <v>89</v>
      </c>
      <c r="B73">
        <v>29.189819382030301</v>
      </c>
      <c r="C73">
        <v>56.718691804377798</v>
      </c>
      <c r="D73">
        <v>1.66132477258361</v>
      </c>
      <c r="E73">
        <v>34.037169225552297</v>
      </c>
      <c r="F73">
        <v>13.528734850926201</v>
      </c>
      <c r="G73">
        <v>1.8162843634433701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 t="s">
        <v>90</v>
      </c>
      <c r="B74">
        <v>15.893255033364101</v>
      </c>
      <c r="C74">
        <v>48.531364428927098</v>
      </c>
      <c r="D74">
        <v>1.49851778619926</v>
      </c>
      <c r="E74">
        <v>31.892196886107101</v>
      </c>
      <c r="F74">
        <v>5.2531472048244998</v>
      </c>
      <c r="G74">
        <v>1.13724814061546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 t="s">
        <v>91</v>
      </c>
      <c r="B75">
        <v>27.262530248594899</v>
      </c>
      <c r="C75">
        <v>44.293515953867903</v>
      </c>
      <c r="D75">
        <v>4.25780329382287</v>
      </c>
      <c r="E75">
        <v>17.1297013011513</v>
      </c>
      <c r="F75">
        <v>5.3421801625262404</v>
      </c>
      <c r="G75">
        <v>2.1408720964441801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5">
      <c r="A76" t="s">
        <v>92</v>
      </c>
      <c r="B76">
        <v>19.857296447961399</v>
      </c>
      <c r="C76">
        <v>68.4544049390216</v>
      </c>
      <c r="D76">
        <v>2.6036299446904598</v>
      </c>
      <c r="E76">
        <v>15.895806574901</v>
      </c>
      <c r="F76">
        <v>5.7299408567822203</v>
      </c>
      <c r="G76">
        <v>3.2180049029725701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25">
      <c r="A77" t="s">
        <v>93</v>
      </c>
      <c r="B77">
        <v>41.538522950255299</v>
      </c>
      <c r="C77">
        <v>24.808600659180001</v>
      </c>
      <c r="D77">
        <v>0.657436097443867</v>
      </c>
      <c r="E77">
        <v>4.1404508611180599</v>
      </c>
      <c r="F77">
        <v>3.6944402673326402</v>
      </c>
      <c r="G77">
        <v>0.54160256030906295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5">
      <c r="A78" t="s">
        <v>94</v>
      </c>
      <c r="B78">
        <v>42.157640667697002</v>
      </c>
      <c r="C78">
        <v>24.290853331152299</v>
      </c>
      <c r="D78">
        <v>2.5473297566056998</v>
      </c>
      <c r="E78">
        <v>14.557205165217001</v>
      </c>
      <c r="F78">
        <v>11.0855260988772</v>
      </c>
      <c r="G78">
        <v>5.5095876030384998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25">
      <c r="A79" t="s">
        <v>95</v>
      </c>
      <c r="B79">
        <v>41.777466015385201</v>
      </c>
      <c r="C79">
        <v>61.353266688362503</v>
      </c>
      <c r="D79">
        <v>2.97040962382856</v>
      </c>
      <c r="E79">
        <v>16.1017597381983</v>
      </c>
      <c r="F79">
        <v>13.597385369580699</v>
      </c>
      <c r="G79">
        <v>8.4905830188509395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A80" t="s">
        <v>96</v>
      </c>
      <c r="B80">
        <v>26.149166122247301</v>
      </c>
      <c r="C80">
        <v>65.895110255280301</v>
      </c>
      <c r="D80">
        <v>2.9221377258590802</v>
      </c>
      <c r="E80">
        <v>18.585089603107999</v>
      </c>
      <c r="F80">
        <v>8.3175851196258996</v>
      </c>
      <c r="G80">
        <v>4.43082635884348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5">
      <c r="A81" t="s">
        <v>97</v>
      </c>
      <c r="B81">
        <v>21.942956348982001</v>
      </c>
      <c r="C81">
        <v>78.979047854478395</v>
      </c>
      <c r="D81">
        <v>2.47296493213218</v>
      </c>
      <c r="E81">
        <v>33.925997897384399</v>
      </c>
      <c r="F81">
        <v>11.877569897359701</v>
      </c>
      <c r="G81">
        <v>4.4980242576293596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t="s">
        <v>98</v>
      </c>
      <c r="B82">
        <v>48.170588075666601</v>
      </c>
      <c r="C82">
        <v>57.364962205939698</v>
      </c>
      <c r="D82">
        <v>2.35914297056273</v>
      </c>
      <c r="E82">
        <v>14.498122483809899</v>
      </c>
      <c r="F82">
        <v>5.8199847269749903</v>
      </c>
      <c r="G82">
        <v>2.8936712552280901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5">
      <c r="A83" t="s">
        <v>99</v>
      </c>
      <c r="B83">
        <v>22.855488035334801</v>
      </c>
      <c r="C83">
        <v>74.652855865592201</v>
      </c>
      <c r="D83">
        <v>3.8673849907484801</v>
      </c>
      <c r="E83">
        <v>18.990319171151899</v>
      </c>
      <c r="F83">
        <v>4.09335504880233</v>
      </c>
      <c r="G83">
        <v>2.8627880738111799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5">
      <c r="A84" t="s">
        <v>100</v>
      </c>
      <c r="B84">
        <v>20.038878877488699</v>
      </c>
      <c r="C84">
        <v>85.819843600157796</v>
      </c>
      <c r="D84">
        <v>1.9765289440498099</v>
      </c>
      <c r="E84">
        <v>25.21862186736</v>
      </c>
      <c r="F84">
        <v>5.0641441088850803</v>
      </c>
      <c r="G84">
        <v>1.11753697428268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25">
      <c r="A85" t="s">
        <v>101</v>
      </c>
      <c r="B85">
        <v>37.980418931631299</v>
      </c>
      <c r="C85">
        <v>103.536445542405</v>
      </c>
      <c r="D85">
        <v>1.1455226851626299</v>
      </c>
      <c r="E85">
        <v>14.609890105298099</v>
      </c>
      <c r="F85">
        <v>6.7918251515250896</v>
      </c>
      <c r="G85">
        <v>0.47609522856952302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5">
      <c r="A86" t="s">
        <v>102</v>
      </c>
      <c r="B86">
        <v>42.3544435554156</v>
      </c>
      <c r="C86">
        <v>69.339134372701494</v>
      </c>
      <c r="D86">
        <v>1.72691117959848</v>
      </c>
      <c r="E86">
        <v>11.065511987954</v>
      </c>
      <c r="F86">
        <v>3.38312807259133</v>
      </c>
      <c r="G86">
        <v>0.42687494916218899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5">
      <c r="A87" t="s">
        <v>103</v>
      </c>
      <c r="B87">
        <v>31.408792116574901</v>
      </c>
      <c r="C87">
        <v>64.194020143797005</v>
      </c>
      <c r="D87">
        <v>0.7</v>
      </c>
      <c r="E87">
        <v>8.6142646555324394</v>
      </c>
      <c r="F87">
        <v>3.9334745737353098</v>
      </c>
      <c r="G87">
        <v>0.76084748070088803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25">
      <c r="A88" t="s">
        <v>104</v>
      </c>
      <c r="B88">
        <v>33.277102571521297</v>
      </c>
      <c r="C88">
        <v>72.563696157238297</v>
      </c>
      <c r="D88">
        <v>1.2206555615733701</v>
      </c>
      <c r="E88">
        <v>26.657998591208699</v>
      </c>
      <c r="F88">
        <v>12.9649527573377</v>
      </c>
      <c r="G88">
        <v>0.91954094827558097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25">
      <c r="A89" t="s">
        <v>105</v>
      </c>
      <c r="B89">
        <v>28.521746089606701</v>
      </c>
      <c r="C89">
        <v>51.647964357002699</v>
      </c>
      <c r="D89">
        <v>1.1718930554164599</v>
      </c>
      <c r="E89">
        <v>7.3597252364171499</v>
      </c>
      <c r="F89">
        <v>6.9317305839803698</v>
      </c>
      <c r="G89">
        <v>0.737111479583199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25">
      <c r="A90" t="s">
        <v>106</v>
      </c>
      <c r="B90">
        <v>23.343069397336901</v>
      </c>
      <c r="C90">
        <v>96.2010683701358</v>
      </c>
      <c r="D90">
        <v>0.88443327742810596</v>
      </c>
      <c r="E90">
        <v>8.6897768798871997</v>
      </c>
      <c r="F90">
        <v>9.4753481319802795</v>
      </c>
      <c r="G90">
        <v>0.82999330653258196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25">
      <c r="A91" t="s">
        <v>107</v>
      </c>
      <c r="B91">
        <v>27.311047825620498</v>
      </c>
      <c r="C91">
        <v>78.698750519517901</v>
      </c>
      <c r="D91">
        <v>1.6719914938645899</v>
      </c>
      <c r="E91">
        <v>6.5649744012363698</v>
      </c>
      <c r="F91">
        <v>4.4025245282930801</v>
      </c>
      <c r="G91">
        <v>1.47422295916639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25">
      <c r="A92" t="s">
        <v>108</v>
      </c>
      <c r="B92">
        <v>45.172066097927697</v>
      </c>
      <c r="C92">
        <v>43.863183752309702</v>
      </c>
      <c r="D92">
        <v>1.48511129399636</v>
      </c>
      <c r="E92">
        <v>4.9765003321164896</v>
      </c>
      <c r="F92">
        <v>1.3097921802925601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25">
      <c r="A93" t="s">
        <v>109</v>
      </c>
      <c r="B93">
        <v>47.803405271544698</v>
      </c>
      <c r="C93">
        <v>54.316776618483303</v>
      </c>
      <c r="D93">
        <v>1.2297244497131099</v>
      </c>
      <c r="E93">
        <v>6.8309752028697996</v>
      </c>
      <c r="F93">
        <v>1.60692943909252</v>
      </c>
      <c r="G93">
        <v>0.17950549357115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5">
      <c r="A94" t="s">
        <v>110</v>
      </c>
      <c r="B94">
        <v>52.538546695629897</v>
      </c>
      <c r="C94">
        <v>38.222971568881903</v>
      </c>
      <c r="D94">
        <v>1.23648246606609</v>
      </c>
      <c r="E94">
        <v>5.8590860113919501</v>
      </c>
      <c r="F94">
        <v>1.5790292376435999</v>
      </c>
      <c r="G94">
        <v>1.01598337694187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25">
      <c r="A95" t="s">
        <v>111</v>
      </c>
      <c r="B95">
        <v>38.250693530386499</v>
      </c>
      <c r="C95">
        <v>56.1357877531496</v>
      </c>
      <c r="D95">
        <v>1.0241527663824801</v>
      </c>
      <c r="E95">
        <v>9.0249038160464004</v>
      </c>
      <c r="F95">
        <v>2.9719054867579802</v>
      </c>
      <c r="G95">
        <v>0.90921211313239003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5">
      <c r="A96" t="s">
        <v>112</v>
      </c>
      <c r="B96">
        <v>29.455823796926001</v>
      </c>
      <c r="C96">
        <v>40.293699535066501</v>
      </c>
      <c r="D96">
        <v>1.6829207415152401</v>
      </c>
      <c r="E96">
        <v>6.9853815612001799</v>
      </c>
      <c r="F96">
        <v>3.09551647099837</v>
      </c>
      <c r="G96">
        <v>0.65319726474217998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 t="s">
        <v>113</v>
      </c>
      <c r="B97">
        <v>32.383483444496797</v>
      </c>
      <c r="C97">
        <v>40.9336047765158</v>
      </c>
      <c r="D97">
        <v>1.60589192939278</v>
      </c>
      <c r="E97">
        <v>7.94033304647159</v>
      </c>
      <c r="F97">
        <v>3.1446603773522002</v>
      </c>
      <c r="G97">
        <v>0.65319726474217998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25">
      <c r="A98" t="s">
        <v>114</v>
      </c>
      <c r="B98">
        <v>51.247720816528798</v>
      </c>
      <c r="C98">
        <v>29.074024298140898</v>
      </c>
      <c r="D98">
        <v>1.0832051206181199</v>
      </c>
      <c r="E98">
        <v>13.8230483854563</v>
      </c>
      <c r="F98">
        <v>1.1685698761972001</v>
      </c>
      <c r="G98">
        <v>0.24944382578492899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 t="s">
        <v>115</v>
      </c>
      <c r="B99">
        <v>48.048921828578898</v>
      </c>
      <c r="C99">
        <v>25.4806244472584</v>
      </c>
      <c r="D99">
        <v>1.22202018532155</v>
      </c>
      <c r="E99">
        <v>11.610770861575</v>
      </c>
      <c r="F99">
        <v>1.7194960502038501</v>
      </c>
      <c r="G99">
        <v>0.75203427817856505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5">
      <c r="A100" t="s">
        <v>116</v>
      </c>
      <c r="B100">
        <v>70.774728697623502</v>
      </c>
      <c r="C100">
        <v>49.101040948458703</v>
      </c>
      <c r="D100">
        <v>0.71180521680208697</v>
      </c>
      <c r="E100">
        <v>4.5569239137334199</v>
      </c>
      <c r="F100">
        <v>1.2631530214330899</v>
      </c>
      <c r="G100">
        <v>0.737111479583199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25">
      <c r="A101" t="s">
        <v>117</v>
      </c>
      <c r="B101">
        <v>39.573054805848201</v>
      </c>
      <c r="C101">
        <v>53.871544746121103</v>
      </c>
      <c r="D101">
        <v>0.79162280580252697</v>
      </c>
      <c r="E101">
        <v>7.1103211366763599</v>
      </c>
      <c r="F101">
        <v>1.81995115929582</v>
      </c>
      <c r="G101">
        <v>2.2263572639328699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 t="s">
        <v>118</v>
      </c>
      <c r="B102">
        <v>45.134379603825501</v>
      </c>
      <c r="C102">
        <v>77.231117792995505</v>
      </c>
      <c r="D102">
        <v>0.95684667296048798</v>
      </c>
      <c r="E102">
        <v>12.692998945175299</v>
      </c>
      <c r="F102">
        <v>2.5579940057266199</v>
      </c>
      <c r="G102">
        <v>0.667499479816692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 t="s">
        <v>119</v>
      </c>
      <c r="B103">
        <v>32.209108442592203</v>
      </c>
      <c r="C103">
        <v>54.594067646789398</v>
      </c>
      <c r="D103">
        <v>0.92135166407235003</v>
      </c>
      <c r="E103">
        <v>13.5767775590855</v>
      </c>
      <c r="F103">
        <v>2.0024984394500698</v>
      </c>
      <c r="G103">
        <v>0.47609522856952302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25">
      <c r="A104" t="s">
        <v>120</v>
      </c>
      <c r="B104">
        <v>39.468468427340802</v>
      </c>
      <c r="C104">
        <v>28.324312289386</v>
      </c>
      <c r="D104">
        <v>0.77172246018601498</v>
      </c>
      <c r="E104">
        <v>11.149688585586301</v>
      </c>
      <c r="F104">
        <v>3.4922135609890099</v>
      </c>
      <c r="G104">
        <v>0.95684667296048798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25">
      <c r="A105" t="s">
        <v>121</v>
      </c>
      <c r="B105">
        <v>41.909969643935</v>
      </c>
      <c r="C105">
        <v>50.772531943955599</v>
      </c>
      <c r="D105">
        <v>1.0754843869934401</v>
      </c>
      <c r="E105">
        <v>14.3185970759087</v>
      </c>
      <c r="F105">
        <v>3.3334999958335398</v>
      </c>
      <c r="G105">
        <v>1.9891371663780899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25">
      <c r="A106" t="s">
        <v>122</v>
      </c>
      <c r="B106">
        <v>37.932469234446401</v>
      </c>
      <c r="C106">
        <v>42.108339105481498</v>
      </c>
      <c r="D106">
        <v>1.2999999999999901</v>
      </c>
      <c r="E106">
        <v>10.526632889960499</v>
      </c>
      <c r="F106">
        <v>4.3257626174146697</v>
      </c>
      <c r="G106">
        <v>1.17567947256989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25">
      <c r="A107" t="s">
        <v>123</v>
      </c>
      <c r="B107">
        <v>19.050109361015899</v>
      </c>
      <c r="C107">
        <v>56.641965204450798</v>
      </c>
      <c r="D107">
        <v>1.08781125813871</v>
      </c>
      <c r="E107">
        <v>7.3636494575266997</v>
      </c>
      <c r="F107">
        <v>7.4863579633594499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25">
      <c r="A108" t="s">
        <v>124</v>
      </c>
      <c r="B108">
        <v>30.8173111524459</v>
      </c>
      <c r="C108">
        <v>64.364422539854104</v>
      </c>
      <c r="D108">
        <v>0.89752746785574999</v>
      </c>
      <c r="E108">
        <v>7.68844732193842</v>
      </c>
      <c r="F108">
        <v>5.1471675058553599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5">
      <c r="A109" t="s">
        <v>125</v>
      </c>
      <c r="B109">
        <v>26.716391140188701</v>
      </c>
      <c r="C109">
        <v>75.6085018735033</v>
      </c>
      <c r="D109">
        <v>1.3034143197344701</v>
      </c>
      <c r="E109">
        <v>5.6544967356373403</v>
      </c>
      <c r="F109">
        <v>7.9362039624327503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 t="s">
        <v>126</v>
      </c>
      <c r="B110">
        <v>23.636342074582199</v>
      </c>
      <c r="C110">
        <v>72.040235671155003</v>
      </c>
      <c r="D110">
        <v>2.1962088546705498</v>
      </c>
      <c r="E110">
        <v>7.9285699985698699</v>
      </c>
      <c r="F110">
        <v>9.7902445775827704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 t="s">
        <v>127</v>
      </c>
      <c r="B111">
        <v>23.107863019615898</v>
      </c>
      <c r="C111">
        <v>60.690187748011503</v>
      </c>
      <c r="D111">
        <v>0.94280904158206302</v>
      </c>
      <c r="E111">
        <v>3.7499629627800601</v>
      </c>
      <c r="F111">
        <v>3.4149995932975101</v>
      </c>
      <c r="G111">
        <v>0.17950549357115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5">
      <c r="A112" t="s">
        <v>128</v>
      </c>
      <c r="B112">
        <v>23.594632157901199</v>
      </c>
      <c r="C112">
        <v>76.9595925722641</v>
      </c>
      <c r="D112">
        <v>1.21518174223721</v>
      </c>
      <c r="E112">
        <v>2.73353657780945</v>
      </c>
      <c r="F112">
        <v>3.9378505134992898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5">
      <c r="A113" t="s">
        <v>129</v>
      </c>
      <c r="B113">
        <v>30.2724847565133</v>
      </c>
      <c r="C113">
        <v>61.300181257661997</v>
      </c>
      <c r="D113">
        <v>1.0225241100118601</v>
      </c>
      <c r="E113">
        <v>4.1505019776729002</v>
      </c>
      <c r="F113">
        <v>3.5471428251794701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 t="s">
        <v>130</v>
      </c>
      <c r="B114">
        <v>33.915270241523203</v>
      </c>
      <c r="C114">
        <v>69.808181628103</v>
      </c>
      <c r="D114">
        <v>1.4514360704718099</v>
      </c>
      <c r="E114">
        <v>8.8684208791017998</v>
      </c>
      <c r="F114">
        <v>4.4151255172795798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5">
      <c r="A115" t="s">
        <v>131</v>
      </c>
      <c r="B115">
        <v>30.672119080508399</v>
      </c>
      <c r="C115">
        <v>46.774874547013901</v>
      </c>
      <c r="D115">
        <v>0.91226214556026697</v>
      </c>
      <c r="E115">
        <v>4.37365852449512</v>
      </c>
      <c r="F115">
        <v>3.9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5">
      <c r="A116" t="s">
        <v>132</v>
      </c>
      <c r="B116">
        <v>26.306399728329701</v>
      </c>
      <c r="C116">
        <v>60.530065991116203</v>
      </c>
      <c r="D116">
        <v>1.0225241100118601</v>
      </c>
      <c r="E116">
        <v>13.2618500469077</v>
      </c>
      <c r="F116">
        <v>7.8091826290165098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25">
      <c r="A117" t="s">
        <v>133</v>
      </c>
      <c r="B117">
        <v>21.879188487896101</v>
      </c>
      <c r="C117">
        <v>63.8881313964756</v>
      </c>
      <c r="D117">
        <v>1.0770329614269001</v>
      </c>
      <c r="E117">
        <v>7.20617019566488</v>
      </c>
      <c r="F117">
        <v>3.8204130085051702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5">
      <c r="A118" t="s">
        <v>134</v>
      </c>
      <c r="B118">
        <v>22.020293670460699</v>
      </c>
      <c r="C118">
        <v>48.825596656762798</v>
      </c>
      <c r="D118">
        <v>1.2423096769056099</v>
      </c>
      <c r="E118">
        <v>5.4156152825776704</v>
      </c>
      <c r="F118">
        <v>3.7030017853387802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5">
      <c r="A119" t="s">
        <v>135</v>
      </c>
      <c r="B119">
        <v>25.240707861177999</v>
      </c>
      <c r="C119">
        <v>29.681812613113699</v>
      </c>
      <c r="D119">
        <v>1.4817407180595199</v>
      </c>
      <c r="E119">
        <v>4.9955535784891296</v>
      </c>
      <c r="F119">
        <v>2.4997777679003499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5">
      <c r="A120" t="s">
        <v>136</v>
      </c>
      <c r="B120">
        <v>28.768597849429799</v>
      </c>
      <c r="C120">
        <v>64.590367358883697</v>
      </c>
      <c r="D120">
        <v>1.34370962471642</v>
      </c>
      <c r="E120">
        <v>3.49666507785156</v>
      </c>
      <c r="F120">
        <v>3.4769079494414101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5">
      <c r="A121" t="s">
        <v>137</v>
      </c>
      <c r="B121">
        <v>20.7450127875486</v>
      </c>
      <c r="C121">
        <v>81.170253171959502</v>
      </c>
      <c r="D121">
        <v>1.3585122581543201</v>
      </c>
      <c r="E121">
        <v>5.1699989254243404</v>
      </c>
      <c r="F121">
        <v>4.8544366877687803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5">
      <c r="A122" t="s">
        <v>138</v>
      </c>
      <c r="B122">
        <v>21.868902324737</v>
      </c>
      <c r="C122">
        <v>69.082149165564701</v>
      </c>
      <c r="D122">
        <v>2.5130769099961001</v>
      </c>
      <c r="E122">
        <v>15.005332385522101</v>
      </c>
      <c r="F122">
        <v>8.4353752468728693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25">
      <c r="A123" t="s">
        <v>139</v>
      </c>
      <c r="B123">
        <v>21.817322373645101</v>
      </c>
      <c r="C123">
        <v>47.993286567555998</v>
      </c>
      <c r="D123">
        <v>1.4681810363696799</v>
      </c>
      <c r="E123">
        <v>19.2724328165041</v>
      </c>
      <c r="F123">
        <v>6.2146779660914202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25">
      <c r="A124" t="s">
        <v>140</v>
      </c>
      <c r="B124">
        <v>25.229722330792399</v>
      </c>
      <c r="C124">
        <v>43.860333889391299</v>
      </c>
      <c r="D124">
        <v>2.5914388967435702</v>
      </c>
      <c r="E124">
        <v>12.7944866598425</v>
      </c>
      <c r="F124">
        <v>5.7774465717035302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25">
      <c r="A125" t="s">
        <v>141</v>
      </c>
      <c r="B125">
        <v>33.073336020963403</v>
      </c>
      <c r="C125">
        <v>41.553660087490002</v>
      </c>
      <c r="D125">
        <v>1.4019827229875299</v>
      </c>
      <c r="E125">
        <v>18.453424855264299</v>
      </c>
      <c r="F125">
        <v>7.2788888040841897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25">
      <c r="A126" t="s">
        <v>142</v>
      </c>
      <c r="B126">
        <v>28.394052585395801</v>
      </c>
      <c r="C126">
        <v>35.2438489511132</v>
      </c>
      <c r="D126">
        <v>1.9163043135739699</v>
      </c>
      <c r="E126">
        <v>15.736864010624499</v>
      </c>
      <c r="F126">
        <v>15.071127658170999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5">
      <c r="A127" t="s">
        <v>143</v>
      </c>
      <c r="B127">
        <v>20.721459622548</v>
      </c>
      <c r="C127">
        <v>12.723600119463001</v>
      </c>
      <c r="D127">
        <v>1.9550504398153501</v>
      </c>
      <c r="E127">
        <v>16.680027977594399</v>
      </c>
      <c r="F127">
        <v>18.057193088135801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25">
      <c r="A128" t="s">
        <v>144</v>
      </c>
      <c r="B128">
        <v>15.129955570177801</v>
      </c>
      <c r="C128">
        <v>19.7782428160058</v>
      </c>
      <c r="D128">
        <v>1.65495887830752</v>
      </c>
      <c r="E128">
        <v>31.9245812641119</v>
      </c>
      <c r="F128">
        <v>19.798540911446501</v>
      </c>
      <c r="G128">
        <v>0.24944382578492899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25">
      <c r="A129" t="s">
        <v>145</v>
      </c>
      <c r="B129">
        <v>11.9138108466136</v>
      </c>
      <c r="C129">
        <v>9.5545219079182004</v>
      </c>
      <c r="D129">
        <v>1.17426099692056</v>
      </c>
      <c r="E129">
        <v>27.960309170123399</v>
      </c>
      <c r="F129">
        <v>16.6746980648992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5">
      <c r="A130" t="s">
        <v>146</v>
      </c>
      <c r="B130">
        <v>9.9596965594116096</v>
      </c>
      <c r="C130">
        <v>21.678458329769501</v>
      </c>
      <c r="D130">
        <v>2.6574841903993001</v>
      </c>
      <c r="E130">
        <v>26.783680769370601</v>
      </c>
      <c r="F130">
        <v>13.441436761827999</v>
      </c>
      <c r="G130">
        <v>0.17950549357115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5">
      <c r="A131" t="s">
        <v>147</v>
      </c>
      <c r="B131">
        <v>56.967203040189901</v>
      </c>
      <c r="C131">
        <v>11.7369786004178</v>
      </c>
      <c r="D131">
        <v>1.0796089827134401</v>
      </c>
      <c r="E131">
        <v>14.8255035515005</v>
      </c>
      <c r="F131">
        <v>11.8685391781053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25">
      <c r="A132" t="s">
        <v>148</v>
      </c>
      <c r="B132">
        <v>27.652285418910399</v>
      </c>
      <c r="C132">
        <v>14.2453111194136</v>
      </c>
      <c r="D132">
        <v>2.4440403706431102</v>
      </c>
      <c r="E132">
        <v>17.746235907619599</v>
      </c>
      <c r="F132">
        <v>10.436101869099501</v>
      </c>
      <c r="G132">
        <v>0.17950549357115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5">
      <c r="A133" t="s">
        <v>149</v>
      </c>
      <c r="B133">
        <v>26.949005341364401</v>
      </c>
      <c r="C133">
        <v>10.2805101473073</v>
      </c>
      <c r="D133">
        <v>7.3958697182203501</v>
      </c>
      <c r="E133">
        <v>18.805909236785698</v>
      </c>
      <c r="F133">
        <v>11.839857356498101</v>
      </c>
      <c r="G133">
        <v>0.33993463423951897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5">
      <c r="A134" t="s">
        <v>150</v>
      </c>
      <c r="B134">
        <v>12.275947576007599</v>
      </c>
      <c r="C134">
        <v>25.467102963103802</v>
      </c>
      <c r="D134">
        <v>10.746627377926499</v>
      </c>
      <c r="E134">
        <v>16.0971011883092</v>
      </c>
      <c r="F134">
        <v>9.6733310360668092</v>
      </c>
      <c r="G134">
        <v>0.84063468086123205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25">
      <c r="A135" t="s">
        <v>151</v>
      </c>
      <c r="B135">
        <v>19.401603599244599</v>
      </c>
      <c r="C135">
        <v>32.329553043616301</v>
      </c>
      <c r="D135">
        <v>17.008135308336001</v>
      </c>
      <c r="E135">
        <v>14.8987695241363</v>
      </c>
      <c r="F135">
        <v>6.8309752028697996</v>
      </c>
      <c r="G135">
        <v>1.5260697523012701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5">
      <c r="A136" t="s">
        <v>152</v>
      </c>
      <c r="B136">
        <v>21.9337385980796</v>
      </c>
      <c r="C136">
        <v>31.088779683709401</v>
      </c>
      <c r="D136">
        <v>22.261676087442702</v>
      </c>
      <c r="E136">
        <v>10.436261569908799</v>
      </c>
      <c r="F136">
        <v>5.47681983961089</v>
      </c>
      <c r="G136">
        <v>3.92159264698526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5">
      <c r="A137" t="s">
        <v>153</v>
      </c>
      <c r="B137">
        <v>62.630627935184798</v>
      </c>
      <c r="C137">
        <v>14.863826335548101</v>
      </c>
      <c r="D137">
        <v>9.9615371415370504</v>
      </c>
      <c r="E137">
        <v>6.83780341597764</v>
      </c>
      <c r="F137">
        <v>5.24086506854227</v>
      </c>
      <c r="G137">
        <v>2.0245712852080202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25">
      <c r="A138" t="s">
        <v>154</v>
      </c>
      <c r="B138">
        <v>34.555928901162801</v>
      </c>
      <c r="C138">
        <v>35.213949256256697</v>
      </c>
      <c r="D138">
        <v>15.241901310386201</v>
      </c>
      <c r="E138">
        <v>8.6252858245715807</v>
      </c>
      <c r="F138">
        <v>4.61266372789808</v>
      </c>
      <c r="G138">
        <v>2.4695928589321898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25">
      <c r="A139" t="s">
        <v>155</v>
      </c>
      <c r="B139">
        <v>23.581537034063</v>
      </c>
      <c r="C139">
        <v>38.395948860379598</v>
      </c>
      <c r="D139">
        <v>11.1502864935789</v>
      </c>
      <c r="E139">
        <v>6.8443813128401496</v>
      </c>
      <c r="F139">
        <v>3.48982648406606</v>
      </c>
      <c r="G139">
        <v>1.6265163865007799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25">
      <c r="A140" t="s">
        <v>156</v>
      </c>
      <c r="B140">
        <v>24.727762175785699</v>
      </c>
      <c r="C140">
        <v>50.140292070239099</v>
      </c>
      <c r="D140">
        <v>9.1116531004105994</v>
      </c>
      <c r="E140">
        <v>3.9136513215495601</v>
      </c>
      <c r="F140">
        <v>5.5806212318462602</v>
      </c>
      <c r="G140">
        <v>0.79512402945843697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25">
      <c r="A141" t="s">
        <v>157</v>
      </c>
      <c r="B141">
        <v>40.351249464339098</v>
      </c>
      <c r="C141">
        <v>21.2445025568707</v>
      </c>
      <c r="D141">
        <v>5.4487511311206704</v>
      </c>
      <c r="E141">
        <v>2.42670329642683</v>
      </c>
      <c r="F141">
        <v>3.64859181359359</v>
      </c>
      <c r="G141">
        <v>0.24944382578492899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5">
      <c r="A142" t="s">
        <v>158</v>
      </c>
      <c r="B142">
        <v>19.659433698185001</v>
      </c>
      <c r="C142">
        <v>31.029394665918499</v>
      </c>
      <c r="D142">
        <v>17.3419529849822</v>
      </c>
      <c r="E142">
        <v>7.2410097515624301</v>
      </c>
      <c r="F142">
        <v>9.4894093013679601</v>
      </c>
      <c r="G142">
        <v>1.60692943909252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25">
      <c r="A143" t="s">
        <v>159</v>
      </c>
      <c r="B143">
        <v>23.069364004140901</v>
      </c>
      <c r="C143">
        <v>28.9626004050434</v>
      </c>
      <c r="D143">
        <v>9.5489964568709098</v>
      </c>
      <c r="E143">
        <v>7.7585794805206101</v>
      </c>
      <c r="F143">
        <v>9.4222549789786996</v>
      </c>
      <c r="G143">
        <v>0.82999330653258196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25">
      <c r="A144" t="s">
        <v>160</v>
      </c>
      <c r="B144">
        <v>19.9489348086558</v>
      </c>
      <c r="C144">
        <v>42.020695959120999</v>
      </c>
      <c r="D144">
        <v>9.3620985301848201</v>
      </c>
      <c r="E144">
        <v>8.7886290170879295</v>
      </c>
      <c r="F144">
        <v>7.7413751290638801</v>
      </c>
      <c r="G144">
        <v>0.45338235029118101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25">
      <c r="A145" t="s">
        <v>161</v>
      </c>
      <c r="B145">
        <v>25.8989703785047</v>
      </c>
      <c r="C145">
        <v>22.808989455913999</v>
      </c>
      <c r="D145">
        <v>14.8124947257374</v>
      </c>
      <c r="E145">
        <v>8.1850812797158898</v>
      </c>
      <c r="F145">
        <v>6.0115629322904702</v>
      </c>
      <c r="G145">
        <v>1.7575235101952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25">
      <c r="A146" t="s">
        <v>162</v>
      </c>
      <c r="B146">
        <v>18.733481612698998</v>
      </c>
      <c r="C146">
        <v>48.153008444148298</v>
      </c>
      <c r="D146">
        <v>5.9145770958050896</v>
      </c>
      <c r="E146">
        <v>3.4985711369071799</v>
      </c>
      <c r="F146">
        <v>5.5761396443537299</v>
      </c>
      <c r="G146">
        <v>0.71802197428460002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25">
      <c r="A147" t="s">
        <v>163</v>
      </c>
      <c r="B147">
        <v>19.382810253761701</v>
      </c>
      <c r="C147">
        <v>68.1427341851075</v>
      </c>
      <c r="D147">
        <v>4.74938592521882</v>
      </c>
      <c r="E147">
        <v>2.9</v>
      </c>
      <c r="F147">
        <v>3.7637156581702</v>
      </c>
      <c r="G147">
        <v>1.1527744310526999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25">
      <c r="A148" t="s">
        <v>164</v>
      </c>
      <c r="B148">
        <v>17.436997702841101</v>
      </c>
      <c r="C148">
        <v>47.038235038695397</v>
      </c>
      <c r="D148">
        <v>4.0853396431630999</v>
      </c>
      <c r="E148">
        <v>2.5778975067980401</v>
      </c>
      <c r="F148">
        <v>3.6490485822410599</v>
      </c>
      <c r="G148">
        <v>0.71569701845279599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25">
      <c r="A149" t="s">
        <v>165</v>
      </c>
      <c r="B149">
        <v>17.1944435469394</v>
      </c>
      <c r="C149">
        <v>66.284580073766406</v>
      </c>
      <c r="D149">
        <v>3.43009556070316</v>
      </c>
      <c r="E149">
        <v>4.3863424398922604</v>
      </c>
      <c r="F149">
        <v>9.8283037984972506</v>
      </c>
      <c r="G149">
        <v>0.55876848714133998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25">
      <c r="A150" t="s">
        <v>166</v>
      </c>
      <c r="B150">
        <v>26.2751255415121</v>
      </c>
      <c r="C150">
        <v>53.120418756716198</v>
      </c>
      <c r="D150">
        <v>6.6228560472217799</v>
      </c>
      <c r="E150">
        <v>2.6532998322843202</v>
      </c>
      <c r="F150">
        <v>5.0470013099089002</v>
      </c>
      <c r="G150">
        <v>0.45338235029118101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25">
      <c r="A151" t="s">
        <v>167</v>
      </c>
      <c r="B151">
        <v>13.252253477134399</v>
      </c>
      <c r="C151">
        <v>46.252267211697003</v>
      </c>
      <c r="D151">
        <v>3.11001964981287</v>
      </c>
      <c r="E151">
        <v>16.422917591652801</v>
      </c>
      <c r="F151">
        <v>5.5252953666649196</v>
      </c>
      <c r="G151">
        <v>0.17950549357115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25">
      <c r="A152" t="s">
        <v>168</v>
      </c>
      <c r="B152">
        <v>15.402921800749301</v>
      </c>
      <c r="C152">
        <v>65.710137895321907</v>
      </c>
      <c r="D152">
        <v>2.6</v>
      </c>
      <c r="E152">
        <v>13.251247320745099</v>
      </c>
      <c r="F152">
        <v>10.0182611043811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5">
      <c r="A153" t="s">
        <v>169</v>
      </c>
      <c r="B153">
        <v>23.0253242225936</v>
      </c>
      <c r="C153">
        <v>69.918968972820394</v>
      </c>
      <c r="D153">
        <v>3.7036018504513502</v>
      </c>
      <c r="E153">
        <v>7.4547523991969902</v>
      </c>
      <c r="F153">
        <v>6.3843558798049402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25">
      <c r="A154" t="s">
        <v>170</v>
      </c>
      <c r="B154">
        <v>5.8917079206476402</v>
      </c>
      <c r="C154">
        <v>54.552075019094197</v>
      </c>
      <c r="D154">
        <v>2.1158134763411098</v>
      </c>
      <c r="E154">
        <v>10.9023952516051</v>
      </c>
      <c r="F154">
        <v>6.97614984548545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25">
      <c r="A155" t="s">
        <v>171</v>
      </c>
      <c r="B155">
        <v>15.443948832975099</v>
      </c>
      <c r="C155">
        <v>61.343151388090703</v>
      </c>
      <c r="D155">
        <v>1.92180470738661</v>
      </c>
      <c r="E155">
        <v>8.2814384150473597</v>
      </c>
      <c r="F155">
        <v>8.1475285959744994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25">
      <c r="A156" t="s">
        <v>172</v>
      </c>
      <c r="B156">
        <v>24.948747463550099</v>
      </c>
      <c r="C156">
        <v>37.871786625695599</v>
      </c>
      <c r="D156">
        <v>1.7078251276599301</v>
      </c>
      <c r="E156">
        <v>4.9541228621556499</v>
      </c>
      <c r="F156">
        <v>4.6399233710147501</v>
      </c>
      <c r="G156">
        <v>0.17950549357115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25">
      <c r="A157" t="s">
        <v>173</v>
      </c>
      <c r="B157">
        <v>23.567397442700798</v>
      </c>
      <c r="C157">
        <v>67.426667984971303</v>
      </c>
      <c r="D157">
        <v>1.7625738755203</v>
      </c>
      <c r="E157">
        <v>6.3463900499942998</v>
      </c>
      <c r="F157">
        <v>5.2367292591209296</v>
      </c>
      <c r="G157">
        <v>0.17950549357115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25">
      <c r="A158" t="s">
        <v>174</v>
      </c>
      <c r="B158">
        <v>31.048438858589201</v>
      </c>
      <c r="C158">
        <v>46.8814699238646</v>
      </c>
      <c r="D158">
        <v>1.44875425414004</v>
      </c>
      <c r="E158">
        <v>7.0961648483920898</v>
      </c>
      <c r="F158">
        <v>10.2961157724648</v>
      </c>
      <c r="G158">
        <v>0.17950549357115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25">
      <c r="A159" t="s">
        <v>175</v>
      </c>
      <c r="B159">
        <v>7.5964904177301902</v>
      </c>
      <c r="C159">
        <v>101.871138645294</v>
      </c>
      <c r="D159">
        <v>1.8</v>
      </c>
      <c r="E159">
        <v>13.060585319536299</v>
      </c>
      <c r="F159">
        <v>10.0230844664814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25">
      <c r="A160" t="s">
        <v>176</v>
      </c>
      <c r="B160">
        <v>8.5180201142440701</v>
      </c>
      <c r="C160">
        <v>68.587502910920605</v>
      </c>
      <c r="D160">
        <v>1.2274635093014601</v>
      </c>
      <c r="E160">
        <v>7.6434430868700902</v>
      </c>
      <c r="F160">
        <v>7.7817450199525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25">
      <c r="A161" t="s">
        <v>177</v>
      </c>
      <c r="B161">
        <v>7.0076149057055499</v>
      </c>
      <c r="C161">
        <v>72.108683403749794</v>
      </c>
      <c r="D161">
        <v>1.0624918300339401</v>
      </c>
      <c r="E161">
        <v>18.087104061549802</v>
      </c>
      <c r="F161">
        <v>13.334374959312999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25">
      <c r="A162" t="s">
        <v>178</v>
      </c>
      <c r="B162">
        <v>36.538503283826799</v>
      </c>
      <c r="C162">
        <v>33.979797919744399</v>
      </c>
      <c r="D162">
        <v>1.0624918300339401</v>
      </c>
      <c r="E162">
        <v>21.389639236477699</v>
      </c>
      <c r="F162">
        <v>9.8927582941597496</v>
      </c>
      <c r="G162">
        <v>0.17950549357115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25">
      <c r="A163" t="s">
        <v>179</v>
      </c>
      <c r="B163">
        <v>5.3071230959490201</v>
      </c>
      <c r="C163">
        <v>45.768608844442198</v>
      </c>
      <c r="D163">
        <v>1.22429117814713</v>
      </c>
      <c r="E163">
        <v>22.4123973629675</v>
      </c>
      <c r="F163">
        <v>9.7650169255130095</v>
      </c>
      <c r="G163">
        <v>0.33993463423951897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25">
      <c r="A164" t="s">
        <v>180</v>
      </c>
      <c r="B164">
        <v>13.957276079362799</v>
      </c>
      <c r="C164">
        <v>41.395933777767702</v>
      </c>
      <c r="D164">
        <v>1.6265163865007799</v>
      </c>
      <c r="E164">
        <v>12.7085273209238</v>
      </c>
      <c r="F164">
        <v>4.7376740659901397</v>
      </c>
      <c r="G164">
        <v>0.17950549357115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25">
      <c r="A165" t="s">
        <v>181</v>
      </c>
      <c r="B165">
        <v>11.2960169971543</v>
      </c>
      <c r="C165">
        <v>65.873354923587101</v>
      </c>
      <c r="D165">
        <v>4.8452726101496699</v>
      </c>
      <c r="E165">
        <v>16.485717724408801</v>
      </c>
      <c r="F165">
        <v>5.5278084867935302</v>
      </c>
      <c r="G165">
        <v>1.0198039027185499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25">
      <c r="A166" t="s">
        <v>182</v>
      </c>
      <c r="B166">
        <v>15.5433444134637</v>
      </c>
      <c r="C166">
        <v>67.346335378318003</v>
      </c>
      <c r="D166">
        <v>1.9955506062794299</v>
      </c>
      <c r="E166">
        <v>5.9370774703459004</v>
      </c>
      <c r="F166">
        <v>3.4559128075420702</v>
      </c>
      <c r="G166">
        <v>0.24944382578492899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25">
      <c r="A167" t="s">
        <v>183</v>
      </c>
      <c r="B167">
        <v>7.2960415447160196</v>
      </c>
      <c r="C167">
        <v>57.745957049438097</v>
      </c>
      <c r="D167">
        <v>2.6824532718307599</v>
      </c>
      <c r="E167">
        <v>8.2693544017790295</v>
      </c>
      <c r="F167">
        <v>4.5161438811839796</v>
      </c>
      <c r="G167">
        <v>0.33993463423951897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25">
      <c r="A168" t="s">
        <v>184</v>
      </c>
      <c r="B168">
        <v>15.416297292872301</v>
      </c>
      <c r="C168">
        <v>74.302415094590799</v>
      </c>
      <c r="D168">
        <v>2.5256462319352799</v>
      </c>
      <c r="E168">
        <v>6.8883153883143899</v>
      </c>
      <c r="F168">
        <v>3.4325241764949301</v>
      </c>
      <c r="G168">
        <v>0.37267799624996401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25">
      <c r="A169" t="s">
        <v>185</v>
      </c>
      <c r="B169">
        <v>12.676355943251201</v>
      </c>
      <c r="C169">
        <v>59.498730145179401</v>
      </c>
      <c r="D169">
        <v>1.5849991237291601</v>
      </c>
      <c r="E169">
        <v>7.5409990496396802</v>
      </c>
      <c r="F169">
        <v>5.9915681493986899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25">
      <c r="A170" t="s">
        <v>186</v>
      </c>
      <c r="B170">
        <v>13.1319796256653</v>
      </c>
      <c r="C170">
        <v>70.642763252862594</v>
      </c>
      <c r="D170">
        <v>2.1898756940875699</v>
      </c>
      <c r="E170">
        <v>6.0524558835419997</v>
      </c>
      <c r="F170">
        <v>9.0691785736085198</v>
      </c>
      <c r="G170">
        <v>0.17950549357115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25">
      <c r="A171" t="s">
        <v>187</v>
      </c>
      <c r="B171">
        <v>13.806158046321199</v>
      </c>
      <c r="C171">
        <v>59.388261092202001</v>
      </c>
      <c r="D171">
        <v>3.1930480039541398</v>
      </c>
      <c r="E171">
        <v>6.1083731240177297</v>
      </c>
      <c r="F171">
        <v>5.16236379965612</v>
      </c>
      <c r="G171">
        <v>0.24944382578492899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25">
      <c r="A172" t="s">
        <v>188</v>
      </c>
      <c r="B172">
        <v>5.2179178478265298</v>
      </c>
      <c r="C172">
        <v>62.7544155152979</v>
      </c>
      <c r="D172">
        <v>2.8627880738111799</v>
      </c>
      <c r="E172">
        <v>7.5836813106974699</v>
      </c>
      <c r="F172">
        <v>16.934383169555701</v>
      </c>
      <c r="G172">
        <v>0.63683243915142596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25">
      <c r="A173" t="s">
        <v>189</v>
      </c>
      <c r="B173">
        <v>4.5569239137334199</v>
      </c>
      <c r="C173">
        <v>104.291605073893</v>
      </c>
      <c r="D173">
        <v>2.1779194965226099</v>
      </c>
      <c r="E173">
        <v>7.1693793315739596</v>
      </c>
      <c r="F173">
        <v>11.903360869939201</v>
      </c>
      <c r="G173">
        <v>0.17950549357115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25">
      <c r="A174" t="s">
        <v>190</v>
      </c>
      <c r="B174">
        <v>6.00971435815935</v>
      </c>
      <c r="C174">
        <v>62.553097445290398</v>
      </c>
      <c r="D174">
        <v>3.65224436324965</v>
      </c>
      <c r="E174">
        <v>6.0506198029623297</v>
      </c>
      <c r="F174">
        <v>6.5094802659915398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25">
      <c r="A175" t="s">
        <v>191</v>
      </c>
      <c r="B175">
        <v>8.0652891385795193</v>
      </c>
      <c r="C175">
        <v>76.805591520988102</v>
      </c>
      <c r="D175">
        <v>4.0243702060764104</v>
      </c>
      <c r="E175">
        <v>6.0590611667338496</v>
      </c>
      <c r="F175">
        <v>6.8043286875994502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25">
      <c r="A176" t="s">
        <v>192</v>
      </c>
      <c r="B176">
        <v>9.5907362711223598</v>
      </c>
      <c r="C176">
        <v>77.872409890937703</v>
      </c>
      <c r="D176">
        <v>4.45333832335049</v>
      </c>
      <c r="E176">
        <v>2.8744081516413398</v>
      </c>
      <c r="F176">
        <v>4.3919117578668203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25">
      <c r="A177" t="s">
        <v>193</v>
      </c>
      <c r="B177">
        <v>6.5886265640116504</v>
      </c>
      <c r="C177">
        <v>73.4303070945505</v>
      </c>
      <c r="D177">
        <v>1.9933221850301399</v>
      </c>
      <c r="E177">
        <v>5.5036351623268001</v>
      </c>
      <c r="F177">
        <v>3.9638645564930899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25">
      <c r="A178" t="s">
        <v>194</v>
      </c>
      <c r="B178">
        <v>6.7721652536114396</v>
      </c>
      <c r="C178">
        <v>65.759528249186403</v>
      </c>
      <c r="D178">
        <v>2.6036299446904598</v>
      </c>
      <c r="E178">
        <v>3.9782743327561798</v>
      </c>
      <c r="F178">
        <v>3.03754286663853</v>
      </c>
      <c r="G178">
        <v>0.17950549357115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25">
      <c r="A179" t="s">
        <v>195</v>
      </c>
      <c r="B179">
        <v>5.4415071441651097</v>
      </c>
      <c r="C179">
        <v>75.334513265095694</v>
      </c>
      <c r="D179">
        <v>3.5466729323252899</v>
      </c>
      <c r="E179">
        <v>12.754955464010401</v>
      </c>
      <c r="F179">
        <v>4.54960315729722</v>
      </c>
      <c r="G179">
        <v>0.17950549357115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25">
      <c r="A180" t="s">
        <v>196</v>
      </c>
      <c r="B180">
        <v>8.6230311762550507</v>
      </c>
      <c r="C180">
        <v>73.857339964736497</v>
      </c>
      <c r="D180">
        <v>3.45140873010169</v>
      </c>
      <c r="E180">
        <v>12.3865518473329</v>
      </c>
      <c r="F180">
        <v>7.0254299987023296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25">
      <c r="A181" t="s">
        <v>197</v>
      </c>
      <c r="B181">
        <v>12.810108855466</v>
      </c>
      <c r="C181">
        <v>80.359753608382803</v>
      </c>
      <c r="D181">
        <v>3.0296681153038598</v>
      </c>
      <c r="E181">
        <v>12.2021855965779</v>
      </c>
      <c r="F181">
        <v>6.72383818960569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25">
      <c r="A182" t="s">
        <v>198</v>
      </c>
      <c r="B182">
        <v>15.90880259479</v>
      </c>
      <c r="C182">
        <v>70.589391711660298</v>
      </c>
      <c r="D182">
        <v>3.4</v>
      </c>
      <c r="E182">
        <v>9.5414883535012507</v>
      </c>
      <c r="F182">
        <v>6.0207972893961399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25">
      <c r="A183" t="s">
        <v>199</v>
      </c>
      <c r="B183">
        <v>7.5215246681329999</v>
      </c>
      <c r="C183">
        <v>85.171095775242605</v>
      </c>
      <c r="D183">
        <v>1.80154254891622</v>
      </c>
      <c r="E183">
        <v>14.396141458352201</v>
      </c>
      <c r="F183">
        <v>6.3369288039764697</v>
      </c>
      <c r="G183">
        <v>0.17950549357115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25">
      <c r="A184" t="s">
        <v>200</v>
      </c>
      <c r="B184">
        <v>6.24464214791813</v>
      </c>
      <c r="C184">
        <v>61.397475518135103</v>
      </c>
      <c r="D184">
        <v>1.2092238098144701</v>
      </c>
      <c r="E184">
        <v>16.766401588361799</v>
      </c>
      <c r="F184">
        <v>7.16697673747833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25">
      <c r="A185" t="s">
        <v>201</v>
      </c>
      <c r="B185">
        <v>14.253888358386</v>
      </c>
      <c r="C185">
        <v>48.504764943479699</v>
      </c>
      <c r="D185">
        <v>2.31924317157319</v>
      </c>
      <c r="E185">
        <v>12.7183157515276</v>
      </c>
      <c r="F185">
        <v>8.1546850882721902</v>
      </c>
      <c r="G185">
        <v>0.39581140290126299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25">
      <c r="A186" t="s">
        <v>202</v>
      </c>
      <c r="B186">
        <v>16.802942863941599</v>
      </c>
      <c r="C186">
        <v>89.093109847070707</v>
      </c>
      <c r="D186">
        <v>1.8321208111548299</v>
      </c>
      <c r="E186">
        <v>11.793077065239</v>
      </c>
      <c r="F186">
        <v>9.9555121526831591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25">
      <c r="A187" t="s">
        <v>203</v>
      </c>
      <c r="B187">
        <v>18.587959065540801</v>
      </c>
      <c r="C187">
        <v>51.417992959663401</v>
      </c>
      <c r="D187">
        <v>1.3266499161421501</v>
      </c>
      <c r="E187">
        <v>12.4249301361773</v>
      </c>
      <c r="F187">
        <v>4.3869756730070302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25">
      <c r="A188" t="s">
        <v>204</v>
      </c>
      <c r="B188">
        <v>12.1748374390242</v>
      </c>
      <c r="C188">
        <v>77.728022974700394</v>
      </c>
      <c r="D188">
        <v>3.0543229837214101</v>
      </c>
      <c r="E188">
        <v>17.6837653104635</v>
      </c>
      <c r="F188">
        <v>6.05355726458051</v>
      </c>
      <c r="G188">
        <v>0.17950549357115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25">
      <c r="A189" t="s">
        <v>205</v>
      </c>
      <c r="B189">
        <v>24.0440567847164</v>
      </c>
      <c r="C189">
        <v>66.022925311339094</v>
      </c>
      <c r="D189">
        <v>2.4560582693051498</v>
      </c>
      <c r="E189">
        <v>8.0412823742374702</v>
      </c>
      <c r="F189">
        <v>4.6309346308877597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25">
      <c r="A190" t="s">
        <v>206</v>
      </c>
      <c r="B190">
        <v>12.1620539201055</v>
      </c>
      <c r="C190">
        <v>54.203771906472397</v>
      </c>
      <c r="D190">
        <v>3.2898834832457702</v>
      </c>
      <c r="E190">
        <v>5.2819398793330503</v>
      </c>
      <c r="F190">
        <v>3.7713834773638801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25">
      <c r="A191" t="s">
        <v>207</v>
      </c>
      <c r="B191">
        <v>17.311043360300999</v>
      </c>
      <c r="C191">
        <v>95.058905714065205</v>
      </c>
      <c r="D191">
        <v>3.4538223591969599</v>
      </c>
      <c r="E191">
        <v>7.7356318423254802</v>
      </c>
      <c r="F191">
        <v>5.3645958737717496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25">
      <c r="A192" t="s">
        <v>208</v>
      </c>
      <c r="B192">
        <v>20.219462571163099</v>
      </c>
      <c r="C192">
        <v>54.416664114343902</v>
      </c>
      <c r="D192">
        <v>3.9208842540086901</v>
      </c>
      <c r="E192">
        <v>7.4176965577072602</v>
      </c>
      <c r="F192">
        <v>3.2932591084752998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25">
      <c r="A193" t="s">
        <v>209</v>
      </c>
      <c r="B193">
        <v>20.506394666596599</v>
      </c>
      <c r="C193">
        <v>51.623863990729397</v>
      </c>
      <c r="D193">
        <v>2.7626476833324598</v>
      </c>
      <c r="E193">
        <v>6.3020278923181099</v>
      </c>
      <c r="F193">
        <v>2.6246692913372698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25">
      <c r="A194" t="s">
        <v>210</v>
      </c>
      <c r="B194">
        <v>20.179334864052201</v>
      </c>
      <c r="C194">
        <v>56.142883193983998</v>
      </c>
      <c r="D194">
        <v>1.17615191762515</v>
      </c>
      <c r="E194">
        <v>2.51859749331514</v>
      </c>
      <c r="F194">
        <v>2.1241991955139699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25">
      <c r="A195" t="s">
        <v>211</v>
      </c>
      <c r="B195">
        <v>7.2133364140473999</v>
      </c>
      <c r="C195">
        <v>69.831264885834301</v>
      </c>
      <c r="D195">
        <v>2.8487814158961902</v>
      </c>
      <c r="E195">
        <v>11.771009585701</v>
      </c>
      <c r="F195">
        <v>3.9778553685790699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25">
      <c r="A196" t="s">
        <v>212</v>
      </c>
      <c r="B196">
        <v>22.354318499018301</v>
      </c>
      <c r="C196">
        <v>71.158391400218306</v>
      </c>
      <c r="D196">
        <v>2.2949219304078001</v>
      </c>
      <c r="E196">
        <v>9.81291665782061</v>
      </c>
      <c r="F196">
        <v>4.8962570738609399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25">
      <c r="A197" t="s">
        <v>213</v>
      </c>
      <c r="B197">
        <v>14.595280820258999</v>
      </c>
      <c r="C197">
        <v>64.0428762627038</v>
      </c>
      <c r="D197">
        <v>1.3416407864998701</v>
      </c>
      <c r="E197">
        <v>4.4682832895369904</v>
      </c>
      <c r="F197">
        <v>2.2727858578307698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25">
      <c r="A198" t="s">
        <v>214</v>
      </c>
      <c r="B198">
        <v>9.6288917096182693</v>
      </c>
      <c r="C198">
        <v>107.441255266928</v>
      </c>
      <c r="D198">
        <v>2.0113566455394101</v>
      </c>
      <c r="E198">
        <v>8.3973540806348907</v>
      </c>
      <c r="F198">
        <v>9.3725959880683796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25">
      <c r="A199" t="s">
        <v>215</v>
      </c>
      <c r="B199">
        <v>8.0626022818662904</v>
      </c>
      <c r="C199">
        <v>73.682419130270702</v>
      </c>
      <c r="D199">
        <v>2.7129319932501001</v>
      </c>
      <c r="E199">
        <v>4.8217101622649201</v>
      </c>
      <c r="F199">
        <v>4.0771722226726297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25">
      <c r="A200" t="s">
        <v>216</v>
      </c>
      <c r="B200">
        <v>11.027037478650101</v>
      </c>
      <c r="C200">
        <v>73.262511256136605</v>
      </c>
      <c r="D200">
        <v>3.0214051182999002</v>
      </c>
      <c r="E200">
        <v>6.5122960620659702</v>
      </c>
      <c r="F200">
        <v>3.5877879288249699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25">
      <c r="A201" t="s">
        <v>217</v>
      </c>
      <c r="B201">
        <v>6.0469459692935503</v>
      </c>
      <c r="C201">
        <v>59.462415767347402</v>
      </c>
      <c r="D201">
        <v>3.3174622161458802</v>
      </c>
      <c r="E201">
        <v>15.2081849307827</v>
      </c>
      <c r="F201">
        <v>4.0056903968673803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25">
      <c r="A202" t="s">
        <v>218</v>
      </c>
      <c r="B202">
        <v>6.4574676839213696</v>
      </c>
      <c r="C202">
        <v>63.6237551722799</v>
      </c>
      <c r="D202">
        <v>3.8418745424597001</v>
      </c>
      <c r="E202">
        <v>7.0076149057055499</v>
      </c>
      <c r="F202">
        <v>1.8162843634433701</v>
      </c>
      <c r="G202">
        <v>0.24944382578492899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25">
      <c r="A203" t="s">
        <v>219</v>
      </c>
      <c r="B203">
        <v>7.3708133125788002</v>
      </c>
      <c r="C203">
        <v>81.262407599632894</v>
      </c>
      <c r="D203">
        <v>3.4287995955824901</v>
      </c>
      <c r="E203">
        <v>4.53872228716408</v>
      </c>
      <c r="F203">
        <v>2.7776888874666201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25">
      <c r="A204" t="s">
        <v>220</v>
      </c>
      <c r="B204">
        <v>6.6932802122726001</v>
      </c>
      <c r="C204">
        <v>79.367282651956501</v>
      </c>
      <c r="D204">
        <v>2.0645150089602602</v>
      </c>
      <c r="E204">
        <v>6.5252501016350903</v>
      </c>
      <c r="F204">
        <v>3.73942954651285</v>
      </c>
      <c r="G204">
        <v>0.24944382578492899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25">
      <c r="A205" t="s">
        <v>221</v>
      </c>
      <c r="B205">
        <v>10.080839912097201</v>
      </c>
      <c r="C205">
        <v>52.172587523419701</v>
      </c>
      <c r="D205">
        <v>2.03851798018942</v>
      </c>
      <c r="E205">
        <v>4.4616887684672299</v>
      </c>
      <c r="F205">
        <v>4.88762609953839</v>
      </c>
      <c r="G205">
        <v>0.17950549357115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25">
      <c r="A206" t="s">
        <v>222</v>
      </c>
      <c r="B206">
        <v>13.033674334839899</v>
      </c>
      <c r="C206">
        <v>64.176570664240202</v>
      </c>
      <c r="D206">
        <v>1.83666364186078</v>
      </c>
      <c r="E206">
        <v>3.8464991298004398</v>
      </c>
      <c r="F206">
        <v>1.113552872566</v>
      </c>
      <c r="G206">
        <v>0.17950549357115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25">
      <c r="A207" t="s">
        <v>223</v>
      </c>
      <c r="B207">
        <v>10.94739948826</v>
      </c>
      <c r="C207">
        <v>66.384477770702404</v>
      </c>
      <c r="D207">
        <v>2.78188585116084</v>
      </c>
      <c r="E207">
        <v>3.7566237797019499</v>
      </c>
      <c r="F207">
        <v>1.9382122346808801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25">
      <c r="A208" t="s">
        <v>224</v>
      </c>
      <c r="B208">
        <v>12.4025087067988</v>
      </c>
      <c r="C208">
        <v>63.0409038288281</v>
      </c>
      <c r="D208">
        <v>2.34781222039204</v>
      </c>
      <c r="E208">
        <v>7.3318180252619101</v>
      </c>
      <c r="F208">
        <v>1.4360439485692</v>
      </c>
      <c r="G208">
        <v>0.17950549357115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25">
      <c r="A209" t="s">
        <v>225</v>
      </c>
      <c r="B209">
        <v>10.3893642196666</v>
      </c>
      <c r="C209">
        <v>59.1919758075366</v>
      </c>
      <c r="D209">
        <v>1.8705317128797501</v>
      </c>
      <c r="E209">
        <v>3.8637920348912198</v>
      </c>
      <c r="F209">
        <v>1.41421356237309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25">
      <c r="A210" t="s">
        <v>226</v>
      </c>
      <c r="B210">
        <v>17.6580167503475</v>
      </c>
      <c r="C210">
        <v>84.128314694479201</v>
      </c>
      <c r="D210">
        <v>1.5216949614017701</v>
      </c>
      <c r="E210">
        <v>2.1817424229271398</v>
      </c>
      <c r="F210">
        <v>1.13724814061546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25">
      <c r="A211" t="s">
        <v>227</v>
      </c>
      <c r="B211">
        <v>20.645392275813499</v>
      </c>
      <c r="C211">
        <v>49.265054100808101</v>
      </c>
      <c r="D211">
        <v>2.7030846576951002</v>
      </c>
      <c r="E211">
        <v>5.64466316286651</v>
      </c>
      <c r="F211">
        <v>3.1462499724098301</v>
      </c>
      <c r="G211">
        <v>0.37267799624996401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25">
      <c r="A212" t="s">
        <v>228</v>
      </c>
      <c r="B212">
        <v>18.1877858893147</v>
      </c>
      <c r="C212">
        <v>62.861399567266602</v>
      </c>
      <c r="D212">
        <v>1.4685593847940399</v>
      </c>
      <c r="E212">
        <v>2.1756225162774201</v>
      </c>
      <c r="F212">
        <v>1.4126413400278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25">
      <c r="A213" t="s">
        <v>229</v>
      </c>
      <c r="B213">
        <v>16.225802496846299</v>
      </c>
      <c r="C213">
        <v>93.445147308758393</v>
      </c>
      <c r="D213">
        <v>1.25122162527489</v>
      </c>
      <c r="E213">
        <v>1.60589192939278</v>
      </c>
      <c r="F213">
        <v>1.0132456102380401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25">
      <c r="A214" t="s">
        <v>230</v>
      </c>
      <c r="B214">
        <v>14.820556294852301</v>
      </c>
      <c r="C214">
        <v>61.8241322893684</v>
      </c>
      <c r="D214">
        <v>0.92135166407235003</v>
      </c>
      <c r="E214">
        <v>2.4039319642803698</v>
      </c>
      <c r="F214">
        <v>1.34536240470737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25">
      <c r="A215" t="s">
        <v>231</v>
      </c>
      <c r="B215">
        <v>6.8543579000678196</v>
      </c>
      <c r="C215">
        <v>73.138194915895696</v>
      </c>
      <c r="D215">
        <v>1.81995115929582</v>
      </c>
      <c r="E215">
        <v>2.7384099198054401</v>
      </c>
      <c r="F215">
        <v>2.3570226039551501</v>
      </c>
      <c r="G215">
        <v>0.17950549357115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25">
      <c r="A216" t="s">
        <v>232</v>
      </c>
      <c r="B216">
        <v>12.656179869490099</v>
      </c>
      <c r="C216">
        <v>72.530729119916202</v>
      </c>
      <c r="D216">
        <v>1.94393644157644</v>
      </c>
      <c r="E216">
        <v>12.2907372529975</v>
      </c>
      <c r="F216">
        <v>4.0982381038143103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25">
      <c r="A217" t="s">
        <v>233</v>
      </c>
      <c r="B217">
        <v>17.8189661752739</v>
      </c>
      <c r="C217">
        <v>43.541346888777902</v>
      </c>
      <c r="D217">
        <v>1.1590225767142399</v>
      </c>
      <c r="E217">
        <v>17.917093018182999</v>
      </c>
      <c r="F217">
        <v>8.4140094815465591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25">
      <c r="A218" t="s">
        <v>234</v>
      </c>
      <c r="B218">
        <v>7.2725511342306799</v>
      </c>
      <c r="C218">
        <v>44.7978298085471</v>
      </c>
      <c r="D218">
        <v>2.1653842358548898</v>
      </c>
      <c r="E218">
        <v>20.192655430461102</v>
      </c>
      <c r="F218">
        <v>13.691238074038401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25">
      <c r="A219" t="s">
        <v>235</v>
      </c>
      <c r="B219">
        <v>10.4584362544736</v>
      </c>
      <c r="C219">
        <v>40.3002067819343</v>
      </c>
      <c r="D219">
        <v>0.597215762238963</v>
      </c>
      <c r="E219">
        <v>27.663132304366499</v>
      </c>
      <c r="F219">
        <v>19.8294113769308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25">
      <c r="A220" t="s">
        <v>236</v>
      </c>
      <c r="B220">
        <v>10.7354552767919</v>
      </c>
      <c r="C220">
        <v>16.096963136636099</v>
      </c>
      <c r="D220">
        <v>1.0132456102380401</v>
      </c>
      <c r="E220">
        <v>13.386394419542301</v>
      </c>
      <c r="F220">
        <v>18.939699633896499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25">
      <c r="A221" t="s">
        <v>237</v>
      </c>
      <c r="B221">
        <v>24.955271097616901</v>
      </c>
      <c r="C221">
        <v>14.654123424256101</v>
      </c>
      <c r="D221">
        <v>0.95510325212629299</v>
      </c>
      <c r="E221">
        <v>15.441250668978199</v>
      </c>
      <c r="F221">
        <v>15.5680941529641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25">
      <c r="A222" t="s">
        <v>238</v>
      </c>
      <c r="B222">
        <v>21.545816814923</v>
      </c>
      <c r="C222">
        <v>10.5946003018309</v>
      </c>
      <c r="D222">
        <v>4.16012820315271</v>
      </c>
      <c r="E222">
        <v>20.566126411056398</v>
      </c>
      <c r="F222">
        <v>19.041008376659001</v>
      </c>
      <c r="G222">
        <v>1.1685698761972001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25">
      <c r="A223" t="s">
        <v>239</v>
      </c>
      <c r="B223">
        <v>34.378287721564398</v>
      </c>
      <c r="C223">
        <v>8.9417870448560492</v>
      </c>
      <c r="D223">
        <v>3.1453669632227799</v>
      </c>
      <c r="E223">
        <v>22.405356502408001</v>
      </c>
      <c r="F223">
        <v>13.2003366960426</v>
      </c>
      <c r="G223">
        <v>3.1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25">
      <c r="A224" t="s">
        <v>240</v>
      </c>
      <c r="B224">
        <v>36.9212976779286</v>
      </c>
      <c r="C224">
        <v>9.0284119435381402</v>
      </c>
      <c r="D224">
        <v>4.7286361670147503</v>
      </c>
      <c r="E224">
        <v>21.7353782269061</v>
      </c>
      <c r="F224">
        <v>11.960165364891701</v>
      </c>
      <c r="G224">
        <v>3.39542175419915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25">
      <c r="A225" t="s">
        <v>241</v>
      </c>
      <c r="B225">
        <v>45.144570240752302</v>
      </c>
      <c r="C225">
        <v>8.08846915882933</v>
      </c>
      <c r="D225">
        <v>8.1555025732460003</v>
      </c>
      <c r="E225">
        <v>19.879106843338999</v>
      </c>
      <c r="F225">
        <v>18.7966900159457</v>
      </c>
      <c r="G225">
        <v>3.71797435888594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25">
      <c r="A226" t="s">
        <v>242</v>
      </c>
      <c r="B226">
        <v>28.145041007846</v>
      </c>
      <c r="C226">
        <v>6.0539243470661201</v>
      </c>
      <c r="D226">
        <v>6.05355726458051</v>
      </c>
      <c r="E226">
        <v>18.8972661162049</v>
      </c>
      <c r="F226">
        <v>14.0486851895668</v>
      </c>
      <c r="G226">
        <v>2.9964794157292101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25">
      <c r="A227" t="s">
        <v>243</v>
      </c>
      <c r="B227">
        <v>61.823485289437798</v>
      </c>
      <c r="C227">
        <v>2.0080393975772002</v>
      </c>
      <c r="D227">
        <v>4.24015198889012</v>
      </c>
      <c r="E227">
        <v>8.8260347205802905</v>
      </c>
      <c r="F227">
        <v>5.7927157323275802</v>
      </c>
      <c r="G227">
        <v>3.0164364553043099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25">
      <c r="A228" t="s">
        <v>244</v>
      </c>
      <c r="B228">
        <v>57.211935429205298</v>
      </c>
      <c r="C228">
        <v>5.5638715537534296</v>
      </c>
      <c r="D228">
        <v>5.0956408385555898</v>
      </c>
      <c r="E228">
        <v>26.577852099487298</v>
      </c>
      <c r="F228">
        <v>13.181637059013401</v>
      </c>
      <c r="G228">
        <v>2.9484459183327898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25">
      <c r="A229" t="s">
        <v>245</v>
      </c>
      <c r="B229">
        <v>24.828053129921798</v>
      </c>
      <c r="C229">
        <v>18.533723017485901</v>
      </c>
      <c r="D229">
        <v>11.402923601720101</v>
      </c>
      <c r="E229">
        <v>40.274626696662899</v>
      </c>
      <c r="F229">
        <v>20.9216527921566</v>
      </c>
      <c r="G229">
        <v>6.0273450945577096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25">
      <c r="A230" t="s">
        <v>246</v>
      </c>
      <c r="B230">
        <v>27.174927169482199</v>
      </c>
      <c r="C230">
        <v>13.4643974985886</v>
      </c>
      <c r="D230">
        <v>9.3820751080628906</v>
      </c>
      <c r="E230">
        <v>26.447852254746302</v>
      </c>
      <c r="F230">
        <v>8.8465938203481507</v>
      </c>
      <c r="G230">
        <v>2.78188585116084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25">
      <c r="A231" t="s">
        <v>247</v>
      </c>
      <c r="B231">
        <v>30.061584936408199</v>
      </c>
      <c r="C231">
        <v>33.062650965838898</v>
      </c>
      <c r="D231">
        <v>14.558693470073299</v>
      </c>
      <c r="E231">
        <v>17.677858090466302</v>
      </c>
      <c r="F231">
        <v>6.5967163548743404</v>
      </c>
      <c r="G231">
        <v>2.1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25">
      <c r="A232" t="s">
        <v>248</v>
      </c>
      <c r="B232">
        <v>23.072470368144099</v>
      </c>
      <c r="C232">
        <v>56.6343142940351</v>
      </c>
      <c r="D232">
        <v>10.5093080436133</v>
      </c>
      <c r="E232">
        <v>20.024457268272901</v>
      </c>
      <c r="F232">
        <v>7.8005697797589697</v>
      </c>
      <c r="G232">
        <v>1.19443152447792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25">
      <c r="A233" t="s">
        <v>249</v>
      </c>
      <c r="B233">
        <v>10.621780557996001</v>
      </c>
      <c r="C233">
        <v>64.920258779521205</v>
      </c>
      <c r="D233">
        <v>7.1539421921685102</v>
      </c>
      <c r="E233">
        <v>4.9098540372058501</v>
      </c>
      <c r="F233">
        <v>4.3076159944400203</v>
      </c>
      <c r="G233">
        <v>0.17950549357115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25">
      <c r="A234" t="s">
        <v>250</v>
      </c>
      <c r="B234">
        <v>11.2237842697253</v>
      </c>
      <c r="C234">
        <v>57.355664255783999</v>
      </c>
      <c r="D234">
        <v>6.7482508021626497</v>
      </c>
      <c r="E234">
        <v>6.6929481960908301</v>
      </c>
      <c r="F234">
        <v>4.7300458066844602</v>
      </c>
      <c r="G234">
        <v>0.35901098714230001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25">
      <c r="A235" t="s">
        <v>251</v>
      </c>
      <c r="B235">
        <v>16.5120831177925</v>
      </c>
      <c r="C235">
        <v>64.867728665509901</v>
      </c>
      <c r="D235">
        <v>10.552724766618301</v>
      </c>
      <c r="E235">
        <v>14.9407719568523</v>
      </c>
      <c r="F235">
        <v>4.7843494855622701</v>
      </c>
      <c r="G235">
        <v>1.08781125813871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25">
      <c r="A236" t="s">
        <v>252</v>
      </c>
      <c r="B236">
        <v>8.6592275765348798</v>
      </c>
      <c r="C236">
        <v>66.764428319943605</v>
      </c>
      <c r="D236">
        <v>11.076551810017399</v>
      </c>
      <c r="E236">
        <v>14.248586674552</v>
      </c>
      <c r="F236">
        <v>5.6843840670931201</v>
      </c>
      <c r="G236">
        <v>0.82999330653258196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25">
      <c r="A237" t="s">
        <v>253</v>
      </c>
      <c r="B237">
        <v>6.5757128891094299</v>
      </c>
      <c r="C237">
        <v>69.165180706929505</v>
      </c>
      <c r="D237">
        <v>13.347534104345501</v>
      </c>
      <c r="E237">
        <v>25.677075811357899</v>
      </c>
      <c r="F237">
        <v>14.0800883835609</v>
      </c>
      <c r="G237">
        <v>3.11555238547944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25">
      <c r="A238" t="s">
        <v>254</v>
      </c>
      <c r="B238">
        <v>5.4349690789266498</v>
      </c>
      <c r="C238">
        <v>41.116852451951502</v>
      </c>
      <c r="D238">
        <v>9.7643910887127596</v>
      </c>
      <c r="E238">
        <v>13.0719802121433</v>
      </c>
      <c r="F238">
        <v>14.8394743842226</v>
      </c>
      <c r="G238">
        <v>0.9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25">
      <c r="A239" t="s">
        <v>255</v>
      </c>
      <c r="B239">
        <v>5.9609842587724797</v>
      </c>
      <c r="C239">
        <v>49.763228280416897</v>
      </c>
      <c r="D239">
        <v>5.1541784559283101</v>
      </c>
      <c r="E239">
        <v>6.2200392996257499</v>
      </c>
      <c r="F239">
        <v>5.2545218621678602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25">
      <c r="A240" t="s">
        <v>256</v>
      </c>
      <c r="B240">
        <v>7.3798524526051397</v>
      </c>
      <c r="C240">
        <v>68.931656975103493</v>
      </c>
      <c r="D240">
        <v>2.6793448618811402</v>
      </c>
      <c r="E240">
        <v>8.2983264711761109</v>
      </c>
      <c r="F240">
        <v>4.8626695914441402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25">
      <c r="A241" t="s">
        <v>257</v>
      </c>
      <c r="B241">
        <v>10.239140588936101</v>
      </c>
      <c r="C241">
        <v>70.549714543874799</v>
      </c>
      <c r="D241">
        <v>4.5136829012828601</v>
      </c>
      <c r="E241">
        <v>6.1297090741187104</v>
      </c>
      <c r="F241">
        <v>5.4585305307889902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25">
      <c r="A242" t="s">
        <v>258</v>
      </c>
      <c r="B242">
        <v>9.69770877865259</v>
      </c>
      <c r="C242">
        <v>84.853835112700295</v>
      </c>
      <c r="D242">
        <v>2.0840665376454099</v>
      </c>
      <c r="E242">
        <v>2.93181779030613</v>
      </c>
      <c r="F242">
        <v>2.9166190472303102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25">
      <c r="A243" t="s">
        <v>259</v>
      </c>
      <c r="B243">
        <v>11.362951494513499</v>
      </c>
      <c r="C243">
        <v>87.497174557556704</v>
      </c>
      <c r="D243">
        <v>2.56558418731918</v>
      </c>
      <c r="E243">
        <v>2.5420901286583399</v>
      </c>
      <c r="F243">
        <v>3.0820267501903502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25">
      <c r="A244" t="s">
        <v>260</v>
      </c>
      <c r="B244">
        <v>10.447168675451399</v>
      </c>
      <c r="C244">
        <v>57.805074748387497</v>
      </c>
      <c r="D244">
        <v>2.6265736024122499</v>
      </c>
      <c r="E244">
        <v>2.4650895859312398</v>
      </c>
      <c r="F244">
        <v>2.4964419124470298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25">
      <c r="A245" t="s">
        <v>261</v>
      </c>
      <c r="B245">
        <v>6.7168114128323904</v>
      </c>
      <c r="C245">
        <v>77.850490614310701</v>
      </c>
      <c r="D245">
        <v>2.0319667538837498</v>
      </c>
      <c r="E245">
        <v>2.3935097428021601</v>
      </c>
      <c r="F245">
        <v>1.3399834161494499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25">
      <c r="A246" t="s">
        <v>262</v>
      </c>
      <c r="B246">
        <v>12.494487673459099</v>
      </c>
      <c r="C246">
        <v>62.331987507752899</v>
      </c>
      <c r="D246">
        <v>2.0912516188477399</v>
      </c>
      <c r="E246">
        <v>2.8565713714171399</v>
      </c>
      <c r="F246">
        <v>0.87496031656044504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25">
      <c r="A247" t="s">
        <v>263</v>
      </c>
      <c r="B247">
        <v>6.4170779088997199</v>
      </c>
      <c r="C247">
        <v>65.355404435202502</v>
      </c>
      <c r="D247">
        <v>1.37598449603668</v>
      </c>
      <c r="E247">
        <v>3.6577163488833899</v>
      </c>
      <c r="F247">
        <v>0.97125348562223102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25">
      <c r="A248" t="s">
        <v>264</v>
      </c>
      <c r="B248">
        <v>5.2184501743546603</v>
      </c>
      <c r="C248">
        <v>70.208071710689595</v>
      </c>
      <c r="D248">
        <v>1.67497927018681</v>
      </c>
      <c r="E248">
        <v>10.907489781491099</v>
      </c>
      <c r="F248">
        <v>1.70261237188295</v>
      </c>
      <c r="G248">
        <v>0.75203427817856505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25">
      <c r="A249" t="s">
        <v>265</v>
      </c>
      <c r="B249">
        <v>12.0932028658893</v>
      </c>
      <c r="C249">
        <v>100.980025527603</v>
      </c>
      <c r="D249">
        <v>1.22202018532155</v>
      </c>
      <c r="E249">
        <v>13.7616213515058</v>
      </c>
      <c r="F249">
        <v>4.1879456645100896</v>
      </c>
      <c r="G249">
        <v>1.3888444437333101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25">
      <c r="A250" t="s">
        <v>266</v>
      </c>
      <c r="B250">
        <v>4.7744691386116997</v>
      </c>
      <c r="C250">
        <v>62.296860987443701</v>
      </c>
      <c r="D250">
        <v>1.2036980056845099</v>
      </c>
      <c r="E250">
        <v>12.5902960868899</v>
      </c>
      <c r="F250">
        <v>3.3474700231003598</v>
      </c>
      <c r="G250">
        <v>3.1685959035509699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25">
      <c r="A251" t="s">
        <v>267</v>
      </c>
      <c r="B251">
        <v>4.3748015828022302</v>
      </c>
      <c r="C251">
        <v>55.341324724135603</v>
      </c>
      <c r="D251">
        <v>1.63163176673605</v>
      </c>
      <c r="E251">
        <v>22.3158140240403</v>
      </c>
      <c r="F251">
        <v>4.46529829786195</v>
      </c>
      <c r="G251">
        <v>3.0841890704400998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25">
      <c r="A252" t="s">
        <v>268</v>
      </c>
      <c r="B252">
        <v>8.2489730000500998</v>
      </c>
      <c r="C252">
        <v>42.712007159059503</v>
      </c>
      <c r="D252">
        <v>2.1982316125063299</v>
      </c>
      <c r="E252">
        <v>44.853638524526502</v>
      </c>
      <c r="F252">
        <v>10.7424392015966</v>
      </c>
      <c r="G252">
        <v>7.2338709477629504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25">
      <c r="A253" t="s">
        <v>269</v>
      </c>
      <c r="B253">
        <v>10.542453857301499</v>
      </c>
      <c r="C253">
        <v>66.765959390495794</v>
      </c>
      <c r="D253">
        <v>2.5733678754158298</v>
      </c>
      <c r="E253">
        <v>37.5446400968234</v>
      </c>
      <c r="F253">
        <v>11.110805551354</v>
      </c>
      <c r="G253">
        <v>8.0222606955063895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25">
      <c r="A254" t="s">
        <v>270</v>
      </c>
      <c r="B254">
        <v>8.4596427557879501</v>
      </c>
      <c r="C254">
        <v>63.2262603670342</v>
      </c>
      <c r="D254">
        <v>3.2008679378499099</v>
      </c>
      <c r="E254">
        <v>28.216642055512001</v>
      </c>
      <c r="F254">
        <v>6.7742158217759698</v>
      </c>
      <c r="G254">
        <v>3.8244825358035901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25">
      <c r="A255" t="s">
        <v>271</v>
      </c>
      <c r="B255">
        <v>5.9461472119908496</v>
      </c>
      <c r="C255">
        <v>55.724321440462603</v>
      </c>
      <c r="D255">
        <v>3.41890170798882</v>
      </c>
      <c r="E255">
        <v>22.590165018333799</v>
      </c>
      <c r="F255">
        <v>10.3367736208591</v>
      </c>
      <c r="G255">
        <v>4.2687494916219002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25">
      <c r="A256" t="s">
        <v>272</v>
      </c>
      <c r="B256">
        <v>4.9081564767232102</v>
      </c>
      <c r="C256">
        <v>65.081692254171301</v>
      </c>
      <c r="D256">
        <v>1.82086670449968</v>
      </c>
      <c r="E256">
        <v>20.762680195217701</v>
      </c>
      <c r="F256">
        <v>7.0839411503923504</v>
      </c>
      <c r="G256">
        <v>1.2310790208412901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25">
      <c r="A257" t="s">
        <v>273</v>
      </c>
      <c r="B257">
        <v>9.9878259229256994</v>
      </c>
      <c r="C257">
        <v>73.094953466174502</v>
      </c>
      <c r="D257">
        <v>1.99888858007532</v>
      </c>
      <c r="E257">
        <v>16.9135054517585</v>
      </c>
      <c r="F257">
        <v>6.3871398572095996</v>
      </c>
      <c r="G257">
        <v>1.23648246606609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25">
      <c r="A258" t="s">
        <v>274</v>
      </c>
      <c r="B258">
        <v>5.4401797355928903</v>
      </c>
      <c r="C258">
        <v>84.278480184577504</v>
      </c>
      <c r="D258">
        <v>1.94507926145268</v>
      </c>
      <c r="E258">
        <v>12.0722362836754</v>
      </c>
      <c r="F258">
        <v>8.92910347621131</v>
      </c>
      <c r="G258">
        <v>1.8526257642120301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25">
      <c r="A259" t="s">
        <v>275</v>
      </c>
      <c r="B259">
        <v>4.9513185673672302</v>
      </c>
      <c r="C259">
        <v>85.808831454317996</v>
      </c>
      <c r="D259">
        <v>2.7880698221768601</v>
      </c>
      <c r="E259">
        <v>18.703089465528201</v>
      </c>
      <c r="F259">
        <v>8.5468642722865802</v>
      </c>
      <c r="G259">
        <v>1.16476034731041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25">
      <c r="A260" t="s">
        <v>276</v>
      </c>
      <c r="B260">
        <v>6.2818963874153599</v>
      </c>
      <c r="C260">
        <v>80.252822726403494</v>
      </c>
      <c r="D260">
        <v>1.9447936194419699</v>
      </c>
      <c r="E260">
        <v>20.2336353629297</v>
      </c>
      <c r="F260">
        <v>14.3873401139875</v>
      </c>
      <c r="G260">
        <v>3.2998316455372199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25">
      <c r="A261" t="s">
        <v>277</v>
      </c>
      <c r="B261">
        <v>12.200227684578399</v>
      </c>
      <c r="C261">
        <v>83.022948634699702</v>
      </c>
      <c r="D261">
        <v>2.7736858750286202</v>
      </c>
      <c r="E261">
        <v>13.5423615206342</v>
      </c>
      <c r="F261">
        <v>10.8864849954223</v>
      </c>
      <c r="G261">
        <v>2.6407069760451098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25">
      <c r="A262" t="s">
        <v>278</v>
      </c>
      <c r="B262">
        <v>19.564593870901898</v>
      </c>
      <c r="C262">
        <v>77.440988285704705</v>
      </c>
      <c r="D262">
        <v>1.08781125813871</v>
      </c>
      <c r="E262">
        <v>7.8686438193347801</v>
      </c>
      <c r="F262">
        <v>4.6542692468552103</v>
      </c>
      <c r="G262">
        <v>0.33993463423951897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25">
      <c r="A263" t="s">
        <v>279</v>
      </c>
      <c r="B263">
        <v>14.0672985640061</v>
      </c>
      <c r="C263">
        <v>89.414614763657795</v>
      </c>
      <c r="D263">
        <v>1.11803398874989</v>
      </c>
      <c r="E263">
        <v>6.2946185128427103</v>
      </c>
      <c r="F263">
        <v>5.1152278107192402</v>
      </c>
      <c r="G263">
        <v>0.42687494916218899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25">
      <c r="A264" t="s">
        <v>280</v>
      </c>
      <c r="B264">
        <v>6.5306967469022696</v>
      </c>
      <c r="C264">
        <v>73.166932421688898</v>
      </c>
      <c r="D264">
        <v>1.7336538165261099</v>
      </c>
      <c r="E264">
        <v>7.2126432202225397</v>
      </c>
      <c r="F264">
        <v>4.7520755699191204</v>
      </c>
      <c r="G264">
        <v>0.45338235029118101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25">
      <c r="A265" t="s">
        <v>281</v>
      </c>
      <c r="B265">
        <v>11.961280124728299</v>
      </c>
      <c r="C265">
        <v>53.103347875209799</v>
      </c>
      <c r="D265">
        <v>2.38513917599977</v>
      </c>
      <c r="E265">
        <v>4.2870606350842397</v>
      </c>
      <c r="F265">
        <v>3.5251477510406</v>
      </c>
      <c r="G265">
        <v>0.17950549357115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25">
      <c r="A266" t="s">
        <v>282</v>
      </c>
      <c r="B266">
        <v>12.031855864975901</v>
      </c>
      <c r="C266">
        <v>74.297218431558093</v>
      </c>
      <c r="D266">
        <v>3.11697859401625</v>
      </c>
      <c r="E266">
        <v>3.2878564445547198</v>
      </c>
      <c r="F266">
        <v>3.1979159880563799</v>
      </c>
      <c r="G266">
        <v>0.17950549357115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25">
      <c r="A267" t="s">
        <v>283</v>
      </c>
      <c r="B267">
        <v>6.1119191384994203</v>
      </c>
      <c r="C267">
        <v>63.687090964775201</v>
      </c>
      <c r="D267">
        <v>2.1817424229271398</v>
      </c>
      <c r="E267">
        <v>11.9014938371431</v>
      </c>
      <c r="F267">
        <v>4.8218253804964704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25">
      <c r="A268" t="s">
        <v>284</v>
      </c>
      <c r="B268">
        <v>7.1586001114432598</v>
      </c>
      <c r="C268">
        <v>54.715466023988299</v>
      </c>
      <c r="D268">
        <v>2.2432615144521599</v>
      </c>
      <c r="E268">
        <v>7.9945120065093498</v>
      </c>
      <c r="F268">
        <v>3.9186165359161498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25">
      <c r="A269" t="s">
        <v>285</v>
      </c>
      <c r="B269">
        <v>14.9869943617791</v>
      </c>
      <c r="C269">
        <v>62.786773200164397</v>
      </c>
      <c r="D269">
        <v>2.1241991955139699</v>
      </c>
      <c r="E269">
        <v>5.84513092715257</v>
      </c>
      <c r="F269">
        <v>2.9831005495773799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25">
      <c r="A270" t="s">
        <v>286</v>
      </c>
      <c r="B270">
        <v>4.4831784359858897</v>
      </c>
      <c r="C270">
        <v>73.468814245682907</v>
      </c>
      <c r="D270">
        <v>1.3888444437333101</v>
      </c>
      <c r="E270">
        <v>5.38144961882948</v>
      </c>
      <c r="F270">
        <v>3.5584016386886699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25">
      <c r="A271" t="s">
        <v>287</v>
      </c>
      <c r="B271">
        <v>9.8545533750760193</v>
      </c>
      <c r="C271">
        <v>55.642599587805798</v>
      </c>
      <c r="D271">
        <v>1.99888858007532</v>
      </c>
      <c r="E271">
        <v>8.6023252670426196</v>
      </c>
      <c r="F271">
        <v>4.1613299156239298</v>
      </c>
      <c r="G271">
        <v>0.17950549357115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25">
      <c r="A272" t="s">
        <v>288</v>
      </c>
      <c r="B272">
        <v>8.4920878207632509</v>
      </c>
      <c r="C272">
        <v>85.835087360718703</v>
      </c>
      <c r="D272">
        <v>1.48323969741913</v>
      </c>
      <c r="E272">
        <v>7.7863127773463203</v>
      </c>
      <c r="F272">
        <v>6.5507421123275904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25">
      <c r="A273" t="s">
        <v>289</v>
      </c>
      <c r="B273">
        <v>7.59100344706372</v>
      </c>
      <c r="C273">
        <v>67.188830090193406</v>
      </c>
      <c r="D273">
        <v>0.87939373055152803</v>
      </c>
      <c r="E273">
        <v>5.9815456939564404</v>
      </c>
      <c r="F273">
        <v>4.6881647676771001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25">
      <c r="A274" t="s">
        <v>290</v>
      </c>
      <c r="B274">
        <v>7.6347887986505496</v>
      </c>
      <c r="C274">
        <v>72.865027428953994</v>
      </c>
      <c r="D274">
        <v>1.0434983894998999</v>
      </c>
      <c r="E274">
        <v>5.8565253255568601</v>
      </c>
      <c r="F274">
        <v>3.1664912232101101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25">
      <c r="A275" t="s">
        <v>291</v>
      </c>
      <c r="B275">
        <v>7.5071077431102999</v>
      </c>
      <c r="C275">
        <v>78.247783071187101</v>
      </c>
      <c r="D275">
        <v>1.40791413879619</v>
      </c>
      <c r="E275">
        <v>6.5020509584796899</v>
      </c>
      <c r="F275">
        <v>5.3586897237622804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25">
      <c r="A276" t="s">
        <v>292</v>
      </c>
      <c r="B276">
        <v>8.1473240323979308</v>
      </c>
      <c r="C276">
        <v>67.455960942430195</v>
      </c>
      <c r="D276">
        <v>1.0979779394667</v>
      </c>
      <c r="E276">
        <v>8.4395892475088292</v>
      </c>
      <c r="F276">
        <v>9.2829592982697697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25">
      <c r="A277" t="s">
        <v>293</v>
      </c>
      <c r="B277">
        <v>8.0208062770106405</v>
      </c>
      <c r="C277">
        <v>66.594369131331206</v>
      </c>
      <c r="D277">
        <v>1.70652343148936</v>
      </c>
      <c r="E277">
        <v>10.7808472146982</v>
      </c>
      <c r="F277">
        <v>10.164425982590201</v>
      </c>
      <c r="G277">
        <v>0.17950549357115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25">
      <c r="A278" t="s">
        <v>294</v>
      </c>
      <c r="B278">
        <v>9.6648848932617906</v>
      </c>
      <c r="C278">
        <v>63.3474457960926</v>
      </c>
      <c r="D278">
        <v>0.92135166407235003</v>
      </c>
      <c r="E278">
        <v>10.0788006341142</v>
      </c>
      <c r="F278">
        <v>6.2716292407422598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25">
      <c r="A279" t="s">
        <v>295</v>
      </c>
      <c r="B279">
        <v>7.8378710261283402</v>
      </c>
      <c r="C279">
        <v>84.219033214324796</v>
      </c>
      <c r="D279">
        <v>1.6812693617224601</v>
      </c>
      <c r="E279">
        <v>5.5945409900088201</v>
      </c>
      <c r="F279">
        <v>3.3739195801520401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25">
      <c r="A280" t="s">
        <v>296</v>
      </c>
      <c r="B280">
        <v>5.3071230959490201</v>
      </c>
      <c r="C280">
        <v>82.305771365075003</v>
      </c>
      <c r="D280">
        <v>1.17567947256989</v>
      </c>
      <c r="E280">
        <v>16.116106505260099</v>
      </c>
      <c r="F280">
        <v>3.3600595232822799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25">
      <c r="A281" t="s">
        <v>297</v>
      </c>
      <c r="B281">
        <v>14.8016890928028</v>
      </c>
      <c r="C281">
        <v>96.110382142386399</v>
      </c>
      <c r="D281">
        <v>2.0450482200237201</v>
      </c>
      <c r="E281">
        <v>6.0171052471728901</v>
      </c>
      <c r="F281">
        <v>2.3048258550749998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25">
      <c r="A282" t="s">
        <v>298</v>
      </c>
      <c r="B282">
        <v>22.627024157458699</v>
      </c>
      <c r="C282">
        <v>71.251081863131503</v>
      </c>
      <c r="D282">
        <v>1.8690461025168199</v>
      </c>
      <c r="E282">
        <v>3.1062660685924599</v>
      </c>
      <c r="F282">
        <v>1.44875425414004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25">
      <c r="A283" t="s">
        <v>299</v>
      </c>
      <c r="B283">
        <v>10.3689708050295</v>
      </c>
      <c r="C283">
        <v>68.764299523000204</v>
      </c>
      <c r="D283">
        <v>1.31487219488773</v>
      </c>
      <c r="E283">
        <v>1.4817407180595199</v>
      </c>
      <c r="F283">
        <v>1.5275252316519401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25">
      <c r="A284" t="s">
        <v>300</v>
      </c>
      <c r="B284">
        <v>17.406895185529201</v>
      </c>
      <c r="C284">
        <v>61.353257633333698</v>
      </c>
      <c r="D284">
        <v>1.4410644214144801</v>
      </c>
      <c r="E284">
        <v>1.14697670227235</v>
      </c>
      <c r="F284">
        <v>1.5380362660079101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25">
      <c r="A285" t="s">
        <v>301</v>
      </c>
      <c r="B285">
        <v>9.2913340747649809</v>
      </c>
      <c r="C285">
        <v>79.759109545904195</v>
      </c>
      <c r="D285">
        <v>1.2578641509408801</v>
      </c>
      <c r="E285">
        <v>1.5933891203622801</v>
      </c>
      <c r="F285">
        <v>1.17426099692056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25">
      <c r="A286" t="s">
        <v>302</v>
      </c>
      <c r="B286">
        <v>6.9602841576731302</v>
      </c>
      <c r="C286">
        <v>62.784145203139303</v>
      </c>
      <c r="D286">
        <v>1.3564659966250501</v>
      </c>
      <c r="E286">
        <v>10.7532424050712</v>
      </c>
      <c r="F286">
        <v>2.7384099198054401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25">
      <c r="A287" t="s">
        <v>303</v>
      </c>
      <c r="B287">
        <v>5.1790174958405197</v>
      </c>
      <c r="C287">
        <v>77.111239993488098</v>
      </c>
      <c r="D287">
        <v>1.6468825769380799</v>
      </c>
      <c r="E287">
        <v>11.3099759308123</v>
      </c>
      <c r="F287">
        <v>2.52894356511875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25">
      <c r="A288" t="s">
        <v>304</v>
      </c>
      <c r="B288">
        <v>8.7358774920184992</v>
      </c>
      <c r="C288">
        <v>59.1183464661258</v>
      </c>
      <c r="D288">
        <v>1.5723301886761001</v>
      </c>
      <c r="E288">
        <v>3.8326086271479398</v>
      </c>
      <c r="F288">
        <v>1.60692943909252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25">
      <c r="A289" t="s">
        <v>305</v>
      </c>
      <c r="B289">
        <v>6.7452864200780098</v>
      </c>
      <c r="C289">
        <v>73.312792577800195</v>
      </c>
      <c r="D289">
        <v>1.8607047649270401</v>
      </c>
      <c r="E289">
        <v>4.9217205663602304</v>
      </c>
      <c r="F289">
        <v>2.0121851030381999</v>
      </c>
      <c r="G289">
        <v>0.17950549357115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25">
      <c r="A290" t="s">
        <v>306</v>
      </c>
      <c r="B290">
        <v>6.4958106157396198</v>
      </c>
      <c r="C290">
        <v>69.635471484645507</v>
      </c>
      <c r="D290">
        <v>1.78418982547635</v>
      </c>
      <c r="E290">
        <v>6.2257529665093498</v>
      </c>
      <c r="F290">
        <v>3.35343936214083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25">
      <c r="A291" t="s">
        <v>307</v>
      </c>
      <c r="B291">
        <v>6.3565364433436198</v>
      </c>
      <c r="C291">
        <v>56.278908620863902</v>
      </c>
      <c r="D291">
        <v>2.9992591677871898</v>
      </c>
      <c r="E291">
        <v>11.7331439378653</v>
      </c>
      <c r="F291">
        <v>9.4718295780464405</v>
      </c>
      <c r="G291">
        <v>0.61553951042064603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25">
      <c r="A292" t="s">
        <v>308</v>
      </c>
      <c r="B292">
        <v>4.8877397639399698</v>
      </c>
      <c r="C292">
        <v>59.822366683002002</v>
      </c>
      <c r="D292">
        <v>4.4458470009161903</v>
      </c>
      <c r="E292">
        <v>13.571375104322399</v>
      </c>
      <c r="F292">
        <v>10.288288919392199</v>
      </c>
      <c r="G292">
        <v>4.5860900800379198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25">
      <c r="A293" t="s">
        <v>309</v>
      </c>
      <c r="B293">
        <v>3.9560080889704898</v>
      </c>
      <c r="C293">
        <v>59.454370926133102</v>
      </c>
      <c r="D293">
        <v>3.4052247437659</v>
      </c>
      <c r="E293">
        <v>20.1219614683393</v>
      </c>
      <c r="F293">
        <v>13.1055967688108</v>
      </c>
      <c r="G293">
        <v>3.9066894197289601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 x14ac:dyDescent="0.25">
      <c r="A294" t="s">
        <v>310</v>
      </c>
      <c r="B294">
        <v>4.6572524088779996</v>
      </c>
      <c r="C294">
        <v>75.379189583214597</v>
      </c>
      <c r="D294">
        <v>1.47610598836563</v>
      </c>
      <c r="E294">
        <v>19.487431847218801</v>
      </c>
      <c r="F294">
        <v>6.0484157705413502</v>
      </c>
      <c r="G294">
        <v>2.18606699094261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25">
      <c r="A295" t="s">
        <v>311</v>
      </c>
      <c r="B295">
        <v>4.7981477907857499</v>
      </c>
      <c r="C295">
        <v>56.580139821515303</v>
      </c>
      <c r="D295">
        <v>1.2775845264491199</v>
      </c>
      <c r="E295">
        <v>14.9556752512958</v>
      </c>
      <c r="F295">
        <v>9.0261964427006696</v>
      </c>
      <c r="G295">
        <v>1.85472369909914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25">
      <c r="A296" t="s">
        <v>312</v>
      </c>
      <c r="B296">
        <v>7.0158550599497298</v>
      </c>
      <c r="C296">
        <v>69.978536391922006</v>
      </c>
      <c r="D296">
        <v>2.1501937897160102</v>
      </c>
      <c r="E296">
        <v>26.138604910489502</v>
      </c>
      <c r="F296">
        <v>10.2654220024745</v>
      </c>
      <c r="G296">
        <v>1.8882678717691299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25">
      <c r="A297" t="s">
        <v>313</v>
      </c>
      <c r="B297">
        <v>6.2702117632146601</v>
      </c>
      <c r="C297">
        <v>65.5396741591601</v>
      </c>
      <c r="D297">
        <v>1.5807874268505799</v>
      </c>
      <c r="E297">
        <v>13.434987491207</v>
      </c>
      <c r="F297">
        <v>6.9923768014412104</v>
      </c>
      <c r="G297">
        <v>2.7251911247959502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25">
      <c r="A298" t="s">
        <v>314</v>
      </c>
      <c r="B298">
        <v>8.7848354186821993</v>
      </c>
      <c r="C298">
        <v>69.106528072405794</v>
      </c>
      <c r="D298">
        <v>2.36267268622258</v>
      </c>
      <c r="E298">
        <v>14.797484771256</v>
      </c>
      <c r="F298">
        <v>7.9527074355564897</v>
      </c>
      <c r="G298">
        <v>1.65630109984064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25">
      <c r="A299" t="s">
        <v>315</v>
      </c>
      <c r="B299">
        <v>6.3735564814491301</v>
      </c>
      <c r="C299">
        <v>90.524453418215401</v>
      </c>
      <c r="D299">
        <v>1.80154254891622</v>
      </c>
      <c r="E299">
        <v>16.275032002016601</v>
      </c>
      <c r="F299">
        <v>9.2688846266539606</v>
      </c>
      <c r="G299">
        <v>1.36829171678491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25">
      <c r="A300" t="s">
        <v>316</v>
      </c>
      <c r="B300">
        <v>12.0552432115195</v>
      </c>
      <c r="C300">
        <v>93.104576805988501</v>
      </c>
      <c r="D300">
        <v>2.81187956119508</v>
      </c>
      <c r="E300">
        <v>13.7945641467934</v>
      </c>
      <c r="F300">
        <v>8.5156718270883704</v>
      </c>
      <c r="G300">
        <v>2.1281186266016401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25">
      <c r="A301" t="s">
        <v>317</v>
      </c>
      <c r="B301">
        <v>10.3912890869655</v>
      </c>
      <c r="C301">
        <v>67.379860162778201</v>
      </c>
      <c r="D301">
        <v>2.7626476833324598</v>
      </c>
      <c r="E301">
        <v>14.715826703096001</v>
      </c>
      <c r="F301">
        <v>5.6514501580469503</v>
      </c>
      <c r="G301">
        <v>0.88443327742810596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25">
      <c r="A302" t="s">
        <v>318</v>
      </c>
      <c r="B302">
        <v>6.3030856640925403</v>
      </c>
      <c r="C302">
        <v>93.491318670059698</v>
      </c>
      <c r="D302">
        <v>1.62754074876449</v>
      </c>
      <c r="E302">
        <v>12.3739870516966</v>
      </c>
      <c r="F302">
        <v>3.5527766918597901</v>
      </c>
      <c r="G302">
        <v>1.32874209519965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25">
      <c r="A303" t="s">
        <v>319</v>
      </c>
      <c r="B303">
        <v>5.9202102064782203</v>
      </c>
      <c r="C303">
        <v>90.549703969084703</v>
      </c>
      <c r="D303">
        <v>1.6918103387265999</v>
      </c>
      <c r="E303">
        <v>10.228989305998001</v>
      </c>
      <c r="F303">
        <v>3.6362373715452301</v>
      </c>
      <c r="G303">
        <v>0.3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4"/>
  <sheetViews>
    <sheetView topLeftCell="A265" workbookViewId="0">
      <selection activeCell="E12" sqref="E12"/>
    </sheetView>
  </sheetViews>
  <sheetFormatPr baseColWidth="10" defaultRowHeight="15" x14ac:dyDescent="0.25"/>
  <cols>
    <col min="2" max="2" width="14.5703125" bestFit="1" customWidth="1"/>
    <col min="3" max="12" width="15.140625" bestFit="1" customWidth="1"/>
    <col min="13" max="20" width="16.28515625" bestFit="1" customWidth="1"/>
  </cols>
  <sheetData>
    <row r="1" spans="1:20" x14ac:dyDescent="0.25">
      <c r="B1" t="s">
        <v>338</v>
      </c>
      <c r="C1" t="s">
        <v>337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  <c r="J1" t="s">
        <v>326</v>
      </c>
      <c r="K1" t="s">
        <v>327</v>
      </c>
      <c r="L1" t="s">
        <v>328</v>
      </c>
      <c r="M1" t="s">
        <v>329</v>
      </c>
      <c r="N1" t="s">
        <v>330</v>
      </c>
      <c r="O1" t="s">
        <v>331</v>
      </c>
      <c r="P1" t="s">
        <v>332</v>
      </c>
      <c r="Q1" t="s">
        <v>333</v>
      </c>
      <c r="R1" t="s">
        <v>334</v>
      </c>
      <c r="S1" t="s">
        <v>335</v>
      </c>
      <c r="T1" t="s">
        <v>336</v>
      </c>
    </row>
    <row r="2" spans="1:20" x14ac:dyDescent="0.25">
      <c r="A2" t="s">
        <v>0</v>
      </c>
      <c r="B2">
        <f>SQRT(SUM($C2:$T2))</f>
        <v>0</v>
      </c>
      <c r="C2">
        <f>('Aktionen Mittelwerte'!B2-'Aktionen Mittelwerte'!B$2)^2</f>
        <v>0</v>
      </c>
      <c r="D2">
        <f>('Aktionen Mittelwerte'!C2-'Aktionen Mittelwerte'!C$2)^2</f>
        <v>0</v>
      </c>
      <c r="E2">
        <f>('Aktionen Mittelwerte'!D2-'Aktionen Mittelwerte'!D$2)^2</f>
        <v>0</v>
      </c>
      <c r="F2">
        <f>('Aktionen Mittelwerte'!E2-'Aktionen Mittelwerte'!E$2)^2</f>
        <v>0</v>
      </c>
      <c r="G2">
        <f>('Aktionen Mittelwerte'!F2-'Aktionen Mittelwerte'!F$2)^2</f>
        <v>0</v>
      </c>
      <c r="H2">
        <f>('Aktionen Mittelwerte'!G2-'Aktionen Mittelwerte'!G$2)^2</f>
        <v>0</v>
      </c>
      <c r="I2">
        <f>('Aktionen Mittelwerte'!H2-'Aktionen Mittelwerte'!H$2)^2</f>
        <v>0</v>
      </c>
      <c r="J2">
        <f>('Aktionen Mittelwerte'!I2-'Aktionen Mittelwerte'!I$2)^2</f>
        <v>0</v>
      </c>
      <c r="K2">
        <f>('Aktionen Mittelwerte'!J2-'Aktionen Mittelwerte'!J$2)^2</f>
        <v>0</v>
      </c>
      <c r="L2">
        <f>('Aktionen Mittelwerte'!K2-'Aktionen Mittelwerte'!K$2)^2</f>
        <v>0</v>
      </c>
      <c r="M2">
        <f>('Aktionen Mittelwerte'!L2-'Aktionen Mittelwerte'!L$2)^2</f>
        <v>0</v>
      </c>
      <c r="N2">
        <f>('Aktionen Mittelwerte'!M2-'Aktionen Mittelwerte'!M$2)^2</f>
        <v>0</v>
      </c>
      <c r="O2">
        <f>('Aktionen Mittelwerte'!N2-'Aktionen Mittelwerte'!N$2)^2</f>
        <v>0</v>
      </c>
      <c r="P2">
        <f>('Aktionen Mittelwerte'!O2-'Aktionen Mittelwerte'!O$2)^2</f>
        <v>0</v>
      </c>
      <c r="Q2">
        <f>('Aktionen Mittelwerte'!P2-'Aktionen Mittelwerte'!P$2)^2</f>
        <v>0</v>
      </c>
      <c r="R2">
        <f>('Aktionen Mittelwerte'!Q2-'Aktionen Mittelwerte'!Q$2)^2</f>
        <v>0</v>
      </c>
      <c r="S2">
        <f>('Aktionen Mittelwerte'!R2-'Aktionen Mittelwerte'!R$2)^2</f>
        <v>0</v>
      </c>
      <c r="T2">
        <f>('Aktionen Mittelwerte'!S2-'Aktionen Mittelwerte'!S$2)^2</f>
        <v>0</v>
      </c>
    </row>
    <row r="3" spans="1:20" x14ac:dyDescent="0.25">
      <c r="A3" t="s">
        <v>19</v>
      </c>
      <c r="B3">
        <f t="shared" ref="B3:B66" si="0">SQRT(SUM($C3:$T3))</f>
        <v>115.49544419753306</v>
      </c>
      <c r="C3">
        <f>('Aktionen Mittelwerte'!B3-'Aktionen Mittelwerte'!B$2)^2</f>
        <v>4357.5715702947409</v>
      </c>
      <c r="D3">
        <f>('Aktionen Mittelwerte'!C3-'Aktionen Mittelwerte'!C$2)^2</f>
        <v>1987.4613151927731</v>
      </c>
      <c r="E3">
        <f>('Aktionen Mittelwerte'!D3-'Aktionen Mittelwerte'!D$2)^2</f>
        <v>61.959387755102078</v>
      </c>
      <c r="F3">
        <f>('Aktionen Mittelwerte'!E3-'Aktionen Mittelwerte'!E$2)^2</f>
        <v>3523.2704081632651</v>
      </c>
      <c r="G3">
        <f>('Aktionen Mittelwerte'!F3-'Aktionen Mittelwerte'!F$2)^2</f>
        <v>3240.8622448979595</v>
      </c>
      <c r="H3">
        <f>('Aktionen Mittelwerte'!G3-'Aktionen Mittelwerte'!G$2)^2</f>
        <v>168.07270408163262</v>
      </c>
      <c r="I3">
        <f>('Aktionen Mittelwerte'!H3-'Aktionen Mittelwerte'!H$2)^2</f>
        <v>0</v>
      </c>
      <c r="J3">
        <f>('Aktionen Mittelwerte'!I3-'Aktionen Mittelwerte'!I$2)^2</f>
        <v>0</v>
      </c>
      <c r="K3">
        <f>('Aktionen Mittelwerte'!J3-'Aktionen Mittelwerte'!J$2)^2</f>
        <v>0</v>
      </c>
      <c r="L3">
        <f>('Aktionen Mittelwerte'!K3-'Aktionen Mittelwerte'!K$2)^2</f>
        <v>0</v>
      </c>
      <c r="M3">
        <f>('Aktionen Mittelwerte'!L3-'Aktionen Mittelwerte'!L$2)^2</f>
        <v>0</v>
      </c>
      <c r="N3">
        <f>('Aktionen Mittelwerte'!M3-'Aktionen Mittelwerte'!M$2)^2</f>
        <v>0</v>
      </c>
      <c r="O3">
        <f>('Aktionen Mittelwerte'!N3-'Aktionen Mittelwerte'!N$2)^2</f>
        <v>0</v>
      </c>
      <c r="P3">
        <f>('Aktionen Mittelwerte'!O3-'Aktionen Mittelwerte'!O$2)^2</f>
        <v>0</v>
      </c>
      <c r="Q3">
        <f>('Aktionen Mittelwerte'!P3-'Aktionen Mittelwerte'!P$2)^2</f>
        <v>0</v>
      </c>
      <c r="R3">
        <f>('Aktionen Mittelwerte'!Q3-'Aktionen Mittelwerte'!Q$2)^2</f>
        <v>0</v>
      </c>
      <c r="S3">
        <f>('Aktionen Mittelwerte'!R3-'Aktionen Mittelwerte'!R$2)^2</f>
        <v>0</v>
      </c>
      <c r="T3">
        <f>('Aktionen Mittelwerte'!S3-'Aktionen Mittelwerte'!S$2)^2</f>
        <v>0</v>
      </c>
    </row>
    <row r="4" spans="1:20" x14ac:dyDescent="0.25">
      <c r="A4" t="s">
        <v>20</v>
      </c>
      <c r="B4">
        <f t="shared" si="0"/>
        <v>296.79109324103808</v>
      </c>
      <c r="C4">
        <f>('Aktionen Mittelwerte'!B4-'Aktionen Mittelwerte'!B$2)^2</f>
        <v>55434.460141723059</v>
      </c>
      <c r="D4">
        <f>('Aktionen Mittelwerte'!C4-'Aktionen Mittelwerte'!C$2)^2</f>
        <v>26846.042267573695</v>
      </c>
      <c r="E4">
        <f>('Aktionen Mittelwerte'!D4-'Aktionen Mittelwerte'!D$2)^2</f>
        <v>332.62811791383228</v>
      </c>
      <c r="F4">
        <f>('Aktionen Mittelwerte'!E4-'Aktionen Mittelwerte'!E$2)^2</f>
        <v>3523.2704081632651</v>
      </c>
      <c r="G4">
        <f>('Aktionen Mittelwerte'!F4-'Aktionen Mittelwerte'!F$2)^2</f>
        <v>1724.6222448979595</v>
      </c>
      <c r="H4">
        <f>('Aktionen Mittelwerte'!G4-'Aktionen Mittelwerte'!G$2)^2</f>
        <v>223.92984693877548</v>
      </c>
      <c r="I4">
        <f>('Aktionen Mittelwerte'!H4-'Aktionen Mittelwerte'!H$2)^2</f>
        <v>0</v>
      </c>
      <c r="J4">
        <f>('Aktionen Mittelwerte'!I4-'Aktionen Mittelwerte'!I$2)^2</f>
        <v>0</v>
      </c>
      <c r="K4">
        <f>('Aktionen Mittelwerte'!J4-'Aktionen Mittelwerte'!J$2)^2</f>
        <v>0</v>
      </c>
      <c r="L4">
        <f>('Aktionen Mittelwerte'!K4-'Aktionen Mittelwerte'!K$2)^2</f>
        <v>0</v>
      </c>
      <c r="M4">
        <f>('Aktionen Mittelwerte'!L4-'Aktionen Mittelwerte'!L$2)^2</f>
        <v>0</v>
      </c>
      <c r="N4">
        <f>('Aktionen Mittelwerte'!M4-'Aktionen Mittelwerte'!M$2)^2</f>
        <v>0</v>
      </c>
      <c r="O4">
        <f>('Aktionen Mittelwerte'!N4-'Aktionen Mittelwerte'!N$2)^2</f>
        <v>0</v>
      </c>
      <c r="P4">
        <f>('Aktionen Mittelwerte'!O4-'Aktionen Mittelwerte'!O$2)^2</f>
        <v>0</v>
      </c>
      <c r="Q4">
        <f>('Aktionen Mittelwerte'!P4-'Aktionen Mittelwerte'!P$2)^2</f>
        <v>0</v>
      </c>
      <c r="R4">
        <f>('Aktionen Mittelwerte'!Q4-'Aktionen Mittelwerte'!Q$2)^2</f>
        <v>0</v>
      </c>
      <c r="S4">
        <f>('Aktionen Mittelwerte'!R4-'Aktionen Mittelwerte'!R$2)^2</f>
        <v>0</v>
      </c>
      <c r="T4">
        <f>('Aktionen Mittelwerte'!S4-'Aktionen Mittelwerte'!S$2)^2</f>
        <v>0</v>
      </c>
    </row>
    <row r="5" spans="1:20" x14ac:dyDescent="0.25">
      <c r="A5" t="s">
        <v>21</v>
      </c>
      <c r="B5">
        <f t="shared" si="0"/>
        <v>294.1922579105584</v>
      </c>
      <c r="C5">
        <f>('Aktionen Mittelwerte'!B5-'Aktionen Mittelwerte'!B$2)^2</f>
        <v>55214.929030612257</v>
      </c>
      <c r="D5">
        <f>('Aktionen Mittelwerte'!C5-'Aktionen Mittelwerte'!C$2)^2</f>
        <v>25583.240839002294</v>
      </c>
      <c r="E5">
        <f>('Aktionen Mittelwerte'!D5-'Aktionen Mittelwerte'!D$2)^2</f>
        <v>344.89795918367355</v>
      </c>
      <c r="F5">
        <f>('Aktionen Mittelwerte'!E5-'Aktionen Mittelwerte'!E$2)^2</f>
        <v>3523.2704081632651</v>
      </c>
      <c r="G5">
        <f>('Aktionen Mittelwerte'!F5-'Aktionen Mittelwerte'!F$2)^2</f>
        <v>1658.8165306122448</v>
      </c>
      <c r="H5">
        <f>('Aktionen Mittelwerte'!G5-'Aktionen Mittelwerte'!G$2)^2</f>
        <v>223.92984693877548</v>
      </c>
      <c r="I5">
        <f>('Aktionen Mittelwerte'!H5-'Aktionen Mittelwerte'!H$2)^2</f>
        <v>0</v>
      </c>
      <c r="J5">
        <f>('Aktionen Mittelwerte'!I5-'Aktionen Mittelwerte'!I$2)^2</f>
        <v>0</v>
      </c>
      <c r="K5">
        <f>('Aktionen Mittelwerte'!J5-'Aktionen Mittelwerte'!J$2)^2</f>
        <v>0</v>
      </c>
      <c r="L5">
        <f>('Aktionen Mittelwerte'!K5-'Aktionen Mittelwerte'!K$2)^2</f>
        <v>0</v>
      </c>
      <c r="M5">
        <f>('Aktionen Mittelwerte'!L5-'Aktionen Mittelwerte'!L$2)^2</f>
        <v>0</v>
      </c>
      <c r="N5">
        <f>('Aktionen Mittelwerte'!M5-'Aktionen Mittelwerte'!M$2)^2</f>
        <v>0</v>
      </c>
      <c r="O5">
        <f>('Aktionen Mittelwerte'!N5-'Aktionen Mittelwerte'!N$2)^2</f>
        <v>0</v>
      </c>
      <c r="P5">
        <f>('Aktionen Mittelwerte'!O5-'Aktionen Mittelwerte'!O$2)^2</f>
        <v>0</v>
      </c>
      <c r="Q5">
        <f>('Aktionen Mittelwerte'!P5-'Aktionen Mittelwerte'!P$2)^2</f>
        <v>0</v>
      </c>
      <c r="R5">
        <f>('Aktionen Mittelwerte'!Q5-'Aktionen Mittelwerte'!Q$2)^2</f>
        <v>0</v>
      </c>
      <c r="S5">
        <f>('Aktionen Mittelwerte'!R5-'Aktionen Mittelwerte'!R$2)^2</f>
        <v>0</v>
      </c>
      <c r="T5">
        <f>('Aktionen Mittelwerte'!S5-'Aktionen Mittelwerte'!S$2)^2</f>
        <v>0</v>
      </c>
    </row>
    <row r="6" spans="1:20" x14ac:dyDescent="0.25">
      <c r="A6" t="s">
        <v>22</v>
      </c>
      <c r="B6">
        <f t="shared" si="0"/>
        <v>104.66349030017101</v>
      </c>
      <c r="C6">
        <f>('Aktionen Mittelwerte'!B6-'Aktionen Mittelwerte'!B$2)^2</f>
        <v>1503.777602040816</v>
      </c>
      <c r="D6">
        <f>('Aktionen Mittelwerte'!C6-'Aktionen Mittelwerte'!C$2)^2</f>
        <v>2751.2522675736259</v>
      </c>
      <c r="E6">
        <f>('Aktionen Mittelwerte'!D6-'Aktionen Mittelwerte'!D$2)^2</f>
        <v>344.89795918367355</v>
      </c>
      <c r="F6">
        <f>('Aktionen Mittelwerte'!E6-'Aktionen Mittelwerte'!E$2)^2</f>
        <v>3523.2704081632651</v>
      </c>
      <c r="G6">
        <f>('Aktionen Mittelwerte'!F6-'Aktionen Mittelwerte'!F$2)^2</f>
        <v>2607.3181179138332</v>
      </c>
      <c r="H6">
        <f>('Aktionen Mittelwerte'!G6-'Aktionen Mittelwerte'!G$2)^2</f>
        <v>223.92984693877548</v>
      </c>
      <c r="I6">
        <f>('Aktionen Mittelwerte'!H6-'Aktionen Mittelwerte'!H$2)^2</f>
        <v>0</v>
      </c>
      <c r="J6">
        <f>('Aktionen Mittelwerte'!I6-'Aktionen Mittelwerte'!I$2)^2</f>
        <v>0</v>
      </c>
      <c r="K6">
        <f>('Aktionen Mittelwerte'!J6-'Aktionen Mittelwerte'!J$2)^2</f>
        <v>0</v>
      </c>
      <c r="L6">
        <f>('Aktionen Mittelwerte'!K6-'Aktionen Mittelwerte'!K$2)^2</f>
        <v>0</v>
      </c>
      <c r="M6">
        <f>('Aktionen Mittelwerte'!L6-'Aktionen Mittelwerte'!L$2)^2</f>
        <v>0</v>
      </c>
      <c r="N6">
        <f>('Aktionen Mittelwerte'!M6-'Aktionen Mittelwerte'!M$2)^2</f>
        <v>0</v>
      </c>
      <c r="O6">
        <f>('Aktionen Mittelwerte'!N6-'Aktionen Mittelwerte'!N$2)^2</f>
        <v>0</v>
      </c>
      <c r="P6">
        <f>('Aktionen Mittelwerte'!O6-'Aktionen Mittelwerte'!O$2)^2</f>
        <v>0</v>
      </c>
      <c r="Q6">
        <f>('Aktionen Mittelwerte'!P6-'Aktionen Mittelwerte'!P$2)^2</f>
        <v>0</v>
      </c>
      <c r="R6">
        <f>('Aktionen Mittelwerte'!Q6-'Aktionen Mittelwerte'!Q$2)^2</f>
        <v>0</v>
      </c>
      <c r="S6">
        <f>('Aktionen Mittelwerte'!R6-'Aktionen Mittelwerte'!R$2)^2</f>
        <v>0</v>
      </c>
      <c r="T6">
        <f>('Aktionen Mittelwerte'!S6-'Aktionen Mittelwerte'!S$2)^2</f>
        <v>0</v>
      </c>
    </row>
    <row r="7" spans="1:20" x14ac:dyDescent="0.25">
      <c r="A7" t="s">
        <v>23</v>
      </c>
      <c r="B7">
        <f t="shared" si="0"/>
        <v>218.28850105737942</v>
      </c>
      <c r="C7">
        <f>('Aktionen Mittelwerte'!B7-'Aktionen Mittelwerte'!B$2)^2</f>
        <v>1311.9918877551017</v>
      </c>
      <c r="D7">
        <f>('Aktionen Mittelwerte'!C7-'Aktionen Mittelwerte'!C$2)^2</f>
        <v>39476.013061224476</v>
      </c>
      <c r="E7">
        <f>('Aktionen Mittelwerte'!D7-'Aktionen Mittelwerte'!D$2)^2</f>
        <v>344.89795918367355</v>
      </c>
      <c r="F7">
        <f>('Aktionen Mittelwerte'!E7-'Aktionen Mittelwerte'!E$2)^2</f>
        <v>3523.2704081632651</v>
      </c>
      <c r="G7">
        <f>('Aktionen Mittelwerte'!F7-'Aktionen Mittelwerte'!F$2)^2</f>
        <v>2769.7665306122453</v>
      </c>
      <c r="H7">
        <f>('Aktionen Mittelwerte'!G7-'Aktionen Mittelwerte'!G$2)^2</f>
        <v>223.92984693877548</v>
      </c>
      <c r="I7">
        <f>('Aktionen Mittelwerte'!H7-'Aktionen Mittelwerte'!H$2)^2</f>
        <v>0</v>
      </c>
      <c r="J7">
        <f>('Aktionen Mittelwerte'!I7-'Aktionen Mittelwerte'!I$2)^2</f>
        <v>0</v>
      </c>
      <c r="K7">
        <f>('Aktionen Mittelwerte'!J7-'Aktionen Mittelwerte'!J$2)^2</f>
        <v>0</v>
      </c>
      <c r="L7">
        <f>('Aktionen Mittelwerte'!K7-'Aktionen Mittelwerte'!K$2)^2</f>
        <v>0</v>
      </c>
      <c r="M7">
        <f>('Aktionen Mittelwerte'!L7-'Aktionen Mittelwerte'!L$2)^2</f>
        <v>0</v>
      </c>
      <c r="N7">
        <f>('Aktionen Mittelwerte'!M7-'Aktionen Mittelwerte'!M$2)^2</f>
        <v>0</v>
      </c>
      <c r="O7">
        <f>('Aktionen Mittelwerte'!N7-'Aktionen Mittelwerte'!N$2)^2</f>
        <v>0</v>
      </c>
      <c r="P7">
        <f>('Aktionen Mittelwerte'!O7-'Aktionen Mittelwerte'!O$2)^2</f>
        <v>0</v>
      </c>
      <c r="Q7">
        <f>('Aktionen Mittelwerte'!P7-'Aktionen Mittelwerte'!P$2)^2</f>
        <v>0</v>
      </c>
      <c r="R7">
        <f>('Aktionen Mittelwerte'!Q7-'Aktionen Mittelwerte'!Q$2)^2</f>
        <v>0</v>
      </c>
      <c r="S7">
        <f>('Aktionen Mittelwerte'!R7-'Aktionen Mittelwerte'!R$2)^2</f>
        <v>0</v>
      </c>
      <c r="T7">
        <f>('Aktionen Mittelwerte'!S7-'Aktionen Mittelwerte'!S$2)^2</f>
        <v>0</v>
      </c>
    </row>
    <row r="8" spans="1:20" x14ac:dyDescent="0.25">
      <c r="A8" t="s">
        <v>24</v>
      </c>
      <c r="B8">
        <f t="shared" si="0"/>
        <v>160.28853649582246</v>
      </c>
      <c r="C8">
        <f>('Aktionen Mittelwerte'!B8-'Aktionen Mittelwerte'!B$2)^2</f>
        <v>1567.2172845804992</v>
      </c>
      <c r="D8">
        <f>('Aktionen Mittelwerte'!C8-'Aktionen Mittelwerte'!C$2)^2</f>
        <v>17729.556553287799</v>
      </c>
      <c r="E8">
        <f>('Aktionen Mittelwerte'!D8-'Aktionen Mittelwerte'!D$2)^2</f>
        <v>344.89795918367355</v>
      </c>
      <c r="F8">
        <f>('Aktionen Mittelwerte'!E8-'Aktionen Mittelwerte'!E$2)^2</f>
        <v>3523.2704081632651</v>
      </c>
      <c r="G8">
        <f>('Aktionen Mittelwerte'!F8-'Aktionen Mittelwerte'!F$2)^2</f>
        <v>2303.5428798185944</v>
      </c>
      <c r="H8">
        <f>('Aktionen Mittelwerte'!G8-'Aktionen Mittelwerte'!G$2)^2</f>
        <v>223.92984693877548</v>
      </c>
      <c r="I8">
        <f>('Aktionen Mittelwerte'!H8-'Aktionen Mittelwerte'!H$2)^2</f>
        <v>0</v>
      </c>
      <c r="J8">
        <f>('Aktionen Mittelwerte'!I8-'Aktionen Mittelwerte'!I$2)^2</f>
        <v>0</v>
      </c>
      <c r="K8">
        <f>('Aktionen Mittelwerte'!J8-'Aktionen Mittelwerte'!J$2)^2</f>
        <v>0</v>
      </c>
      <c r="L8">
        <f>('Aktionen Mittelwerte'!K8-'Aktionen Mittelwerte'!K$2)^2</f>
        <v>0</v>
      </c>
      <c r="M8">
        <f>('Aktionen Mittelwerte'!L8-'Aktionen Mittelwerte'!L$2)^2</f>
        <v>0</v>
      </c>
      <c r="N8">
        <f>('Aktionen Mittelwerte'!M8-'Aktionen Mittelwerte'!M$2)^2</f>
        <v>0</v>
      </c>
      <c r="O8">
        <f>('Aktionen Mittelwerte'!N8-'Aktionen Mittelwerte'!N$2)^2</f>
        <v>0</v>
      </c>
      <c r="P8">
        <f>('Aktionen Mittelwerte'!O8-'Aktionen Mittelwerte'!O$2)^2</f>
        <v>0</v>
      </c>
      <c r="Q8">
        <f>('Aktionen Mittelwerte'!P8-'Aktionen Mittelwerte'!P$2)^2</f>
        <v>0</v>
      </c>
      <c r="R8">
        <f>('Aktionen Mittelwerte'!Q8-'Aktionen Mittelwerte'!Q$2)^2</f>
        <v>0</v>
      </c>
      <c r="S8">
        <f>('Aktionen Mittelwerte'!R8-'Aktionen Mittelwerte'!R$2)^2</f>
        <v>0</v>
      </c>
      <c r="T8">
        <f>('Aktionen Mittelwerte'!S8-'Aktionen Mittelwerte'!S$2)^2</f>
        <v>0</v>
      </c>
    </row>
    <row r="9" spans="1:20" x14ac:dyDescent="0.25">
      <c r="A9" t="s">
        <v>25</v>
      </c>
      <c r="B9">
        <f t="shared" si="0"/>
        <v>187.12592486710545</v>
      </c>
      <c r="C9">
        <f>('Aktionen Mittelwerte'!B9-'Aktionen Mittelwerte'!B$2)^2</f>
        <v>1219.5061734693877</v>
      </c>
      <c r="D9">
        <f>('Aktionen Mittelwerte'!C9-'Aktionen Mittelwerte'!C$2)^2</f>
        <v>28454.870204081621</v>
      </c>
      <c r="E9">
        <f>('Aktionen Mittelwerte'!D9-'Aktionen Mittelwerte'!D$2)^2</f>
        <v>344.89795918367355</v>
      </c>
      <c r="F9">
        <f>('Aktionen Mittelwerte'!E9-'Aktionen Mittelwerte'!E$2)^2</f>
        <v>3503.5124716553287</v>
      </c>
      <c r="G9">
        <f>('Aktionen Mittelwerte'!F9-'Aktionen Mittelwerte'!F$2)^2</f>
        <v>1269.3951020408167</v>
      </c>
      <c r="H9">
        <f>('Aktionen Mittelwerte'!G9-'Aktionen Mittelwerte'!G$2)^2</f>
        <v>223.92984693877548</v>
      </c>
      <c r="I9">
        <f>('Aktionen Mittelwerte'!H9-'Aktionen Mittelwerte'!H$2)^2</f>
        <v>0</v>
      </c>
      <c r="J9">
        <f>('Aktionen Mittelwerte'!I9-'Aktionen Mittelwerte'!I$2)^2</f>
        <v>0</v>
      </c>
      <c r="K9">
        <f>('Aktionen Mittelwerte'!J9-'Aktionen Mittelwerte'!J$2)^2</f>
        <v>0</v>
      </c>
      <c r="L9">
        <f>('Aktionen Mittelwerte'!K9-'Aktionen Mittelwerte'!K$2)^2</f>
        <v>0</v>
      </c>
      <c r="M9">
        <f>('Aktionen Mittelwerte'!L9-'Aktionen Mittelwerte'!L$2)^2</f>
        <v>0</v>
      </c>
      <c r="N9">
        <f>('Aktionen Mittelwerte'!M9-'Aktionen Mittelwerte'!M$2)^2</f>
        <v>0</v>
      </c>
      <c r="O9">
        <f>('Aktionen Mittelwerte'!N9-'Aktionen Mittelwerte'!N$2)^2</f>
        <v>0</v>
      </c>
      <c r="P9">
        <f>('Aktionen Mittelwerte'!O9-'Aktionen Mittelwerte'!O$2)^2</f>
        <v>0</v>
      </c>
      <c r="Q9">
        <f>('Aktionen Mittelwerte'!P9-'Aktionen Mittelwerte'!P$2)^2</f>
        <v>0</v>
      </c>
      <c r="R9">
        <f>('Aktionen Mittelwerte'!Q9-'Aktionen Mittelwerte'!Q$2)^2</f>
        <v>0</v>
      </c>
      <c r="S9">
        <f>('Aktionen Mittelwerte'!R9-'Aktionen Mittelwerte'!R$2)^2</f>
        <v>0</v>
      </c>
      <c r="T9">
        <f>('Aktionen Mittelwerte'!S9-'Aktionen Mittelwerte'!S$2)^2</f>
        <v>0</v>
      </c>
    </row>
    <row r="10" spans="1:20" x14ac:dyDescent="0.25">
      <c r="A10" t="s">
        <v>26</v>
      </c>
      <c r="B10">
        <f t="shared" si="0"/>
        <v>70.501076285186002</v>
      </c>
      <c r="C10">
        <f>('Aktionen Mittelwerte'!B10-'Aktionen Mittelwerte'!B$2)^2</f>
        <v>99.571887755102026</v>
      </c>
      <c r="D10">
        <f>('Aktionen Mittelwerte'!C10-'Aktionen Mittelwerte'!C$2)^2</f>
        <v>1309.4059183673467</v>
      </c>
      <c r="E10">
        <f>('Aktionen Mittelwerte'!D10-'Aktionen Mittelwerte'!D$2)^2</f>
        <v>344.89795918367355</v>
      </c>
      <c r="F10">
        <f>('Aktionen Mittelwerte'!E10-'Aktionen Mittelwerte'!E$2)^2</f>
        <v>2357.7961224489791</v>
      </c>
      <c r="G10">
        <f>('Aktionen Mittelwerte'!F10-'Aktionen Mittelwerte'!F$2)^2</f>
        <v>634.80002267573877</v>
      </c>
      <c r="H10">
        <f>('Aktionen Mittelwerte'!G10-'Aktionen Mittelwerte'!G$2)^2</f>
        <v>223.92984693877548</v>
      </c>
      <c r="I10">
        <f>('Aktionen Mittelwerte'!H10-'Aktionen Mittelwerte'!H$2)^2</f>
        <v>0</v>
      </c>
      <c r="J10">
        <f>('Aktionen Mittelwerte'!I10-'Aktionen Mittelwerte'!I$2)^2</f>
        <v>0</v>
      </c>
      <c r="K10">
        <f>('Aktionen Mittelwerte'!J10-'Aktionen Mittelwerte'!J$2)^2</f>
        <v>0</v>
      </c>
      <c r="L10">
        <f>('Aktionen Mittelwerte'!K10-'Aktionen Mittelwerte'!K$2)^2</f>
        <v>0</v>
      </c>
      <c r="M10">
        <f>('Aktionen Mittelwerte'!L10-'Aktionen Mittelwerte'!L$2)^2</f>
        <v>0</v>
      </c>
      <c r="N10">
        <f>('Aktionen Mittelwerte'!M10-'Aktionen Mittelwerte'!M$2)^2</f>
        <v>0</v>
      </c>
      <c r="O10">
        <f>('Aktionen Mittelwerte'!N10-'Aktionen Mittelwerte'!N$2)^2</f>
        <v>0</v>
      </c>
      <c r="P10">
        <f>('Aktionen Mittelwerte'!O10-'Aktionen Mittelwerte'!O$2)^2</f>
        <v>0</v>
      </c>
      <c r="Q10">
        <f>('Aktionen Mittelwerte'!P10-'Aktionen Mittelwerte'!P$2)^2</f>
        <v>0</v>
      </c>
      <c r="R10">
        <f>('Aktionen Mittelwerte'!Q10-'Aktionen Mittelwerte'!Q$2)^2</f>
        <v>0</v>
      </c>
      <c r="S10">
        <f>('Aktionen Mittelwerte'!R10-'Aktionen Mittelwerte'!R$2)^2</f>
        <v>0</v>
      </c>
      <c r="T10">
        <f>('Aktionen Mittelwerte'!S10-'Aktionen Mittelwerte'!S$2)^2</f>
        <v>0</v>
      </c>
    </row>
    <row r="11" spans="1:20" x14ac:dyDescent="0.25">
      <c r="A11" t="s">
        <v>27</v>
      </c>
      <c r="B11">
        <f t="shared" si="0"/>
        <v>130.04113822320045</v>
      </c>
      <c r="C11">
        <f>('Aktionen Mittelwerte'!B11-'Aktionen Mittelwerte'!B$2)^2</f>
        <v>11104.643316326528</v>
      </c>
      <c r="D11">
        <f>('Aktionen Mittelwerte'!C11-'Aktionen Mittelwerte'!C$2)^2</f>
        <v>3269.6613151927822</v>
      </c>
      <c r="E11">
        <f>('Aktionen Mittelwerte'!D11-'Aktionen Mittelwerte'!D$2)^2</f>
        <v>344.89795918367355</v>
      </c>
      <c r="F11">
        <f>('Aktionen Mittelwerte'!E11-'Aktionen Mittelwerte'!E$2)^2</f>
        <v>11.398662131519062</v>
      </c>
      <c r="G11">
        <f>('Aktionen Mittelwerte'!F11-'Aktionen Mittelwerte'!F$2)^2</f>
        <v>1956.1665306122447</v>
      </c>
      <c r="H11">
        <f>('Aktionen Mittelwerte'!G11-'Aktionen Mittelwerte'!G$2)^2</f>
        <v>223.92984693877548</v>
      </c>
      <c r="I11">
        <f>('Aktionen Mittelwerte'!H11-'Aktionen Mittelwerte'!H$2)^2</f>
        <v>0</v>
      </c>
      <c r="J11">
        <f>('Aktionen Mittelwerte'!I11-'Aktionen Mittelwerte'!I$2)^2</f>
        <v>0</v>
      </c>
      <c r="K11">
        <f>('Aktionen Mittelwerte'!J11-'Aktionen Mittelwerte'!J$2)^2</f>
        <v>0</v>
      </c>
      <c r="L11">
        <f>('Aktionen Mittelwerte'!K11-'Aktionen Mittelwerte'!K$2)^2</f>
        <v>0</v>
      </c>
      <c r="M11">
        <f>('Aktionen Mittelwerte'!L11-'Aktionen Mittelwerte'!L$2)^2</f>
        <v>0</v>
      </c>
      <c r="N11">
        <f>('Aktionen Mittelwerte'!M11-'Aktionen Mittelwerte'!M$2)^2</f>
        <v>0</v>
      </c>
      <c r="O11">
        <f>('Aktionen Mittelwerte'!N11-'Aktionen Mittelwerte'!N$2)^2</f>
        <v>0</v>
      </c>
      <c r="P11">
        <f>('Aktionen Mittelwerte'!O11-'Aktionen Mittelwerte'!O$2)^2</f>
        <v>0</v>
      </c>
      <c r="Q11">
        <f>('Aktionen Mittelwerte'!P11-'Aktionen Mittelwerte'!P$2)^2</f>
        <v>0</v>
      </c>
      <c r="R11">
        <f>('Aktionen Mittelwerte'!Q11-'Aktionen Mittelwerte'!Q$2)^2</f>
        <v>0</v>
      </c>
      <c r="S11">
        <f>('Aktionen Mittelwerte'!R11-'Aktionen Mittelwerte'!R$2)^2</f>
        <v>0</v>
      </c>
      <c r="T11">
        <f>('Aktionen Mittelwerte'!S11-'Aktionen Mittelwerte'!S$2)^2</f>
        <v>0</v>
      </c>
    </row>
    <row r="12" spans="1:20" x14ac:dyDescent="0.25">
      <c r="A12" t="s">
        <v>28</v>
      </c>
      <c r="B12">
        <f t="shared" si="0"/>
        <v>195.04492159476763</v>
      </c>
      <c r="C12">
        <f>('Aktionen Mittelwerte'!B12-'Aktionen Mittelwerte'!B$2)^2</f>
        <v>10433.649665532741</v>
      </c>
      <c r="D12">
        <f>('Aktionen Mittelwerte'!C12-'Aktionen Mittelwerte'!C$2)^2</f>
        <v>18228.857346938781</v>
      </c>
      <c r="E12">
        <f>('Aktionen Mittelwerte'!D12-'Aktionen Mittelwerte'!D$2)^2</f>
        <v>344.89795918367355</v>
      </c>
      <c r="F12">
        <f>('Aktionen Mittelwerte'!E12-'Aktionen Mittelwerte'!E$2)^2</f>
        <v>5945.8786621314139</v>
      </c>
      <c r="G12">
        <f>('Aktionen Mittelwerte'!F12-'Aktionen Mittelwerte'!F$2)^2</f>
        <v>2865.307959183674</v>
      </c>
      <c r="H12">
        <f>('Aktionen Mittelwerte'!G12-'Aktionen Mittelwerte'!G$2)^2</f>
        <v>223.92984693877548</v>
      </c>
      <c r="I12">
        <f>('Aktionen Mittelwerte'!H12-'Aktionen Mittelwerte'!H$2)^2</f>
        <v>0</v>
      </c>
      <c r="J12">
        <f>('Aktionen Mittelwerte'!I12-'Aktionen Mittelwerte'!I$2)^2</f>
        <v>0</v>
      </c>
      <c r="K12">
        <f>('Aktionen Mittelwerte'!J12-'Aktionen Mittelwerte'!J$2)^2</f>
        <v>0</v>
      </c>
      <c r="L12">
        <f>('Aktionen Mittelwerte'!K12-'Aktionen Mittelwerte'!K$2)^2</f>
        <v>0</v>
      </c>
      <c r="M12">
        <f>('Aktionen Mittelwerte'!L12-'Aktionen Mittelwerte'!L$2)^2</f>
        <v>0</v>
      </c>
      <c r="N12">
        <f>('Aktionen Mittelwerte'!M12-'Aktionen Mittelwerte'!M$2)^2</f>
        <v>0</v>
      </c>
      <c r="O12">
        <f>('Aktionen Mittelwerte'!N12-'Aktionen Mittelwerte'!N$2)^2</f>
        <v>0</v>
      </c>
      <c r="P12">
        <f>('Aktionen Mittelwerte'!O12-'Aktionen Mittelwerte'!O$2)^2</f>
        <v>0</v>
      </c>
      <c r="Q12">
        <f>('Aktionen Mittelwerte'!P12-'Aktionen Mittelwerte'!P$2)^2</f>
        <v>0</v>
      </c>
      <c r="R12">
        <f>('Aktionen Mittelwerte'!Q12-'Aktionen Mittelwerte'!Q$2)^2</f>
        <v>0</v>
      </c>
      <c r="S12">
        <f>('Aktionen Mittelwerte'!R12-'Aktionen Mittelwerte'!R$2)^2</f>
        <v>0</v>
      </c>
      <c r="T12">
        <f>('Aktionen Mittelwerte'!S12-'Aktionen Mittelwerte'!S$2)^2</f>
        <v>0</v>
      </c>
    </row>
    <row r="13" spans="1:20" x14ac:dyDescent="0.25">
      <c r="A13" t="s">
        <v>29</v>
      </c>
      <c r="B13">
        <f t="shared" si="0"/>
        <v>237.97781578329642</v>
      </c>
      <c r="C13">
        <f>('Aktionen Mittelwerte'!B13-'Aktionen Mittelwerte'!B$2)^2</f>
        <v>34712.125856008948</v>
      </c>
      <c r="D13">
        <f>('Aktionen Mittelwerte'!C13-'Aktionen Mittelwerte'!C$2)^2</f>
        <v>18481.755124716576</v>
      </c>
      <c r="E13">
        <f>('Aktionen Mittelwerte'!D13-'Aktionen Mittelwerte'!D$2)^2</f>
        <v>344.89795918367355</v>
      </c>
      <c r="F13">
        <f>('Aktionen Mittelwerte'!E13-'Aktionen Mittelwerte'!E$2)^2</f>
        <v>917.51294784580887</v>
      </c>
      <c r="G13">
        <f>('Aktionen Mittelwerte'!F13-'Aktionen Mittelwerte'!F$2)^2</f>
        <v>1953.2190702947878</v>
      </c>
      <c r="H13">
        <f>('Aktionen Mittelwerte'!G13-'Aktionen Mittelwerte'!G$2)^2</f>
        <v>223.92984693877548</v>
      </c>
      <c r="I13">
        <f>('Aktionen Mittelwerte'!H13-'Aktionen Mittelwerte'!H$2)^2</f>
        <v>0</v>
      </c>
      <c r="J13">
        <f>('Aktionen Mittelwerte'!I13-'Aktionen Mittelwerte'!I$2)^2</f>
        <v>0</v>
      </c>
      <c r="K13">
        <f>('Aktionen Mittelwerte'!J13-'Aktionen Mittelwerte'!J$2)^2</f>
        <v>0</v>
      </c>
      <c r="L13">
        <f>('Aktionen Mittelwerte'!K13-'Aktionen Mittelwerte'!K$2)^2</f>
        <v>0</v>
      </c>
      <c r="M13">
        <f>('Aktionen Mittelwerte'!L13-'Aktionen Mittelwerte'!L$2)^2</f>
        <v>0</v>
      </c>
      <c r="N13">
        <f>('Aktionen Mittelwerte'!M13-'Aktionen Mittelwerte'!M$2)^2</f>
        <v>0</v>
      </c>
      <c r="O13">
        <f>('Aktionen Mittelwerte'!N13-'Aktionen Mittelwerte'!N$2)^2</f>
        <v>0</v>
      </c>
      <c r="P13">
        <f>('Aktionen Mittelwerte'!O13-'Aktionen Mittelwerte'!O$2)^2</f>
        <v>0</v>
      </c>
      <c r="Q13">
        <f>('Aktionen Mittelwerte'!P13-'Aktionen Mittelwerte'!P$2)^2</f>
        <v>0</v>
      </c>
      <c r="R13">
        <f>('Aktionen Mittelwerte'!Q13-'Aktionen Mittelwerte'!Q$2)^2</f>
        <v>0</v>
      </c>
      <c r="S13">
        <f>('Aktionen Mittelwerte'!R13-'Aktionen Mittelwerte'!R$2)^2</f>
        <v>0</v>
      </c>
      <c r="T13">
        <f>('Aktionen Mittelwerte'!S13-'Aktionen Mittelwerte'!S$2)^2</f>
        <v>0</v>
      </c>
    </row>
    <row r="14" spans="1:20" x14ac:dyDescent="0.25">
      <c r="A14" t="s">
        <v>30</v>
      </c>
      <c r="B14">
        <f t="shared" si="0"/>
        <v>69.465636213256047</v>
      </c>
      <c r="C14">
        <f>('Aktionen Mittelwerte'!B14-'Aktionen Mittelwerte'!B$2)^2</f>
        <v>444.30617346938806</v>
      </c>
      <c r="D14">
        <f>('Aktionen Mittelwerte'!C14-'Aktionen Mittelwerte'!C$2)^2</f>
        <v>970.47083900222503</v>
      </c>
      <c r="E14">
        <f>('Aktionen Mittelwerte'!D14-'Aktionen Mittelwerte'!D$2)^2</f>
        <v>344.89795918367355</v>
      </c>
      <c r="F14">
        <f>('Aktionen Mittelwerte'!E14-'Aktionen Mittelwerte'!E$2)^2</f>
        <v>124.48183673469374</v>
      </c>
      <c r="G14">
        <f>('Aktionen Mittelwerte'!F14-'Aktionen Mittelwerte'!F$2)^2</f>
        <v>2717.387959183674</v>
      </c>
      <c r="H14">
        <f>('Aktionen Mittelwerte'!G14-'Aktionen Mittelwerte'!G$2)^2</f>
        <v>223.92984693877548</v>
      </c>
      <c r="I14">
        <f>('Aktionen Mittelwerte'!H14-'Aktionen Mittelwerte'!H$2)^2</f>
        <v>0</v>
      </c>
      <c r="J14">
        <f>('Aktionen Mittelwerte'!I14-'Aktionen Mittelwerte'!I$2)^2</f>
        <v>0</v>
      </c>
      <c r="K14">
        <f>('Aktionen Mittelwerte'!J14-'Aktionen Mittelwerte'!J$2)^2</f>
        <v>0</v>
      </c>
      <c r="L14">
        <f>('Aktionen Mittelwerte'!K14-'Aktionen Mittelwerte'!K$2)^2</f>
        <v>0</v>
      </c>
      <c r="M14">
        <f>('Aktionen Mittelwerte'!L14-'Aktionen Mittelwerte'!L$2)^2</f>
        <v>0</v>
      </c>
      <c r="N14">
        <f>('Aktionen Mittelwerte'!M14-'Aktionen Mittelwerte'!M$2)^2</f>
        <v>0</v>
      </c>
      <c r="O14">
        <f>('Aktionen Mittelwerte'!N14-'Aktionen Mittelwerte'!N$2)^2</f>
        <v>0</v>
      </c>
      <c r="P14">
        <f>('Aktionen Mittelwerte'!O14-'Aktionen Mittelwerte'!O$2)^2</f>
        <v>0</v>
      </c>
      <c r="Q14">
        <f>('Aktionen Mittelwerte'!P14-'Aktionen Mittelwerte'!P$2)^2</f>
        <v>0</v>
      </c>
      <c r="R14">
        <f>('Aktionen Mittelwerte'!Q14-'Aktionen Mittelwerte'!Q$2)^2</f>
        <v>0</v>
      </c>
      <c r="S14">
        <f>('Aktionen Mittelwerte'!R14-'Aktionen Mittelwerte'!R$2)^2</f>
        <v>0</v>
      </c>
      <c r="T14">
        <f>('Aktionen Mittelwerte'!S14-'Aktionen Mittelwerte'!S$2)^2</f>
        <v>0</v>
      </c>
    </row>
    <row r="15" spans="1:20" x14ac:dyDescent="0.25">
      <c r="A15" t="s">
        <v>31</v>
      </c>
      <c r="B15">
        <f t="shared" si="0"/>
        <v>83.97470808903941</v>
      </c>
      <c r="C15">
        <f>('Aktionen Mittelwerte'!B15-'Aktionen Mittelwerte'!B$2)^2</f>
        <v>4535.3810941042193</v>
      </c>
      <c r="D15">
        <f>('Aktionen Mittelwerte'!C15-'Aktionen Mittelwerte'!C$2)^2</f>
        <v>89.257505668947033</v>
      </c>
      <c r="E15">
        <f>('Aktionen Mittelwerte'!D15-'Aktionen Mittelwerte'!D$2)^2</f>
        <v>344.89795918367355</v>
      </c>
      <c r="F15">
        <f>('Aktionen Mittelwerte'!E15-'Aktionen Mittelwerte'!E$2)^2</f>
        <v>108.65580498866272</v>
      </c>
      <c r="G15">
        <f>('Aktionen Mittelwerte'!F15-'Aktionen Mittelwerte'!F$2)^2</f>
        <v>1749.629387755102</v>
      </c>
      <c r="H15">
        <f>('Aktionen Mittelwerte'!G15-'Aktionen Mittelwerte'!G$2)^2</f>
        <v>223.92984693877548</v>
      </c>
      <c r="I15">
        <f>('Aktionen Mittelwerte'!H15-'Aktionen Mittelwerte'!H$2)^2</f>
        <v>0</v>
      </c>
      <c r="J15">
        <f>('Aktionen Mittelwerte'!I15-'Aktionen Mittelwerte'!I$2)^2</f>
        <v>0</v>
      </c>
      <c r="K15">
        <f>('Aktionen Mittelwerte'!J15-'Aktionen Mittelwerte'!J$2)^2</f>
        <v>0</v>
      </c>
      <c r="L15">
        <f>('Aktionen Mittelwerte'!K15-'Aktionen Mittelwerte'!K$2)^2</f>
        <v>0</v>
      </c>
      <c r="M15">
        <f>('Aktionen Mittelwerte'!L15-'Aktionen Mittelwerte'!L$2)^2</f>
        <v>0</v>
      </c>
      <c r="N15">
        <f>('Aktionen Mittelwerte'!M15-'Aktionen Mittelwerte'!M$2)^2</f>
        <v>0</v>
      </c>
      <c r="O15">
        <f>('Aktionen Mittelwerte'!N15-'Aktionen Mittelwerte'!N$2)^2</f>
        <v>0</v>
      </c>
      <c r="P15">
        <f>('Aktionen Mittelwerte'!O15-'Aktionen Mittelwerte'!O$2)^2</f>
        <v>0</v>
      </c>
      <c r="Q15">
        <f>('Aktionen Mittelwerte'!P15-'Aktionen Mittelwerte'!P$2)^2</f>
        <v>0</v>
      </c>
      <c r="R15">
        <f>('Aktionen Mittelwerte'!Q15-'Aktionen Mittelwerte'!Q$2)^2</f>
        <v>0</v>
      </c>
      <c r="S15">
        <f>('Aktionen Mittelwerte'!R15-'Aktionen Mittelwerte'!R$2)^2</f>
        <v>0</v>
      </c>
      <c r="T15">
        <f>('Aktionen Mittelwerte'!S15-'Aktionen Mittelwerte'!S$2)^2</f>
        <v>0</v>
      </c>
    </row>
    <row r="16" spans="1:20" x14ac:dyDescent="0.25">
      <c r="A16" t="s">
        <v>32</v>
      </c>
      <c r="B16">
        <f t="shared" si="0"/>
        <v>77.240380375449647</v>
      </c>
      <c r="C16">
        <f>('Aktionen Mittelwerte'!B16-'Aktionen Mittelwerte'!B$2)^2</f>
        <v>539.23474489795899</v>
      </c>
      <c r="D16">
        <f>('Aktionen Mittelwerte'!C16-'Aktionen Mittelwerte'!C$2)^2</f>
        <v>3130.6689342402879</v>
      </c>
      <c r="E16">
        <f>('Aktionen Mittelwerte'!D16-'Aktionen Mittelwerte'!D$2)^2</f>
        <v>344.89795918367355</v>
      </c>
      <c r="F16">
        <f>('Aktionen Mittelwerte'!E16-'Aktionen Mittelwerte'!E$2)^2</f>
        <v>448.43104308389906</v>
      </c>
      <c r="G16">
        <f>('Aktionen Mittelwerte'!F16-'Aktionen Mittelwerte'!F$2)^2</f>
        <v>1278.9138321995513</v>
      </c>
      <c r="H16">
        <f>('Aktionen Mittelwerte'!G16-'Aktionen Mittelwerte'!G$2)^2</f>
        <v>223.92984693877548</v>
      </c>
      <c r="I16">
        <f>('Aktionen Mittelwerte'!H16-'Aktionen Mittelwerte'!H$2)^2</f>
        <v>0</v>
      </c>
      <c r="J16">
        <f>('Aktionen Mittelwerte'!I16-'Aktionen Mittelwerte'!I$2)^2</f>
        <v>0</v>
      </c>
      <c r="K16">
        <f>('Aktionen Mittelwerte'!J16-'Aktionen Mittelwerte'!J$2)^2</f>
        <v>0</v>
      </c>
      <c r="L16">
        <f>('Aktionen Mittelwerte'!K16-'Aktionen Mittelwerte'!K$2)^2</f>
        <v>0</v>
      </c>
      <c r="M16">
        <f>('Aktionen Mittelwerte'!L16-'Aktionen Mittelwerte'!L$2)^2</f>
        <v>0</v>
      </c>
      <c r="N16">
        <f>('Aktionen Mittelwerte'!M16-'Aktionen Mittelwerte'!M$2)^2</f>
        <v>0</v>
      </c>
      <c r="O16">
        <f>('Aktionen Mittelwerte'!N16-'Aktionen Mittelwerte'!N$2)^2</f>
        <v>0</v>
      </c>
      <c r="P16">
        <f>('Aktionen Mittelwerte'!O16-'Aktionen Mittelwerte'!O$2)^2</f>
        <v>0</v>
      </c>
      <c r="Q16">
        <f>('Aktionen Mittelwerte'!P16-'Aktionen Mittelwerte'!P$2)^2</f>
        <v>0</v>
      </c>
      <c r="R16">
        <f>('Aktionen Mittelwerte'!Q16-'Aktionen Mittelwerte'!Q$2)^2</f>
        <v>0</v>
      </c>
      <c r="S16">
        <f>('Aktionen Mittelwerte'!R16-'Aktionen Mittelwerte'!R$2)^2</f>
        <v>0</v>
      </c>
      <c r="T16">
        <f>('Aktionen Mittelwerte'!S16-'Aktionen Mittelwerte'!S$2)^2</f>
        <v>0</v>
      </c>
    </row>
    <row r="17" spans="1:20" x14ac:dyDescent="0.25">
      <c r="A17" t="s">
        <v>33</v>
      </c>
      <c r="B17">
        <f t="shared" si="0"/>
        <v>111.46112075476886</v>
      </c>
      <c r="C17">
        <f>('Aktionen Mittelwerte'!B17-'Aktionen Mittelwerte'!B$2)^2</f>
        <v>1226.5004591836735</v>
      </c>
      <c r="D17">
        <f>('Aktionen Mittelwerte'!C17-'Aktionen Mittelwerte'!C$2)^2</f>
        <v>9673.1908390021308</v>
      </c>
      <c r="E17">
        <f>('Aktionen Mittelwerte'!D17-'Aktionen Mittelwerte'!D$2)^2</f>
        <v>344.89795918367355</v>
      </c>
      <c r="F17">
        <f>('Aktionen Mittelwerte'!E17-'Aktionen Mittelwerte'!E$2)^2</f>
        <v>603.0532653061224</v>
      </c>
      <c r="G17">
        <f>('Aktionen Mittelwerte'!F17-'Aktionen Mittelwerte'!F$2)^2</f>
        <v>352.00907029478714</v>
      </c>
      <c r="H17">
        <f>('Aktionen Mittelwerte'!G17-'Aktionen Mittelwerte'!G$2)^2</f>
        <v>223.92984693877548</v>
      </c>
      <c r="I17">
        <f>('Aktionen Mittelwerte'!H17-'Aktionen Mittelwerte'!H$2)^2</f>
        <v>0</v>
      </c>
      <c r="J17">
        <f>('Aktionen Mittelwerte'!I17-'Aktionen Mittelwerte'!I$2)^2</f>
        <v>0</v>
      </c>
      <c r="K17">
        <f>('Aktionen Mittelwerte'!J17-'Aktionen Mittelwerte'!J$2)^2</f>
        <v>0</v>
      </c>
      <c r="L17">
        <f>('Aktionen Mittelwerte'!K17-'Aktionen Mittelwerte'!K$2)^2</f>
        <v>0</v>
      </c>
      <c r="M17">
        <f>('Aktionen Mittelwerte'!L17-'Aktionen Mittelwerte'!L$2)^2</f>
        <v>0</v>
      </c>
      <c r="N17">
        <f>('Aktionen Mittelwerte'!M17-'Aktionen Mittelwerte'!M$2)^2</f>
        <v>0</v>
      </c>
      <c r="O17">
        <f>('Aktionen Mittelwerte'!N17-'Aktionen Mittelwerte'!N$2)^2</f>
        <v>0</v>
      </c>
      <c r="P17">
        <f>('Aktionen Mittelwerte'!O17-'Aktionen Mittelwerte'!O$2)^2</f>
        <v>0</v>
      </c>
      <c r="Q17">
        <f>('Aktionen Mittelwerte'!P17-'Aktionen Mittelwerte'!P$2)^2</f>
        <v>0</v>
      </c>
      <c r="R17">
        <f>('Aktionen Mittelwerte'!Q17-'Aktionen Mittelwerte'!Q$2)^2</f>
        <v>0</v>
      </c>
      <c r="S17">
        <f>('Aktionen Mittelwerte'!R17-'Aktionen Mittelwerte'!R$2)^2</f>
        <v>0</v>
      </c>
      <c r="T17">
        <f>('Aktionen Mittelwerte'!S17-'Aktionen Mittelwerte'!S$2)^2</f>
        <v>0</v>
      </c>
    </row>
    <row r="18" spans="1:20" x14ac:dyDescent="0.25">
      <c r="A18" t="s">
        <v>34</v>
      </c>
      <c r="B18">
        <f t="shared" si="0"/>
        <v>101.96316411692361</v>
      </c>
      <c r="C18">
        <f>('Aktionen Mittelwerte'!B18-'Aktionen Mittelwerte'!B$2)^2</f>
        <v>9.3315702947849637</v>
      </c>
      <c r="D18">
        <f>('Aktionen Mittelwerte'!C18-'Aktionen Mittelwerte'!C$2)^2</f>
        <v>5865.3716326530621</v>
      </c>
      <c r="E18">
        <f>('Aktionen Mittelwerte'!D18-'Aktionen Mittelwerte'!D$2)^2</f>
        <v>344.89795918367355</v>
      </c>
      <c r="F18">
        <f>('Aktionen Mittelwerte'!E18-'Aktionen Mittelwerte'!E$2)^2</f>
        <v>3240.3200907029477</v>
      </c>
      <c r="G18">
        <f>('Aktionen Mittelwerte'!F18-'Aktionen Mittelwerte'!F$2)^2</f>
        <v>712.63573696145318</v>
      </c>
      <c r="H18">
        <f>('Aktionen Mittelwerte'!G18-'Aktionen Mittelwerte'!G$2)^2</f>
        <v>223.92984693877548</v>
      </c>
      <c r="I18">
        <f>('Aktionen Mittelwerte'!H18-'Aktionen Mittelwerte'!H$2)^2</f>
        <v>0</v>
      </c>
      <c r="J18">
        <f>('Aktionen Mittelwerte'!I18-'Aktionen Mittelwerte'!I$2)^2</f>
        <v>0</v>
      </c>
      <c r="K18">
        <f>('Aktionen Mittelwerte'!J18-'Aktionen Mittelwerte'!J$2)^2</f>
        <v>0</v>
      </c>
      <c r="L18">
        <f>('Aktionen Mittelwerte'!K18-'Aktionen Mittelwerte'!K$2)^2</f>
        <v>0</v>
      </c>
      <c r="M18">
        <f>('Aktionen Mittelwerte'!L18-'Aktionen Mittelwerte'!L$2)^2</f>
        <v>0</v>
      </c>
      <c r="N18">
        <f>('Aktionen Mittelwerte'!M18-'Aktionen Mittelwerte'!M$2)^2</f>
        <v>0</v>
      </c>
      <c r="O18">
        <f>('Aktionen Mittelwerte'!N18-'Aktionen Mittelwerte'!N$2)^2</f>
        <v>0</v>
      </c>
      <c r="P18">
        <f>('Aktionen Mittelwerte'!O18-'Aktionen Mittelwerte'!O$2)^2</f>
        <v>0</v>
      </c>
      <c r="Q18">
        <f>('Aktionen Mittelwerte'!P18-'Aktionen Mittelwerte'!P$2)^2</f>
        <v>0</v>
      </c>
      <c r="R18">
        <f>('Aktionen Mittelwerte'!Q18-'Aktionen Mittelwerte'!Q$2)^2</f>
        <v>0</v>
      </c>
      <c r="S18">
        <f>('Aktionen Mittelwerte'!R18-'Aktionen Mittelwerte'!R$2)^2</f>
        <v>0</v>
      </c>
      <c r="T18">
        <f>('Aktionen Mittelwerte'!S18-'Aktionen Mittelwerte'!S$2)^2</f>
        <v>0</v>
      </c>
    </row>
    <row r="19" spans="1:20" x14ac:dyDescent="0.25">
      <c r="A19" t="s">
        <v>35</v>
      </c>
      <c r="B19">
        <f t="shared" si="0"/>
        <v>101.62061101354625</v>
      </c>
      <c r="C19">
        <f>('Aktionen Mittelwerte'!B19-'Aktionen Mittelwerte'!B$2)^2</f>
        <v>5681.9290306122457</v>
      </c>
      <c r="D19">
        <f>('Aktionen Mittelwerte'!C19-'Aktionen Mittelwerte'!C$2)^2</f>
        <v>720.79464852611375</v>
      </c>
      <c r="E19">
        <f>('Aktionen Mittelwerte'!D19-'Aktionen Mittelwerte'!D$2)^2</f>
        <v>344.89795918367355</v>
      </c>
      <c r="F19">
        <f>('Aktionen Mittelwerte'!E19-'Aktionen Mittelwerte'!E$2)^2</f>
        <v>3355.1677097505667</v>
      </c>
      <c r="G19">
        <f>('Aktionen Mittelwerte'!F19-'Aktionen Mittelwerte'!F$2)^2</f>
        <v>2.9387755102040607E-2</v>
      </c>
      <c r="H19">
        <f>('Aktionen Mittelwerte'!G19-'Aktionen Mittelwerte'!G$2)^2</f>
        <v>223.92984693877548</v>
      </c>
      <c r="I19">
        <f>('Aktionen Mittelwerte'!H19-'Aktionen Mittelwerte'!H$2)^2</f>
        <v>0</v>
      </c>
      <c r="J19">
        <f>('Aktionen Mittelwerte'!I19-'Aktionen Mittelwerte'!I$2)^2</f>
        <v>0</v>
      </c>
      <c r="K19">
        <f>('Aktionen Mittelwerte'!J19-'Aktionen Mittelwerte'!J$2)^2</f>
        <v>0</v>
      </c>
      <c r="L19">
        <f>('Aktionen Mittelwerte'!K19-'Aktionen Mittelwerte'!K$2)^2</f>
        <v>0</v>
      </c>
      <c r="M19">
        <f>('Aktionen Mittelwerte'!L19-'Aktionen Mittelwerte'!L$2)^2</f>
        <v>0</v>
      </c>
      <c r="N19">
        <f>('Aktionen Mittelwerte'!M19-'Aktionen Mittelwerte'!M$2)^2</f>
        <v>0</v>
      </c>
      <c r="O19">
        <f>('Aktionen Mittelwerte'!N19-'Aktionen Mittelwerte'!N$2)^2</f>
        <v>0</v>
      </c>
      <c r="P19">
        <f>('Aktionen Mittelwerte'!O19-'Aktionen Mittelwerte'!O$2)^2</f>
        <v>0</v>
      </c>
      <c r="Q19">
        <f>('Aktionen Mittelwerte'!P19-'Aktionen Mittelwerte'!P$2)^2</f>
        <v>0</v>
      </c>
      <c r="R19">
        <f>('Aktionen Mittelwerte'!Q19-'Aktionen Mittelwerte'!Q$2)^2</f>
        <v>0</v>
      </c>
      <c r="S19">
        <f>('Aktionen Mittelwerte'!R19-'Aktionen Mittelwerte'!R$2)^2</f>
        <v>0</v>
      </c>
      <c r="T19">
        <f>('Aktionen Mittelwerte'!S19-'Aktionen Mittelwerte'!S$2)^2</f>
        <v>0</v>
      </c>
    </row>
    <row r="20" spans="1:20" x14ac:dyDescent="0.25">
      <c r="A20" t="s">
        <v>36</v>
      </c>
      <c r="B20">
        <f t="shared" si="0"/>
        <v>224.84364411086187</v>
      </c>
      <c r="C20">
        <f>('Aktionen Mittelwerte'!B20-'Aktionen Mittelwerte'!B$2)^2</f>
        <v>399.14331632653057</v>
      </c>
      <c r="D20">
        <f>('Aktionen Mittelwerte'!C20-'Aktionen Mittelwerte'!C$2)^2</f>
        <v>12779.764172335617</v>
      </c>
      <c r="E20">
        <f>('Aktionen Mittelwerte'!D20-'Aktionen Mittelwerte'!D$2)^2</f>
        <v>344.89795918367355</v>
      </c>
      <c r="F20">
        <f>('Aktionen Mittelwerte'!E20-'Aktionen Mittelwerte'!E$2)^2</f>
        <v>3523.2704081632651</v>
      </c>
      <c r="G20">
        <f>('Aktionen Mittelwerte'!F20-'Aktionen Mittelwerte'!F$2)^2</f>
        <v>33283.658594104054</v>
      </c>
      <c r="H20">
        <f>('Aktionen Mittelwerte'!G20-'Aktionen Mittelwerte'!G$2)^2</f>
        <v>223.92984693877548</v>
      </c>
      <c r="I20">
        <f>('Aktionen Mittelwerte'!H20-'Aktionen Mittelwerte'!H$2)^2</f>
        <v>0</v>
      </c>
      <c r="J20">
        <f>('Aktionen Mittelwerte'!I20-'Aktionen Mittelwerte'!I$2)^2</f>
        <v>0</v>
      </c>
      <c r="K20">
        <f>('Aktionen Mittelwerte'!J20-'Aktionen Mittelwerte'!J$2)^2</f>
        <v>0</v>
      </c>
      <c r="L20">
        <f>('Aktionen Mittelwerte'!K20-'Aktionen Mittelwerte'!K$2)^2</f>
        <v>0</v>
      </c>
      <c r="M20">
        <f>('Aktionen Mittelwerte'!L20-'Aktionen Mittelwerte'!L$2)^2</f>
        <v>0</v>
      </c>
      <c r="N20">
        <f>('Aktionen Mittelwerte'!M20-'Aktionen Mittelwerte'!M$2)^2</f>
        <v>0</v>
      </c>
      <c r="O20">
        <f>('Aktionen Mittelwerte'!N20-'Aktionen Mittelwerte'!N$2)^2</f>
        <v>0</v>
      </c>
      <c r="P20">
        <f>('Aktionen Mittelwerte'!O20-'Aktionen Mittelwerte'!O$2)^2</f>
        <v>0</v>
      </c>
      <c r="Q20">
        <f>('Aktionen Mittelwerte'!P20-'Aktionen Mittelwerte'!P$2)^2</f>
        <v>0</v>
      </c>
      <c r="R20">
        <f>('Aktionen Mittelwerte'!Q20-'Aktionen Mittelwerte'!Q$2)^2</f>
        <v>0</v>
      </c>
      <c r="S20">
        <f>('Aktionen Mittelwerte'!R20-'Aktionen Mittelwerte'!R$2)^2</f>
        <v>0</v>
      </c>
      <c r="T20">
        <f>('Aktionen Mittelwerte'!S20-'Aktionen Mittelwerte'!S$2)^2</f>
        <v>0</v>
      </c>
    </row>
    <row r="21" spans="1:20" x14ac:dyDescent="0.25">
      <c r="A21" t="s">
        <v>37</v>
      </c>
      <c r="B21">
        <f t="shared" si="0"/>
        <v>100.57480361625858</v>
      </c>
      <c r="C21">
        <f>('Aktionen Mittelwerte'!B21-'Aktionen Mittelwerte'!B$2)^2</f>
        <v>2173.5576020408157</v>
      </c>
      <c r="D21">
        <f>('Aktionen Mittelwerte'!C21-'Aktionen Mittelwerte'!C$2)^2</f>
        <v>312.78448979591826</v>
      </c>
      <c r="E21">
        <f>('Aktionen Mittelwerte'!D21-'Aktionen Mittelwerte'!D$2)^2</f>
        <v>344.89795918367355</v>
      </c>
      <c r="F21">
        <f>('Aktionen Mittelwerte'!E21-'Aktionen Mittelwerte'!E$2)^2</f>
        <v>3523.2704081632651</v>
      </c>
      <c r="G21">
        <f>('Aktionen Mittelwerte'!F21-'Aktionen Mittelwerte'!F$2)^2</f>
        <v>3536.850816326531</v>
      </c>
      <c r="H21">
        <f>('Aktionen Mittelwerte'!G21-'Aktionen Mittelwerte'!G$2)^2</f>
        <v>223.92984693877548</v>
      </c>
      <c r="I21">
        <f>('Aktionen Mittelwerte'!H21-'Aktionen Mittelwerte'!H$2)^2</f>
        <v>0</v>
      </c>
      <c r="J21">
        <f>('Aktionen Mittelwerte'!I21-'Aktionen Mittelwerte'!I$2)^2</f>
        <v>0</v>
      </c>
      <c r="K21">
        <f>('Aktionen Mittelwerte'!J21-'Aktionen Mittelwerte'!J$2)^2</f>
        <v>0</v>
      </c>
      <c r="L21">
        <f>('Aktionen Mittelwerte'!K21-'Aktionen Mittelwerte'!K$2)^2</f>
        <v>0</v>
      </c>
      <c r="M21">
        <f>('Aktionen Mittelwerte'!L21-'Aktionen Mittelwerte'!L$2)^2</f>
        <v>0</v>
      </c>
      <c r="N21">
        <f>('Aktionen Mittelwerte'!M21-'Aktionen Mittelwerte'!M$2)^2</f>
        <v>0</v>
      </c>
      <c r="O21">
        <f>('Aktionen Mittelwerte'!N21-'Aktionen Mittelwerte'!N$2)^2</f>
        <v>0</v>
      </c>
      <c r="P21">
        <f>('Aktionen Mittelwerte'!O21-'Aktionen Mittelwerte'!O$2)^2</f>
        <v>0</v>
      </c>
      <c r="Q21">
        <f>('Aktionen Mittelwerte'!P21-'Aktionen Mittelwerte'!P$2)^2</f>
        <v>0</v>
      </c>
      <c r="R21">
        <f>('Aktionen Mittelwerte'!Q21-'Aktionen Mittelwerte'!Q$2)^2</f>
        <v>0</v>
      </c>
      <c r="S21">
        <f>('Aktionen Mittelwerte'!R21-'Aktionen Mittelwerte'!R$2)^2</f>
        <v>0</v>
      </c>
      <c r="T21">
        <f>('Aktionen Mittelwerte'!S21-'Aktionen Mittelwerte'!S$2)^2</f>
        <v>0</v>
      </c>
    </row>
    <row r="22" spans="1:20" x14ac:dyDescent="0.25">
      <c r="A22" t="s">
        <v>38</v>
      </c>
      <c r="B22">
        <f t="shared" si="0"/>
        <v>263.17710135573026</v>
      </c>
      <c r="C22">
        <f>('Aktionen Mittelwerte'!B22-'Aktionen Mittelwerte'!B$2)^2</f>
        <v>26064.564903627899</v>
      </c>
      <c r="D22">
        <f>('Aktionen Mittelwerte'!C22-'Aktionen Mittelwerte'!C$2)^2</f>
        <v>29428.585600907034</v>
      </c>
      <c r="E22">
        <f>('Aktionen Mittelwerte'!D22-'Aktionen Mittelwerte'!D$2)^2</f>
        <v>344.89795918367355</v>
      </c>
      <c r="F22">
        <f>('Aktionen Mittelwerte'!E22-'Aktionen Mittelwerte'!E$2)^2</f>
        <v>3523.2704081632651</v>
      </c>
      <c r="G22">
        <f>('Aktionen Mittelwerte'!F22-'Aktionen Mittelwerte'!F$2)^2</f>
        <v>9676.937959183675</v>
      </c>
      <c r="H22">
        <f>('Aktionen Mittelwerte'!G22-'Aktionen Mittelwerte'!G$2)^2</f>
        <v>223.92984693877548</v>
      </c>
      <c r="I22">
        <f>('Aktionen Mittelwerte'!H22-'Aktionen Mittelwerte'!H$2)^2</f>
        <v>0</v>
      </c>
      <c r="J22">
        <f>('Aktionen Mittelwerte'!I22-'Aktionen Mittelwerte'!I$2)^2</f>
        <v>0</v>
      </c>
      <c r="K22">
        <f>('Aktionen Mittelwerte'!J22-'Aktionen Mittelwerte'!J$2)^2</f>
        <v>0</v>
      </c>
      <c r="L22">
        <f>('Aktionen Mittelwerte'!K22-'Aktionen Mittelwerte'!K$2)^2</f>
        <v>0</v>
      </c>
      <c r="M22">
        <f>('Aktionen Mittelwerte'!L22-'Aktionen Mittelwerte'!L$2)^2</f>
        <v>0</v>
      </c>
      <c r="N22">
        <f>('Aktionen Mittelwerte'!M22-'Aktionen Mittelwerte'!M$2)^2</f>
        <v>0</v>
      </c>
      <c r="O22">
        <f>('Aktionen Mittelwerte'!N22-'Aktionen Mittelwerte'!N$2)^2</f>
        <v>0</v>
      </c>
      <c r="P22">
        <f>('Aktionen Mittelwerte'!O22-'Aktionen Mittelwerte'!O$2)^2</f>
        <v>0</v>
      </c>
      <c r="Q22">
        <f>('Aktionen Mittelwerte'!P22-'Aktionen Mittelwerte'!P$2)^2</f>
        <v>0</v>
      </c>
      <c r="R22">
        <f>('Aktionen Mittelwerte'!Q22-'Aktionen Mittelwerte'!Q$2)^2</f>
        <v>0</v>
      </c>
      <c r="S22">
        <f>('Aktionen Mittelwerte'!R22-'Aktionen Mittelwerte'!R$2)^2</f>
        <v>0</v>
      </c>
      <c r="T22">
        <f>('Aktionen Mittelwerte'!S22-'Aktionen Mittelwerte'!S$2)^2</f>
        <v>0</v>
      </c>
    </row>
    <row r="23" spans="1:20" x14ac:dyDescent="0.25">
      <c r="A23" t="s">
        <v>39</v>
      </c>
      <c r="B23">
        <f t="shared" si="0"/>
        <v>244.43422040822341</v>
      </c>
      <c r="C23">
        <f>('Aktionen Mittelwerte'!B23-'Aktionen Mittelwerte'!B$2)^2</f>
        <v>23863.629030612254</v>
      </c>
      <c r="D23">
        <f>('Aktionen Mittelwerte'!C23-'Aktionen Mittelwerte'!C$2)^2</f>
        <v>25455.442743764197</v>
      </c>
      <c r="E23">
        <f>('Aktionen Mittelwerte'!D23-'Aktionen Mittelwerte'!D$2)^2</f>
        <v>344.89795918367355</v>
      </c>
      <c r="F23">
        <f>('Aktionen Mittelwerte'!E23-'Aktionen Mittelwerte'!E$2)^2</f>
        <v>3523.2704081632651</v>
      </c>
      <c r="G23">
        <f>('Aktionen Mittelwerte'!F23-'Aktionen Mittelwerte'!F$2)^2</f>
        <v>6336.9181179137777</v>
      </c>
      <c r="H23">
        <f>('Aktionen Mittelwerte'!G23-'Aktionen Mittelwerte'!G$2)^2</f>
        <v>223.92984693877548</v>
      </c>
      <c r="I23">
        <f>('Aktionen Mittelwerte'!H23-'Aktionen Mittelwerte'!H$2)^2</f>
        <v>0</v>
      </c>
      <c r="J23">
        <f>('Aktionen Mittelwerte'!I23-'Aktionen Mittelwerte'!I$2)^2</f>
        <v>0</v>
      </c>
      <c r="K23">
        <f>('Aktionen Mittelwerte'!J23-'Aktionen Mittelwerte'!J$2)^2</f>
        <v>0</v>
      </c>
      <c r="L23">
        <f>('Aktionen Mittelwerte'!K23-'Aktionen Mittelwerte'!K$2)^2</f>
        <v>0</v>
      </c>
      <c r="M23">
        <f>('Aktionen Mittelwerte'!L23-'Aktionen Mittelwerte'!L$2)^2</f>
        <v>0</v>
      </c>
      <c r="N23">
        <f>('Aktionen Mittelwerte'!M23-'Aktionen Mittelwerte'!M$2)^2</f>
        <v>0</v>
      </c>
      <c r="O23">
        <f>('Aktionen Mittelwerte'!N23-'Aktionen Mittelwerte'!N$2)^2</f>
        <v>0</v>
      </c>
      <c r="P23">
        <f>('Aktionen Mittelwerte'!O23-'Aktionen Mittelwerte'!O$2)^2</f>
        <v>0</v>
      </c>
      <c r="Q23">
        <f>('Aktionen Mittelwerte'!P23-'Aktionen Mittelwerte'!P$2)^2</f>
        <v>0</v>
      </c>
      <c r="R23">
        <f>('Aktionen Mittelwerte'!Q23-'Aktionen Mittelwerte'!Q$2)^2</f>
        <v>0</v>
      </c>
      <c r="S23">
        <f>('Aktionen Mittelwerte'!R23-'Aktionen Mittelwerte'!R$2)^2</f>
        <v>0</v>
      </c>
      <c r="T23">
        <f>('Aktionen Mittelwerte'!S23-'Aktionen Mittelwerte'!S$2)^2</f>
        <v>0</v>
      </c>
    </row>
    <row r="24" spans="1:20" x14ac:dyDescent="0.25">
      <c r="A24" t="s">
        <v>40</v>
      </c>
      <c r="B24">
        <f t="shared" si="0"/>
        <v>170.90263127411831</v>
      </c>
      <c r="C24">
        <f>('Aktionen Mittelwerte'!B24-'Aktionen Mittelwerte'!B$2)^2</f>
        <v>281.52045918367361</v>
      </c>
      <c r="D24">
        <f>('Aktionen Mittelwerte'!C24-'Aktionen Mittelwerte'!C$2)^2</f>
        <v>10440.947029478466</v>
      </c>
      <c r="E24">
        <f>('Aktionen Mittelwerte'!D24-'Aktionen Mittelwerte'!D$2)^2</f>
        <v>344.89795918367355</v>
      </c>
      <c r="F24">
        <f>('Aktionen Mittelwerte'!E24-'Aktionen Mittelwerte'!E$2)^2</f>
        <v>3523.2704081632651</v>
      </c>
      <c r="G24">
        <f>('Aktionen Mittelwerte'!F24-'Aktionen Mittelwerte'!F$2)^2</f>
        <v>14393.143673469389</v>
      </c>
      <c r="H24">
        <f>('Aktionen Mittelwerte'!G24-'Aktionen Mittelwerte'!G$2)^2</f>
        <v>223.92984693877548</v>
      </c>
      <c r="I24">
        <f>('Aktionen Mittelwerte'!H24-'Aktionen Mittelwerte'!H$2)^2</f>
        <v>0</v>
      </c>
      <c r="J24">
        <f>('Aktionen Mittelwerte'!I24-'Aktionen Mittelwerte'!I$2)^2</f>
        <v>0</v>
      </c>
      <c r="K24">
        <f>('Aktionen Mittelwerte'!J24-'Aktionen Mittelwerte'!J$2)^2</f>
        <v>0</v>
      </c>
      <c r="L24">
        <f>('Aktionen Mittelwerte'!K24-'Aktionen Mittelwerte'!K$2)^2</f>
        <v>0</v>
      </c>
      <c r="M24">
        <f>('Aktionen Mittelwerte'!L24-'Aktionen Mittelwerte'!L$2)^2</f>
        <v>0</v>
      </c>
      <c r="N24">
        <f>('Aktionen Mittelwerte'!M24-'Aktionen Mittelwerte'!M$2)^2</f>
        <v>0</v>
      </c>
      <c r="O24">
        <f>('Aktionen Mittelwerte'!N24-'Aktionen Mittelwerte'!N$2)^2</f>
        <v>0</v>
      </c>
      <c r="P24">
        <f>('Aktionen Mittelwerte'!O24-'Aktionen Mittelwerte'!O$2)^2</f>
        <v>0</v>
      </c>
      <c r="Q24">
        <f>('Aktionen Mittelwerte'!P24-'Aktionen Mittelwerte'!P$2)^2</f>
        <v>0</v>
      </c>
      <c r="R24">
        <f>('Aktionen Mittelwerte'!Q24-'Aktionen Mittelwerte'!Q$2)^2</f>
        <v>0</v>
      </c>
      <c r="S24">
        <f>('Aktionen Mittelwerte'!R24-'Aktionen Mittelwerte'!R$2)^2</f>
        <v>0</v>
      </c>
      <c r="T24">
        <f>('Aktionen Mittelwerte'!S24-'Aktionen Mittelwerte'!S$2)^2</f>
        <v>0</v>
      </c>
    </row>
    <row r="25" spans="1:20" x14ac:dyDescent="0.25">
      <c r="A25" t="s">
        <v>41</v>
      </c>
      <c r="B25">
        <f t="shared" si="0"/>
        <v>297.04134795056723</v>
      </c>
      <c r="C25">
        <f>('Aktionen Mittelwerte'!B25-'Aktionen Mittelwerte'!B$2)^2</f>
        <v>54123.806808389731</v>
      </c>
      <c r="D25">
        <f>('Aktionen Mittelwerte'!C25-'Aktionen Mittelwerte'!C$2)^2</f>
        <v>29980.097981859413</v>
      </c>
      <c r="E25">
        <f>('Aktionen Mittelwerte'!D25-'Aktionen Mittelwerte'!D$2)^2</f>
        <v>344.89795918367355</v>
      </c>
      <c r="F25">
        <f>('Aktionen Mittelwerte'!E25-'Aktionen Mittelwerte'!E$2)^2</f>
        <v>3523.2704081632651</v>
      </c>
      <c r="G25">
        <f>('Aktionen Mittelwerte'!F25-'Aktionen Mittelwerte'!F$2)^2</f>
        <v>37.559387755102101</v>
      </c>
      <c r="H25">
        <f>('Aktionen Mittelwerte'!G25-'Aktionen Mittelwerte'!G$2)^2</f>
        <v>223.92984693877548</v>
      </c>
      <c r="I25">
        <f>('Aktionen Mittelwerte'!H25-'Aktionen Mittelwerte'!H$2)^2</f>
        <v>0</v>
      </c>
      <c r="J25">
        <f>('Aktionen Mittelwerte'!I25-'Aktionen Mittelwerte'!I$2)^2</f>
        <v>0</v>
      </c>
      <c r="K25">
        <f>('Aktionen Mittelwerte'!J25-'Aktionen Mittelwerte'!J$2)^2</f>
        <v>0</v>
      </c>
      <c r="L25">
        <f>('Aktionen Mittelwerte'!K25-'Aktionen Mittelwerte'!K$2)^2</f>
        <v>0</v>
      </c>
      <c r="M25">
        <f>('Aktionen Mittelwerte'!L25-'Aktionen Mittelwerte'!L$2)^2</f>
        <v>0</v>
      </c>
      <c r="N25">
        <f>('Aktionen Mittelwerte'!M25-'Aktionen Mittelwerte'!M$2)^2</f>
        <v>0</v>
      </c>
      <c r="O25">
        <f>('Aktionen Mittelwerte'!N25-'Aktionen Mittelwerte'!N$2)^2</f>
        <v>0</v>
      </c>
      <c r="P25">
        <f>('Aktionen Mittelwerte'!O25-'Aktionen Mittelwerte'!O$2)^2</f>
        <v>0</v>
      </c>
      <c r="Q25">
        <f>('Aktionen Mittelwerte'!P25-'Aktionen Mittelwerte'!P$2)^2</f>
        <v>0</v>
      </c>
      <c r="R25">
        <f>('Aktionen Mittelwerte'!Q25-'Aktionen Mittelwerte'!Q$2)^2</f>
        <v>0</v>
      </c>
      <c r="S25">
        <f>('Aktionen Mittelwerte'!R25-'Aktionen Mittelwerte'!R$2)^2</f>
        <v>0</v>
      </c>
      <c r="T25">
        <f>('Aktionen Mittelwerte'!S25-'Aktionen Mittelwerte'!S$2)^2</f>
        <v>0</v>
      </c>
    </row>
    <row r="26" spans="1:20" x14ac:dyDescent="0.25">
      <c r="A26" t="s">
        <v>42</v>
      </c>
      <c r="B26">
        <f t="shared" si="0"/>
        <v>133.09309074850077</v>
      </c>
      <c r="C26">
        <f>('Aktionen Mittelwerte'!B26-'Aktionen Mittelwerte'!B$2)^2</f>
        <v>9218.2858560090062</v>
      </c>
      <c r="D26">
        <f>('Aktionen Mittelwerte'!C26-'Aktionen Mittelwerte'!C$2)^2</f>
        <v>1975.5908390023278</v>
      </c>
      <c r="E26">
        <f>('Aktionen Mittelwerte'!D26-'Aktionen Mittelwerte'!D$2)^2</f>
        <v>344.89795918367355</v>
      </c>
      <c r="F26">
        <f>('Aktionen Mittelwerte'!E26-'Aktionen Mittelwerte'!E$2)^2</f>
        <v>3060.7239002267575</v>
      </c>
      <c r="G26">
        <f>('Aktionen Mittelwerte'!F26-'Aktionen Mittelwerte'!F$2)^2</f>
        <v>2890.342403628119</v>
      </c>
      <c r="H26">
        <f>('Aktionen Mittelwerte'!G26-'Aktionen Mittelwerte'!G$2)^2</f>
        <v>223.92984693877548</v>
      </c>
      <c r="I26">
        <f>('Aktionen Mittelwerte'!H26-'Aktionen Mittelwerte'!H$2)^2</f>
        <v>0</v>
      </c>
      <c r="J26">
        <f>('Aktionen Mittelwerte'!I26-'Aktionen Mittelwerte'!I$2)^2</f>
        <v>0</v>
      </c>
      <c r="K26">
        <f>('Aktionen Mittelwerte'!J26-'Aktionen Mittelwerte'!J$2)^2</f>
        <v>0</v>
      </c>
      <c r="L26">
        <f>('Aktionen Mittelwerte'!K26-'Aktionen Mittelwerte'!K$2)^2</f>
        <v>0</v>
      </c>
      <c r="M26">
        <f>('Aktionen Mittelwerte'!L26-'Aktionen Mittelwerte'!L$2)^2</f>
        <v>0</v>
      </c>
      <c r="N26">
        <f>('Aktionen Mittelwerte'!M26-'Aktionen Mittelwerte'!M$2)^2</f>
        <v>0</v>
      </c>
      <c r="O26">
        <f>('Aktionen Mittelwerte'!N26-'Aktionen Mittelwerte'!N$2)^2</f>
        <v>0</v>
      </c>
      <c r="P26">
        <f>('Aktionen Mittelwerte'!O26-'Aktionen Mittelwerte'!O$2)^2</f>
        <v>0</v>
      </c>
      <c r="Q26">
        <f>('Aktionen Mittelwerte'!P26-'Aktionen Mittelwerte'!P$2)^2</f>
        <v>0</v>
      </c>
      <c r="R26">
        <f>('Aktionen Mittelwerte'!Q26-'Aktionen Mittelwerte'!Q$2)^2</f>
        <v>0</v>
      </c>
      <c r="S26">
        <f>('Aktionen Mittelwerte'!R26-'Aktionen Mittelwerte'!R$2)^2</f>
        <v>0</v>
      </c>
      <c r="T26">
        <f>('Aktionen Mittelwerte'!S26-'Aktionen Mittelwerte'!S$2)^2</f>
        <v>0</v>
      </c>
    </row>
    <row r="27" spans="1:20" x14ac:dyDescent="0.25">
      <c r="A27" t="s">
        <v>43</v>
      </c>
      <c r="B27">
        <f t="shared" si="0"/>
        <v>91.32599994145184</v>
      </c>
      <c r="C27">
        <f>('Aktionen Mittelwerte'!B27-'Aktionen Mittelwerte'!B$2)^2</f>
        <v>3.5649036281180262</v>
      </c>
      <c r="D27">
        <f>('Aktionen Mittelwerte'!C27-'Aktionen Mittelwerte'!C$2)^2</f>
        <v>1949.432743764112</v>
      </c>
      <c r="E27">
        <f>('Aktionen Mittelwerte'!D27-'Aktionen Mittelwerte'!D$2)^2</f>
        <v>344.89795918367355</v>
      </c>
      <c r="F27">
        <f>('Aktionen Mittelwerte'!E27-'Aktionen Mittelwerte'!E$2)^2</f>
        <v>2615.591836734694</v>
      </c>
      <c r="G27">
        <f>('Aktionen Mittelwerte'!F27-'Aktionen Mittelwerte'!F$2)^2</f>
        <v>3203.0209750566892</v>
      </c>
      <c r="H27">
        <f>('Aktionen Mittelwerte'!G27-'Aktionen Mittelwerte'!G$2)^2</f>
        <v>223.92984693877548</v>
      </c>
      <c r="I27">
        <f>('Aktionen Mittelwerte'!H27-'Aktionen Mittelwerte'!H$2)^2</f>
        <v>0</v>
      </c>
      <c r="J27">
        <f>('Aktionen Mittelwerte'!I27-'Aktionen Mittelwerte'!I$2)^2</f>
        <v>0</v>
      </c>
      <c r="K27">
        <f>('Aktionen Mittelwerte'!J27-'Aktionen Mittelwerte'!J$2)^2</f>
        <v>0</v>
      </c>
      <c r="L27">
        <f>('Aktionen Mittelwerte'!K27-'Aktionen Mittelwerte'!K$2)^2</f>
        <v>0</v>
      </c>
      <c r="M27">
        <f>('Aktionen Mittelwerte'!L27-'Aktionen Mittelwerte'!L$2)^2</f>
        <v>0</v>
      </c>
      <c r="N27">
        <f>('Aktionen Mittelwerte'!M27-'Aktionen Mittelwerte'!M$2)^2</f>
        <v>0</v>
      </c>
      <c r="O27">
        <f>('Aktionen Mittelwerte'!N27-'Aktionen Mittelwerte'!N$2)^2</f>
        <v>0</v>
      </c>
      <c r="P27">
        <f>('Aktionen Mittelwerte'!O27-'Aktionen Mittelwerte'!O$2)^2</f>
        <v>0</v>
      </c>
      <c r="Q27">
        <f>('Aktionen Mittelwerte'!P27-'Aktionen Mittelwerte'!P$2)^2</f>
        <v>0</v>
      </c>
      <c r="R27">
        <f>('Aktionen Mittelwerte'!Q27-'Aktionen Mittelwerte'!Q$2)^2</f>
        <v>0</v>
      </c>
      <c r="S27">
        <f>('Aktionen Mittelwerte'!R27-'Aktionen Mittelwerte'!R$2)^2</f>
        <v>0</v>
      </c>
      <c r="T27">
        <f>('Aktionen Mittelwerte'!S27-'Aktionen Mittelwerte'!S$2)^2</f>
        <v>0</v>
      </c>
    </row>
    <row r="28" spans="1:20" x14ac:dyDescent="0.25">
      <c r="A28" t="s">
        <v>44</v>
      </c>
      <c r="B28">
        <f t="shared" si="0"/>
        <v>114.2279606552829</v>
      </c>
      <c r="C28">
        <f>('Aktionen Mittelwerte'!B28-'Aktionen Mittelwerte'!B$2)^2</f>
        <v>844.17918934240731</v>
      </c>
      <c r="D28">
        <f>('Aktionen Mittelwerte'!C28-'Aktionen Mittelwerte'!C$2)^2</f>
        <v>8758.2859183673481</v>
      </c>
      <c r="E28">
        <f>('Aktionen Mittelwerte'!D28-'Aktionen Mittelwerte'!D$2)^2</f>
        <v>344.89795918367355</v>
      </c>
      <c r="F28">
        <f>('Aktionen Mittelwerte'!E28-'Aktionen Mittelwerte'!E$2)^2</f>
        <v>0.71040816326531608</v>
      </c>
      <c r="G28">
        <f>('Aktionen Mittelwerte'!F28-'Aktionen Mittelwerte'!F$2)^2</f>
        <v>2876.0236734693881</v>
      </c>
      <c r="H28">
        <f>('Aktionen Mittelwerte'!G28-'Aktionen Mittelwerte'!G$2)^2</f>
        <v>223.92984693877548</v>
      </c>
      <c r="I28">
        <f>('Aktionen Mittelwerte'!H28-'Aktionen Mittelwerte'!H$2)^2</f>
        <v>0</v>
      </c>
      <c r="J28">
        <f>('Aktionen Mittelwerte'!I28-'Aktionen Mittelwerte'!I$2)^2</f>
        <v>0</v>
      </c>
      <c r="K28">
        <f>('Aktionen Mittelwerte'!J28-'Aktionen Mittelwerte'!J$2)^2</f>
        <v>0</v>
      </c>
      <c r="L28">
        <f>('Aktionen Mittelwerte'!K28-'Aktionen Mittelwerte'!K$2)^2</f>
        <v>0</v>
      </c>
      <c r="M28">
        <f>('Aktionen Mittelwerte'!L28-'Aktionen Mittelwerte'!L$2)^2</f>
        <v>0</v>
      </c>
      <c r="N28">
        <f>('Aktionen Mittelwerte'!M28-'Aktionen Mittelwerte'!M$2)^2</f>
        <v>0</v>
      </c>
      <c r="O28">
        <f>('Aktionen Mittelwerte'!N28-'Aktionen Mittelwerte'!N$2)^2</f>
        <v>0</v>
      </c>
      <c r="P28">
        <f>('Aktionen Mittelwerte'!O28-'Aktionen Mittelwerte'!O$2)^2</f>
        <v>0</v>
      </c>
      <c r="Q28">
        <f>('Aktionen Mittelwerte'!P28-'Aktionen Mittelwerte'!P$2)^2</f>
        <v>0</v>
      </c>
      <c r="R28">
        <f>('Aktionen Mittelwerte'!Q28-'Aktionen Mittelwerte'!Q$2)^2</f>
        <v>0</v>
      </c>
      <c r="S28">
        <f>('Aktionen Mittelwerte'!R28-'Aktionen Mittelwerte'!R$2)^2</f>
        <v>0</v>
      </c>
      <c r="T28">
        <f>('Aktionen Mittelwerte'!S28-'Aktionen Mittelwerte'!S$2)^2</f>
        <v>0</v>
      </c>
    </row>
    <row r="29" spans="1:20" x14ac:dyDescent="0.25">
      <c r="A29" t="s">
        <v>45</v>
      </c>
      <c r="B29">
        <f t="shared" si="0"/>
        <v>132.04762012089364</v>
      </c>
      <c r="C29">
        <f>('Aktionen Mittelwerte'!B29-'Aktionen Mittelwerte'!B$2)^2</f>
        <v>5438.3601417232576</v>
      </c>
      <c r="D29">
        <f>('Aktionen Mittelwerte'!C29-'Aktionen Mittelwerte'!C$2)^2</f>
        <v>4934.7279818595052</v>
      </c>
      <c r="E29">
        <f>('Aktionen Mittelwerte'!D29-'Aktionen Mittelwerte'!D$2)^2</f>
        <v>344.89795918367355</v>
      </c>
      <c r="F29">
        <f>('Aktionen Mittelwerte'!E29-'Aktionen Mittelwerte'!E$2)^2</f>
        <v>3689.6946938775509</v>
      </c>
      <c r="G29">
        <f>('Aktionen Mittelwerte'!F29-'Aktionen Mittelwerte'!F$2)^2</f>
        <v>2804.963356009071</v>
      </c>
      <c r="H29">
        <f>('Aktionen Mittelwerte'!G29-'Aktionen Mittelwerte'!G$2)^2</f>
        <v>223.92984693877548</v>
      </c>
      <c r="I29">
        <f>('Aktionen Mittelwerte'!H29-'Aktionen Mittelwerte'!H$2)^2</f>
        <v>0</v>
      </c>
      <c r="J29">
        <f>('Aktionen Mittelwerte'!I29-'Aktionen Mittelwerte'!I$2)^2</f>
        <v>0</v>
      </c>
      <c r="K29">
        <f>('Aktionen Mittelwerte'!J29-'Aktionen Mittelwerte'!J$2)^2</f>
        <v>0</v>
      </c>
      <c r="L29">
        <f>('Aktionen Mittelwerte'!K29-'Aktionen Mittelwerte'!K$2)^2</f>
        <v>0</v>
      </c>
      <c r="M29">
        <f>('Aktionen Mittelwerte'!L29-'Aktionen Mittelwerte'!L$2)^2</f>
        <v>0</v>
      </c>
      <c r="N29">
        <f>('Aktionen Mittelwerte'!M29-'Aktionen Mittelwerte'!M$2)^2</f>
        <v>0</v>
      </c>
      <c r="O29">
        <f>('Aktionen Mittelwerte'!N29-'Aktionen Mittelwerte'!N$2)^2</f>
        <v>0</v>
      </c>
      <c r="P29">
        <f>('Aktionen Mittelwerte'!O29-'Aktionen Mittelwerte'!O$2)^2</f>
        <v>0</v>
      </c>
      <c r="Q29">
        <f>('Aktionen Mittelwerte'!P29-'Aktionen Mittelwerte'!P$2)^2</f>
        <v>0</v>
      </c>
      <c r="R29">
        <f>('Aktionen Mittelwerte'!Q29-'Aktionen Mittelwerte'!Q$2)^2</f>
        <v>0</v>
      </c>
      <c r="S29">
        <f>('Aktionen Mittelwerte'!R29-'Aktionen Mittelwerte'!R$2)^2</f>
        <v>0</v>
      </c>
      <c r="T29">
        <f>('Aktionen Mittelwerte'!S29-'Aktionen Mittelwerte'!S$2)^2</f>
        <v>0</v>
      </c>
    </row>
    <row r="30" spans="1:20" x14ac:dyDescent="0.25">
      <c r="A30" t="s">
        <v>46</v>
      </c>
      <c r="B30">
        <f t="shared" si="0"/>
        <v>182.58142870121236</v>
      </c>
      <c r="C30">
        <f>('Aktionen Mittelwerte'!B30-'Aktionen Mittelwerte'!B$2)^2</f>
        <v>13458.762046485184</v>
      </c>
      <c r="D30">
        <f>('Aktionen Mittelwerte'!C30-'Aktionen Mittelwerte'!C$2)^2</f>
        <v>16276.899410430849</v>
      </c>
      <c r="E30">
        <f>('Aktionen Mittelwerte'!D30-'Aktionen Mittelwerte'!D$2)^2</f>
        <v>309.92764172335615</v>
      </c>
      <c r="F30">
        <f>('Aktionen Mittelwerte'!E30-'Aktionen Mittelwerte'!E$2)^2</f>
        <v>352.5453287981847</v>
      </c>
      <c r="G30">
        <f>('Aktionen Mittelwerte'!F30-'Aktionen Mittelwerte'!F$2)^2</f>
        <v>2713.9138321995474</v>
      </c>
      <c r="H30">
        <f>('Aktionen Mittelwerte'!G30-'Aktionen Mittelwerte'!G$2)^2</f>
        <v>223.92984693877548</v>
      </c>
      <c r="I30">
        <f>('Aktionen Mittelwerte'!H30-'Aktionen Mittelwerte'!H$2)^2</f>
        <v>0</v>
      </c>
      <c r="J30">
        <f>('Aktionen Mittelwerte'!I30-'Aktionen Mittelwerte'!I$2)^2</f>
        <v>0</v>
      </c>
      <c r="K30">
        <f>('Aktionen Mittelwerte'!J30-'Aktionen Mittelwerte'!J$2)^2</f>
        <v>0</v>
      </c>
      <c r="L30">
        <f>('Aktionen Mittelwerte'!K30-'Aktionen Mittelwerte'!K$2)^2</f>
        <v>0</v>
      </c>
      <c r="M30">
        <f>('Aktionen Mittelwerte'!L30-'Aktionen Mittelwerte'!L$2)^2</f>
        <v>0</v>
      </c>
      <c r="N30">
        <f>('Aktionen Mittelwerte'!M30-'Aktionen Mittelwerte'!M$2)^2</f>
        <v>0</v>
      </c>
      <c r="O30">
        <f>('Aktionen Mittelwerte'!N30-'Aktionen Mittelwerte'!N$2)^2</f>
        <v>0</v>
      </c>
      <c r="P30">
        <f>('Aktionen Mittelwerte'!O30-'Aktionen Mittelwerte'!O$2)^2</f>
        <v>0</v>
      </c>
      <c r="Q30">
        <f>('Aktionen Mittelwerte'!P30-'Aktionen Mittelwerte'!P$2)^2</f>
        <v>0</v>
      </c>
      <c r="R30">
        <f>('Aktionen Mittelwerte'!Q30-'Aktionen Mittelwerte'!Q$2)^2</f>
        <v>0</v>
      </c>
      <c r="S30">
        <f>('Aktionen Mittelwerte'!R30-'Aktionen Mittelwerte'!R$2)^2</f>
        <v>0</v>
      </c>
      <c r="T30">
        <f>('Aktionen Mittelwerte'!S30-'Aktionen Mittelwerte'!S$2)^2</f>
        <v>0</v>
      </c>
    </row>
    <row r="31" spans="1:20" x14ac:dyDescent="0.25">
      <c r="A31" t="s">
        <v>47</v>
      </c>
      <c r="B31">
        <f t="shared" si="0"/>
        <v>79.346229515471947</v>
      </c>
      <c r="C31">
        <f>('Aktionen Mittelwerte'!B31-'Aktionen Mittelwerte'!B$2)^2</f>
        <v>868.98617346938772</v>
      </c>
      <c r="D31">
        <f>('Aktionen Mittelwerte'!C31-'Aktionen Mittelwerte'!C$2)^2</f>
        <v>255.39083900227826</v>
      </c>
      <c r="E31">
        <f>('Aktionen Mittelwerte'!D31-'Aktionen Mittelwerte'!D$2)^2</f>
        <v>342.42621315192753</v>
      </c>
      <c r="F31">
        <f>('Aktionen Mittelwerte'!E31-'Aktionen Mittelwerte'!E$2)^2</f>
        <v>1714.7486621314642</v>
      </c>
      <c r="G31">
        <f>('Aktionen Mittelwerte'!F31-'Aktionen Mittelwerte'!F$2)^2</f>
        <v>2890.342403628119</v>
      </c>
      <c r="H31">
        <f>('Aktionen Mittelwerte'!G31-'Aktionen Mittelwerte'!G$2)^2</f>
        <v>223.92984693877548</v>
      </c>
      <c r="I31">
        <f>('Aktionen Mittelwerte'!H31-'Aktionen Mittelwerte'!H$2)^2</f>
        <v>0</v>
      </c>
      <c r="J31">
        <f>('Aktionen Mittelwerte'!I31-'Aktionen Mittelwerte'!I$2)^2</f>
        <v>0</v>
      </c>
      <c r="K31">
        <f>('Aktionen Mittelwerte'!J31-'Aktionen Mittelwerte'!J$2)^2</f>
        <v>0</v>
      </c>
      <c r="L31">
        <f>('Aktionen Mittelwerte'!K31-'Aktionen Mittelwerte'!K$2)^2</f>
        <v>0</v>
      </c>
      <c r="M31">
        <f>('Aktionen Mittelwerte'!L31-'Aktionen Mittelwerte'!L$2)^2</f>
        <v>0</v>
      </c>
      <c r="N31">
        <f>('Aktionen Mittelwerte'!M31-'Aktionen Mittelwerte'!M$2)^2</f>
        <v>0</v>
      </c>
      <c r="O31">
        <f>('Aktionen Mittelwerte'!N31-'Aktionen Mittelwerte'!N$2)^2</f>
        <v>0</v>
      </c>
      <c r="P31">
        <f>('Aktionen Mittelwerte'!O31-'Aktionen Mittelwerte'!O$2)^2</f>
        <v>0</v>
      </c>
      <c r="Q31">
        <f>('Aktionen Mittelwerte'!P31-'Aktionen Mittelwerte'!P$2)^2</f>
        <v>0</v>
      </c>
      <c r="R31">
        <f>('Aktionen Mittelwerte'!Q31-'Aktionen Mittelwerte'!Q$2)^2</f>
        <v>0</v>
      </c>
      <c r="S31">
        <f>('Aktionen Mittelwerte'!R31-'Aktionen Mittelwerte'!R$2)^2</f>
        <v>0</v>
      </c>
      <c r="T31">
        <f>('Aktionen Mittelwerte'!S31-'Aktionen Mittelwerte'!S$2)^2</f>
        <v>0</v>
      </c>
    </row>
    <row r="32" spans="1:20" x14ac:dyDescent="0.25">
      <c r="A32" t="s">
        <v>48</v>
      </c>
      <c r="B32">
        <f t="shared" si="0"/>
        <v>109.27351809733922</v>
      </c>
      <c r="C32">
        <f>('Aktionen Mittelwerte'!B32-'Aktionen Mittelwerte'!B$2)^2</f>
        <v>1684.7115702947794</v>
      </c>
      <c r="D32">
        <f>('Aktionen Mittelwerte'!C32-'Aktionen Mittelwerte'!C$2)^2</f>
        <v>4699.4289342402699</v>
      </c>
      <c r="E32">
        <f>('Aktionen Mittelwerte'!D32-'Aktionen Mittelwerte'!D$2)^2</f>
        <v>344.89795918367355</v>
      </c>
      <c r="F32">
        <f>('Aktionen Mittelwerte'!E32-'Aktionen Mittelwerte'!E$2)^2</f>
        <v>1788.484376417239</v>
      </c>
      <c r="G32">
        <f>('Aktionen Mittelwerte'!F32-'Aktionen Mittelwerte'!F$2)^2</f>
        <v>3199.2490702947848</v>
      </c>
      <c r="H32">
        <f>('Aktionen Mittelwerte'!G32-'Aktionen Mittelwerte'!G$2)^2</f>
        <v>223.92984693877548</v>
      </c>
      <c r="I32">
        <f>('Aktionen Mittelwerte'!H32-'Aktionen Mittelwerte'!H$2)^2</f>
        <v>0</v>
      </c>
      <c r="J32">
        <f>('Aktionen Mittelwerte'!I32-'Aktionen Mittelwerte'!I$2)^2</f>
        <v>0</v>
      </c>
      <c r="K32">
        <f>('Aktionen Mittelwerte'!J32-'Aktionen Mittelwerte'!J$2)^2</f>
        <v>0</v>
      </c>
      <c r="L32">
        <f>('Aktionen Mittelwerte'!K32-'Aktionen Mittelwerte'!K$2)^2</f>
        <v>0</v>
      </c>
      <c r="M32">
        <f>('Aktionen Mittelwerte'!L32-'Aktionen Mittelwerte'!L$2)^2</f>
        <v>0</v>
      </c>
      <c r="N32">
        <f>('Aktionen Mittelwerte'!M32-'Aktionen Mittelwerte'!M$2)^2</f>
        <v>0</v>
      </c>
      <c r="O32">
        <f>('Aktionen Mittelwerte'!N32-'Aktionen Mittelwerte'!N$2)^2</f>
        <v>0</v>
      </c>
      <c r="P32">
        <f>('Aktionen Mittelwerte'!O32-'Aktionen Mittelwerte'!O$2)^2</f>
        <v>0</v>
      </c>
      <c r="Q32">
        <f>('Aktionen Mittelwerte'!P32-'Aktionen Mittelwerte'!P$2)^2</f>
        <v>0</v>
      </c>
      <c r="R32">
        <f>('Aktionen Mittelwerte'!Q32-'Aktionen Mittelwerte'!Q$2)^2</f>
        <v>0</v>
      </c>
      <c r="S32">
        <f>('Aktionen Mittelwerte'!R32-'Aktionen Mittelwerte'!R$2)^2</f>
        <v>0</v>
      </c>
      <c r="T32">
        <f>('Aktionen Mittelwerte'!S32-'Aktionen Mittelwerte'!S$2)^2</f>
        <v>0</v>
      </c>
    </row>
    <row r="33" spans="1:20" x14ac:dyDescent="0.25">
      <c r="A33" t="s">
        <v>49</v>
      </c>
      <c r="B33">
        <f t="shared" si="0"/>
        <v>183.89755864292994</v>
      </c>
      <c r="C33">
        <f>('Aktionen Mittelwerte'!B33-'Aktionen Mittelwerte'!B$2)^2</f>
        <v>18363.476332199454</v>
      </c>
      <c r="D33">
        <f>('Aktionen Mittelwerte'!C33-'Aktionen Mittelwerte'!C$2)^2</f>
        <v>11246.097505668949</v>
      </c>
      <c r="E33">
        <f>('Aktionen Mittelwerte'!D33-'Aktionen Mittelwerte'!D$2)^2</f>
        <v>344.89795918367355</v>
      </c>
      <c r="F33">
        <f>('Aktionen Mittelwerte'!E33-'Aktionen Mittelwerte'!E$2)^2</f>
        <v>399.04818594104188</v>
      </c>
      <c r="G33">
        <f>('Aktionen Mittelwerte'!F33-'Aktionen Mittelwerte'!F$2)^2</f>
        <v>3240.8622448979595</v>
      </c>
      <c r="H33">
        <f>('Aktionen Mittelwerte'!G33-'Aktionen Mittelwerte'!G$2)^2</f>
        <v>223.92984693877548</v>
      </c>
      <c r="I33">
        <f>('Aktionen Mittelwerte'!H33-'Aktionen Mittelwerte'!H$2)^2</f>
        <v>0</v>
      </c>
      <c r="J33">
        <f>('Aktionen Mittelwerte'!I33-'Aktionen Mittelwerte'!I$2)^2</f>
        <v>0</v>
      </c>
      <c r="K33">
        <f>('Aktionen Mittelwerte'!J33-'Aktionen Mittelwerte'!J$2)^2</f>
        <v>0</v>
      </c>
      <c r="L33">
        <f>('Aktionen Mittelwerte'!K33-'Aktionen Mittelwerte'!K$2)^2</f>
        <v>0</v>
      </c>
      <c r="M33">
        <f>('Aktionen Mittelwerte'!L33-'Aktionen Mittelwerte'!L$2)^2</f>
        <v>0</v>
      </c>
      <c r="N33">
        <f>('Aktionen Mittelwerte'!M33-'Aktionen Mittelwerte'!M$2)^2</f>
        <v>0</v>
      </c>
      <c r="O33">
        <f>('Aktionen Mittelwerte'!N33-'Aktionen Mittelwerte'!N$2)^2</f>
        <v>0</v>
      </c>
      <c r="P33">
        <f>('Aktionen Mittelwerte'!O33-'Aktionen Mittelwerte'!O$2)^2</f>
        <v>0</v>
      </c>
      <c r="Q33">
        <f>('Aktionen Mittelwerte'!P33-'Aktionen Mittelwerte'!P$2)^2</f>
        <v>0</v>
      </c>
      <c r="R33">
        <f>('Aktionen Mittelwerte'!Q33-'Aktionen Mittelwerte'!Q$2)^2</f>
        <v>0</v>
      </c>
      <c r="S33">
        <f>('Aktionen Mittelwerte'!R33-'Aktionen Mittelwerte'!R$2)^2</f>
        <v>0</v>
      </c>
      <c r="T33">
        <f>('Aktionen Mittelwerte'!S33-'Aktionen Mittelwerte'!S$2)^2</f>
        <v>0</v>
      </c>
    </row>
    <row r="34" spans="1:20" x14ac:dyDescent="0.25">
      <c r="A34" t="s">
        <v>50</v>
      </c>
      <c r="B34">
        <f t="shared" si="0"/>
        <v>90.412391227797244</v>
      </c>
      <c r="C34">
        <f>('Aktionen Mittelwerte'!B34-'Aktionen Mittelwerte'!B$2)^2</f>
        <v>3714.3220464851793</v>
      </c>
      <c r="D34">
        <f>('Aktionen Mittelwerte'!C34-'Aktionen Mittelwerte'!C$2)^2</f>
        <v>25.864489795918402</v>
      </c>
      <c r="E34">
        <f>('Aktionen Mittelwerte'!D34-'Aktionen Mittelwerte'!D$2)^2</f>
        <v>344.89795918367355</v>
      </c>
      <c r="F34">
        <f>('Aktionen Mittelwerte'!E34-'Aktionen Mittelwerte'!E$2)^2</f>
        <v>624.52390022676036</v>
      </c>
      <c r="G34">
        <f>('Aktionen Mittelwerte'!F34-'Aktionen Mittelwerte'!F$2)^2</f>
        <v>3240.8622448979595</v>
      </c>
      <c r="H34">
        <f>('Aktionen Mittelwerte'!G34-'Aktionen Mittelwerte'!G$2)^2</f>
        <v>223.92984693877548</v>
      </c>
      <c r="I34">
        <f>('Aktionen Mittelwerte'!H34-'Aktionen Mittelwerte'!H$2)^2</f>
        <v>0</v>
      </c>
      <c r="J34">
        <f>('Aktionen Mittelwerte'!I34-'Aktionen Mittelwerte'!I$2)^2</f>
        <v>0</v>
      </c>
      <c r="K34">
        <f>('Aktionen Mittelwerte'!J34-'Aktionen Mittelwerte'!J$2)^2</f>
        <v>0</v>
      </c>
      <c r="L34">
        <f>('Aktionen Mittelwerte'!K34-'Aktionen Mittelwerte'!K$2)^2</f>
        <v>0</v>
      </c>
      <c r="M34">
        <f>('Aktionen Mittelwerte'!L34-'Aktionen Mittelwerte'!L$2)^2</f>
        <v>0</v>
      </c>
      <c r="N34">
        <f>('Aktionen Mittelwerte'!M34-'Aktionen Mittelwerte'!M$2)^2</f>
        <v>0</v>
      </c>
      <c r="O34">
        <f>('Aktionen Mittelwerte'!N34-'Aktionen Mittelwerte'!N$2)^2</f>
        <v>0</v>
      </c>
      <c r="P34">
        <f>('Aktionen Mittelwerte'!O34-'Aktionen Mittelwerte'!O$2)^2</f>
        <v>0</v>
      </c>
      <c r="Q34">
        <f>('Aktionen Mittelwerte'!P34-'Aktionen Mittelwerte'!P$2)^2</f>
        <v>0</v>
      </c>
      <c r="R34">
        <f>('Aktionen Mittelwerte'!Q34-'Aktionen Mittelwerte'!Q$2)^2</f>
        <v>0</v>
      </c>
      <c r="S34">
        <f>('Aktionen Mittelwerte'!R34-'Aktionen Mittelwerte'!R$2)^2</f>
        <v>0</v>
      </c>
      <c r="T34">
        <f>('Aktionen Mittelwerte'!S34-'Aktionen Mittelwerte'!S$2)^2</f>
        <v>0</v>
      </c>
    </row>
    <row r="35" spans="1:20" x14ac:dyDescent="0.25">
      <c r="A35" t="s">
        <v>51</v>
      </c>
      <c r="B35">
        <f t="shared" si="0"/>
        <v>155.94137536593809</v>
      </c>
      <c r="C35">
        <f>('Aktionen Mittelwerte'!B35-'Aktionen Mittelwerte'!B$2)^2</f>
        <v>981.03188775510193</v>
      </c>
      <c r="D35">
        <f>('Aktionen Mittelwerte'!C35-'Aktionen Mittelwerte'!C$2)^2</f>
        <v>19178.293061224485</v>
      </c>
      <c r="E35">
        <f>('Aktionen Mittelwerte'!D35-'Aktionen Mittelwerte'!D$2)^2</f>
        <v>333.84510204081636</v>
      </c>
      <c r="F35">
        <f>('Aktionen Mittelwerte'!E35-'Aktionen Mittelwerte'!E$2)^2</f>
        <v>382.48183673469384</v>
      </c>
      <c r="G35">
        <f>('Aktionen Mittelwerte'!F35-'Aktionen Mittelwerte'!F$2)^2</f>
        <v>3218.1308163265303</v>
      </c>
      <c r="H35">
        <f>('Aktionen Mittelwerte'!G35-'Aktionen Mittelwerte'!G$2)^2</f>
        <v>223.92984693877548</v>
      </c>
      <c r="I35">
        <f>('Aktionen Mittelwerte'!H35-'Aktionen Mittelwerte'!H$2)^2</f>
        <v>0</v>
      </c>
      <c r="J35">
        <f>('Aktionen Mittelwerte'!I35-'Aktionen Mittelwerte'!I$2)^2</f>
        <v>0</v>
      </c>
      <c r="K35">
        <f>('Aktionen Mittelwerte'!J35-'Aktionen Mittelwerte'!J$2)^2</f>
        <v>0</v>
      </c>
      <c r="L35">
        <f>('Aktionen Mittelwerte'!K35-'Aktionen Mittelwerte'!K$2)^2</f>
        <v>0</v>
      </c>
      <c r="M35">
        <f>('Aktionen Mittelwerte'!L35-'Aktionen Mittelwerte'!L$2)^2</f>
        <v>0</v>
      </c>
      <c r="N35">
        <f>('Aktionen Mittelwerte'!M35-'Aktionen Mittelwerte'!M$2)^2</f>
        <v>0</v>
      </c>
      <c r="O35">
        <f>('Aktionen Mittelwerte'!N35-'Aktionen Mittelwerte'!N$2)^2</f>
        <v>0</v>
      </c>
      <c r="P35">
        <f>('Aktionen Mittelwerte'!O35-'Aktionen Mittelwerte'!O$2)^2</f>
        <v>0</v>
      </c>
      <c r="Q35">
        <f>('Aktionen Mittelwerte'!P35-'Aktionen Mittelwerte'!P$2)^2</f>
        <v>0</v>
      </c>
      <c r="R35">
        <f>('Aktionen Mittelwerte'!Q35-'Aktionen Mittelwerte'!Q$2)^2</f>
        <v>0</v>
      </c>
      <c r="S35">
        <f>('Aktionen Mittelwerte'!R35-'Aktionen Mittelwerte'!R$2)^2</f>
        <v>0</v>
      </c>
      <c r="T35">
        <f>('Aktionen Mittelwerte'!S35-'Aktionen Mittelwerte'!S$2)^2</f>
        <v>0</v>
      </c>
    </row>
    <row r="36" spans="1:20" x14ac:dyDescent="0.25">
      <c r="A36" t="s">
        <v>52</v>
      </c>
      <c r="B36">
        <f t="shared" si="0"/>
        <v>59.119992417128316</v>
      </c>
      <c r="C36">
        <f>('Aktionen Mittelwerte'!B36-'Aktionen Mittelwerte'!B$2)^2</f>
        <v>1057.6433163265306</v>
      </c>
      <c r="D36">
        <f>('Aktionen Mittelwerte'!C36-'Aktionen Mittelwerte'!C$2)^2</f>
        <v>1501.7470294784048</v>
      </c>
      <c r="E36">
        <f>('Aktionen Mittelwerte'!D36-'Aktionen Mittelwerte'!D$2)^2</f>
        <v>333.84510204081636</v>
      </c>
      <c r="F36">
        <f>('Aktionen Mittelwerte'!E36-'Aktionen Mittelwerte'!E$2)^2</f>
        <v>9.5510430839006091</v>
      </c>
      <c r="G36">
        <f>('Aktionen Mittelwerte'!F36-'Aktionen Mittelwerte'!F$2)^2</f>
        <v>368.45716553288122</v>
      </c>
      <c r="H36">
        <f>('Aktionen Mittelwerte'!G36-'Aktionen Mittelwerte'!G$2)^2</f>
        <v>223.92984693877548</v>
      </c>
      <c r="I36">
        <f>('Aktionen Mittelwerte'!H36-'Aktionen Mittelwerte'!H$2)^2</f>
        <v>0</v>
      </c>
      <c r="J36">
        <f>('Aktionen Mittelwerte'!I36-'Aktionen Mittelwerte'!I$2)^2</f>
        <v>0</v>
      </c>
      <c r="K36">
        <f>('Aktionen Mittelwerte'!J36-'Aktionen Mittelwerte'!J$2)^2</f>
        <v>0</v>
      </c>
      <c r="L36">
        <f>('Aktionen Mittelwerte'!K36-'Aktionen Mittelwerte'!K$2)^2</f>
        <v>0</v>
      </c>
      <c r="M36">
        <f>('Aktionen Mittelwerte'!L36-'Aktionen Mittelwerte'!L$2)^2</f>
        <v>0</v>
      </c>
      <c r="N36">
        <f>('Aktionen Mittelwerte'!M36-'Aktionen Mittelwerte'!M$2)^2</f>
        <v>0</v>
      </c>
      <c r="O36">
        <f>('Aktionen Mittelwerte'!N36-'Aktionen Mittelwerte'!N$2)^2</f>
        <v>0</v>
      </c>
      <c r="P36">
        <f>('Aktionen Mittelwerte'!O36-'Aktionen Mittelwerte'!O$2)^2</f>
        <v>0</v>
      </c>
      <c r="Q36">
        <f>('Aktionen Mittelwerte'!P36-'Aktionen Mittelwerte'!P$2)^2</f>
        <v>0</v>
      </c>
      <c r="R36">
        <f>('Aktionen Mittelwerte'!Q36-'Aktionen Mittelwerte'!Q$2)^2</f>
        <v>0</v>
      </c>
      <c r="S36">
        <f>('Aktionen Mittelwerte'!R36-'Aktionen Mittelwerte'!R$2)^2</f>
        <v>0</v>
      </c>
      <c r="T36">
        <f>('Aktionen Mittelwerte'!S36-'Aktionen Mittelwerte'!S$2)^2</f>
        <v>0</v>
      </c>
    </row>
    <row r="37" spans="1:20" x14ac:dyDescent="0.25">
      <c r="A37" t="s">
        <v>53</v>
      </c>
      <c r="B37">
        <f t="shared" si="0"/>
        <v>101.09967741413745</v>
      </c>
      <c r="C37">
        <f>('Aktionen Mittelwerte'!B37-'Aktionen Mittelwerte'!B$2)^2</f>
        <v>1746.244903628118</v>
      </c>
      <c r="D37">
        <f>('Aktionen Mittelwerte'!C37-'Aktionen Mittelwerte'!C$2)^2</f>
        <v>1412.3279818594351</v>
      </c>
      <c r="E37">
        <f>('Aktionen Mittelwerte'!D37-'Aktionen Mittelwerte'!D$2)^2</f>
        <v>245.5936734693878</v>
      </c>
      <c r="F37">
        <f>('Aktionen Mittelwerte'!E37-'Aktionen Mittelwerte'!E$2)^2</f>
        <v>2121.2604081632649</v>
      </c>
      <c r="G37">
        <f>('Aktionen Mittelwerte'!F37-'Aktionen Mittelwerte'!F$2)^2</f>
        <v>4471.7879591836727</v>
      </c>
      <c r="H37">
        <f>('Aktionen Mittelwerte'!G37-'Aktionen Mittelwerte'!G$2)^2</f>
        <v>223.92984693877548</v>
      </c>
      <c r="I37">
        <f>('Aktionen Mittelwerte'!H37-'Aktionen Mittelwerte'!H$2)^2</f>
        <v>0</v>
      </c>
      <c r="J37">
        <f>('Aktionen Mittelwerte'!I37-'Aktionen Mittelwerte'!I$2)^2</f>
        <v>0</v>
      </c>
      <c r="K37">
        <f>('Aktionen Mittelwerte'!J37-'Aktionen Mittelwerte'!J$2)^2</f>
        <v>0</v>
      </c>
      <c r="L37">
        <f>('Aktionen Mittelwerte'!K37-'Aktionen Mittelwerte'!K$2)^2</f>
        <v>0</v>
      </c>
      <c r="M37">
        <f>('Aktionen Mittelwerte'!L37-'Aktionen Mittelwerte'!L$2)^2</f>
        <v>0</v>
      </c>
      <c r="N37">
        <f>('Aktionen Mittelwerte'!M37-'Aktionen Mittelwerte'!M$2)^2</f>
        <v>0</v>
      </c>
      <c r="O37">
        <f>('Aktionen Mittelwerte'!N37-'Aktionen Mittelwerte'!N$2)^2</f>
        <v>0</v>
      </c>
      <c r="P37">
        <f>('Aktionen Mittelwerte'!O37-'Aktionen Mittelwerte'!O$2)^2</f>
        <v>0</v>
      </c>
      <c r="Q37">
        <f>('Aktionen Mittelwerte'!P37-'Aktionen Mittelwerte'!P$2)^2</f>
        <v>0</v>
      </c>
      <c r="R37">
        <f>('Aktionen Mittelwerte'!Q37-'Aktionen Mittelwerte'!Q$2)^2</f>
        <v>0</v>
      </c>
      <c r="S37">
        <f>('Aktionen Mittelwerte'!R37-'Aktionen Mittelwerte'!R$2)^2</f>
        <v>0</v>
      </c>
      <c r="T37">
        <f>('Aktionen Mittelwerte'!S37-'Aktionen Mittelwerte'!S$2)^2</f>
        <v>0</v>
      </c>
    </row>
    <row r="38" spans="1:20" x14ac:dyDescent="0.25">
      <c r="A38" t="s">
        <v>54</v>
      </c>
      <c r="B38">
        <f t="shared" si="0"/>
        <v>80.441315562546322</v>
      </c>
      <c r="C38">
        <f>('Aktionen Mittelwerte'!B38-'Aktionen Mittelwerte'!B$2)^2</f>
        <v>234.45442743764067</v>
      </c>
      <c r="D38">
        <f>('Aktionen Mittelwerte'!C38-'Aktionen Mittelwerte'!C$2)^2</f>
        <v>4648.6422675737422</v>
      </c>
      <c r="E38">
        <f>('Aktionen Mittelwerte'!D38-'Aktionen Mittelwerte'!D$2)^2</f>
        <v>6.9595464852609554</v>
      </c>
      <c r="F38">
        <f>('Aktionen Mittelwerte'!E38-'Aktionen Mittelwerte'!E$2)^2</f>
        <v>972.84580498866603</v>
      </c>
      <c r="G38">
        <f>('Aktionen Mittelwerte'!F38-'Aktionen Mittelwerte'!F$2)^2</f>
        <v>383.97335600907167</v>
      </c>
      <c r="H38">
        <f>('Aktionen Mittelwerte'!G38-'Aktionen Mittelwerte'!G$2)^2</f>
        <v>223.92984693877548</v>
      </c>
      <c r="I38">
        <f>('Aktionen Mittelwerte'!H38-'Aktionen Mittelwerte'!H$2)^2</f>
        <v>0</v>
      </c>
      <c r="J38">
        <f>('Aktionen Mittelwerte'!I38-'Aktionen Mittelwerte'!I$2)^2</f>
        <v>0</v>
      </c>
      <c r="K38">
        <f>('Aktionen Mittelwerte'!J38-'Aktionen Mittelwerte'!J$2)^2</f>
        <v>0</v>
      </c>
      <c r="L38">
        <f>('Aktionen Mittelwerte'!K38-'Aktionen Mittelwerte'!K$2)^2</f>
        <v>0</v>
      </c>
      <c r="M38">
        <f>('Aktionen Mittelwerte'!L38-'Aktionen Mittelwerte'!L$2)^2</f>
        <v>0</v>
      </c>
      <c r="N38">
        <f>('Aktionen Mittelwerte'!M38-'Aktionen Mittelwerte'!M$2)^2</f>
        <v>0</v>
      </c>
      <c r="O38">
        <f>('Aktionen Mittelwerte'!N38-'Aktionen Mittelwerte'!N$2)^2</f>
        <v>0</v>
      </c>
      <c r="P38">
        <f>('Aktionen Mittelwerte'!O38-'Aktionen Mittelwerte'!O$2)^2</f>
        <v>0</v>
      </c>
      <c r="Q38">
        <f>('Aktionen Mittelwerte'!P38-'Aktionen Mittelwerte'!P$2)^2</f>
        <v>0</v>
      </c>
      <c r="R38">
        <f>('Aktionen Mittelwerte'!Q38-'Aktionen Mittelwerte'!Q$2)^2</f>
        <v>0</v>
      </c>
      <c r="S38">
        <f>('Aktionen Mittelwerte'!R38-'Aktionen Mittelwerte'!R$2)^2</f>
        <v>0</v>
      </c>
      <c r="T38">
        <f>('Aktionen Mittelwerte'!S38-'Aktionen Mittelwerte'!S$2)^2</f>
        <v>0</v>
      </c>
    </row>
    <row r="39" spans="1:20" x14ac:dyDescent="0.25">
      <c r="A39" t="s">
        <v>55</v>
      </c>
      <c r="B39">
        <f t="shared" si="0"/>
        <v>64.654619731367305</v>
      </c>
      <c r="C39">
        <f>('Aktionen Mittelwerte'!B39-'Aktionen Mittelwerte'!B$2)^2</f>
        <v>165.85760204081646</v>
      </c>
      <c r="D39">
        <f>('Aktionen Mittelwerte'!C39-'Aktionen Mittelwerte'!C$2)^2</f>
        <v>210.66448979591894</v>
      </c>
      <c r="E39">
        <f>('Aktionen Mittelwerte'!D39-'Aktionen Mittelwerte'!D$2)^2</f>
        <v>241.43240362811807</v>
      </c>
      <c r="F39">
        <f>('Aktionen Mittelwerte'!E39-'Aktionen Mittelwerte'!E$2)^2</f>
        <v>1752.0204081632651</v>
      </c>
      <c r="G39">
        <f>('Aktionen Mittelwerte'!F39-'Aktionen Mittelwerte'!F$2)^2</f>
        <v>1586.3151020408163</v>
      </c>
      <c r="H39">
        <f>('Aktionen Mittelwerte'!G39-'Aktionen Mittelwerte'!G$2)^2</f>
        <v>223.92984693877548</v>
      </c>
      <c r="I39">
        <f>('Aktionen Mittelwerte'!H39-'Aktionen Mittelwerte'!H$2)^2</f>
        <v>0</v>
      </c>
      <c r="J39">
        <f>('Aktionen Mittelwerte'!I39-'Aktionen Mittelwerte'!I$2)^2</f>
        <v>0</v>
      </c>
      <c r="K39">
        <f>('Aktionen Mittelwerte'!J39-'Aktionen Mittelwerte'!J$2)^2</f>
        <v>0</v>
      </c>
      <c r="L39">
        <f>('Aktionen Mittelwerte'!K39-'Aktionen Mittelwerte'!K$2)^2</f>
        <v>0</v>
      </c>
      <c r="M39">
        <f>('Aktionen Mittelwerte'!L39-'Aktionen Mittelwerte'!L$2)^2</f>
        <v>0</v>
      </c>
      <c r="N39">
        <f>('Aktionen Mittelwerte'!M39-'Aktionen Mittelwerte'!M$2)^2</f>
        <v>0</v>
      </c>
      <c r="O39">
        <f>('Aktionen Mittelwerte'!N39-'Aktionen Mittelwerte'!N$2)^2</f>
        <v>0</v>
      </c>
      <c r="P39">
        <f>('Aktionen Mittelwerte'!O39-'Aktionen Mittelwerte'!O$2)^2</f>
        <v>0</v>
      </c>
      <c r="Q39">
        <f>('Aktionen Mittelwerte'!P39-'Aktionen Mittelwerte'!P$2)^2</f>
        <v>0</v>
      </c>
      <c r="R39">
        <f>('Aktionen Mittelwerte'!Q39-'Aktionen Mittelwerte'!Q$2)^2</f>
        <v>0</v>
      </c>
      <c r="S39">
        <f>('Aktionen Mittelwerte'!R39-'Aktionen Mittelwerte'!R$2)^2</f>
        <v>0</v>
      </c>
      <c r="T39">
        <f>('Aktionen Mittelwerte'!S39-'Aktionen Mittelwerte'!S$2)^2</f>
        <v>0</v>
      </c>
    </row>
    <row r="40" spans="1:20" x14ac:dyDescent="0.25">
      <c r="A40" t="s">
        <v>56</v>
      </c>
      <c r="B40">
        <f t="shared" si="0"/>
        <v>74.147681969813604</v>
      </c>
      <c r="C40">
        <f>('Aktionen Mittelwerte'!B40-'Aktionen Mittelwerte'!B$2)^2</f>
        <v>45.949030612244947</v>
      </c>
      <c r="D40">
        <f>('Aktionen Mittelwerte'!C40-'Aktionen Mittelwerte'!C$2)^2</f>
        <v>1251.8117913832441</v>
      </c>
      <c r="E40">
        <f>('Aktionen Mittelwerte'!D40-'Aktionen Mittelwerte'!D$2)^2</f>
        <v>247.68764172335614</v>
      </c>
      <c r="F40">
        <f>('Aktionen Mittelwerte'!E40-'Aktionen Mittelwerte'!E$2)^2</f>
        <v>3031.2889795918368</v>
      </c>
      <c r="G40">
        <f>('Aktionen Mittelwerte'!F40-'Aktionen Mittelwerte'!F$2)^2</f>
        <v>697.21145124716372</v>
      </c>
      <c r="H40">
        <f>('Aktionen Mittelwerte'!G40-'Aktionen Mittelwerte'!G$2)^2</f>
        <v>223.92984693877548</v>
      </c>
      <c r="I40">
        <f>('Aktionen Mittelwerte'!H40-'Aktionen Mittelwerte'!H$2)^2</f>
        <v>0</v>
      </c>
      <c r="J40">
        <f>('Aktionen Mittelwerte'!I40-'Aktionen Mittelwerte'!I$2)^2</f>
        <v>0</v>
      </c>
      <c r="K40">
        <f>('Aktionen Mittelwerte'!J40-'Aktionen Mittelwerte'!J$2)^2</f>
        <v>0</v>
      </c>
      <c r="L40">
        <f>('Aktionen Mittelwerte'!K40-'Aktionen Mittelwerte'!K$2)^2</f>
        <v>0</v>
      </c>
      <c r="M40">
        <f>('Aktionen Mittelwerte'!L40-'Aktionen Mittelwerte'!L$2)^2</f>
        <v>0</v>
      </c>
      <c r="N40">
        <f>('Aktionen Mittelwerte'!M40-'Aktionen Mittelwerte'!M$2)^2</f>
        <v>0</v>
      </c>
      <c r="O40">
        <f>('Aktionen Mittelwerte'!N40-'Aktionen Mittelwerte'!N$2)^2</f>
        <v>0</v>
      </c>
      <c r="P40">
        <f>('Aktionen Mittelwerte'!O40-'Aktionen Mittelwerte'!O$2)^2</f>
        <v>0</v>
      </c>
      <c r="Q40">
        <f>('Aktionen Mittelwerte'!P40-'Aktionen Mittelwerte'!P$2)^2</f>
        <v>0</v>
      </c>
      <c r="R40">
        <f>('Aktionen Mittelwerte'!Q40-'Aktionen Mittelwerte'!Q$2)^2</f>
        <v>0</v>
      </c>
      <c r="S40">
        <f>('Aktionen Mittelwerte'!R40-'Aktionen Mittelwerte'!R$2)^2</f>
        <v>0</v>
      </c>
      <c r="T40">
        <f>('Aktionen Mittelwerte'!S40-'Aktionen Mittelwerte'!S$2)^2</f>
        <v>0</v>
      </c>
    </row>
    <row r="41" spans="1:20" x14ac:dyDescent="0.25">
      <c r="A41" t="s">
        <v>57</v>
      </c>
      <c r="B41">
        <f t="shared" si="0"/>
        <v>72.730383894879992</v>
      </c>
      <c r="C41">
        <f>('Aktionen Mittelwerte'!B41-'Aktionen Mittelwerte'!B$2)^2</f>
        <v>1409.6449036281133</v>
      </c>
      <c r="D41">
        <f>('Aktionen Mittelwerte'!C41-'Aktionen Mittelwerte'!C$2)^2</f>
        <v>1251.8117913832441</v>
      </c>
      <c r="E41">
        <f>('Aktionen Mittelwerte'!D41-'Aktionen Mittelwerte'!D$2)^2</f>
        <v>270.21097505668951</v>
      </c>
      <c r="F41">
        <f>('Aktionen Mittelwerte'!E41-'Aktionen Mittelwerte'!E$2)^2</f>
        <v>2021.1446938775509</v>
      </c>
      <c r="G41">
        <f>('Aktionen Mittelwerte'!F41-'Aktionen Mittelwerte'!F$2)^2</f>
        <v>112.96653061224499</v>
      </c>
      <c r="H41">
        <f>('Aktionen Mittelwerte'!G41-'Aktionen Mittelwerte'!G$2)^2</f>
        <v>223.92984693877548</v>
      </c>
      <c r="I41">
        <f>('Aktionen Mittelwerte'!H41-'Aktionen Mittelwerte'!H$2)^2</f>
        <v>0</v>
      </c>
      <c r="J41">
        <f>('Aktionen Mittelwerte'!I41-'Aktionen Mittelwerte'!I$2)^2</f>
        <v>0</v>
      </c>
      <c r="K41">
        <f>('Aktionen Mittelwerte'!J41-'Aktionen Mittelwerte'!J$2)^2</f>
        <v>0</v>
      </c>
      <c r="L41">
        <f>('Aktionen Mittelwerte'!K41-'Aktionen Mittelwerte'!K$2)^2</f>
        <v>0</v>
      </c>
      <c r="M41">
        <f>('Aktionen Mittelwerte'!L41-'Aktionen Mittelwerte'!L$2)^2</f>
        <v>0</v>
      </c>
      <c r="N41">
        <f>('Aktionen Mittelwerte'!M41-'Aktionen Mittelwerte'!M$2)^2</f>
        <v>0</v>
      </c>
      <c r="O41">
        <f>('Aktionen Mittelwerte'!N41-'Aktionen Mittelwerte'!N$2)^2</f>
        <v>0</v>
      </c>
      <c r="P41">
        <f>('Aktionen Mittelwerte'!O41-'Aktionen Mittelwerte'!O$2)^2</f>
        <v>0</v>
      </c>
      <c r="Q41">
        <f>('Aktionen Mittelwerte'!P41-'Aktionen Mittelwerte'!P$2)^2</f>
        <v>0</v>
      </c>
      <c r="R41">
        <f>('Aktionen Mittelwerte'!Q41-'Aktionen Mittelwerte'!Q$2)^2</f>
        <v>0</v>
      </c>
      <c r="S41">
        <f>('Aktionen Mittelwerte'!R41-'Aktionen Mittelwerte'!R$2)^2</f>
        <v>0</v>
      </c>
      <c r="T41">
        <f>('Aktionen Mittelwerte'!S41-'Aktionen Mittelwerte'!S$2)^2</f>
        <v>0</v>
      </c>
    </row>
    <row r="42" spans="1:20" x14ac:dyDescent="0.25">
      <c r="A42" t="s">
        <v>58</v>
      </c>
      <c r="B42">
        <f t="shared" si="0"/>
        <v>90.989181348382814</v>
      </c>
      <c r="C42">
        <f>('Aktionen Mittelwerte'!B42-'Aktionen Mittelwerte'!B$2)^2</f>
        <v>937.67188775510192</v>
      </c>
      <c r="D42">
        <f>('Aktionen Mittelwerte'!C42-'Aktionen Mittelwerte'!C$2)^2</f>
        <v>3850.4979818593265</v>
      </c>
      <c r="E42">
        <f>('Aktionen Mittelwerte'!D42-'Aktionen Mittelwerte'!D$2)^2</f>
        <v>266.93335600907045</v>
      </c>
      <c r="F42">
        <f>('Aktionen Mittelwerte'!E42-'Aktionen Mittelwerte'!E$2)^2</f>
        <v>2811.5243764172337</v>
      </c>
      <c r="G42">
        <f>('Aktionen Mittelwerte'!F42-'Aktionen Mittelwerte'!F$2)^2</f>
        <v>188.47367346938773</v>
      </c>
      <c r="H42">
        <f>('Aktionen Mittelwerte'!G42-'Aktionen Mittelwerte'!G$2)^2</f>
        <v>223.92984693877548</v>
      </c>
      <c r="I42">
        <f>('Aktionen Mittelwerte'!H42-'Aktionen Mittelwerte'!H$2)^2</f>
        <v>0</v>
      </c>
      <c r="J42">
        <f>('Aktionen Mittelwerte'!I42-'Aktionen Mittelwerte'!I$2)^2</f>
        <v>0</v>
      </c>
      <c r="K42">
        <f>('Aktionen Mittelwerte'!J42-'Aktionen Mittelwerte'!J$2)^2</f>
        <v>0</v>
      </c>
      <c r="L42">
        <f>('Aktionen Mittelwerte'!K42-'Aktionen Mittelwerte'!K$2)^2</f>
        <v>0</v>
      </c>
      <c r="M42">
        <f>('Aktionen Mittelwerte'!L42-'Aktionen Mittelwerte'!L$2)^2</f>
        <v>0</v>
      </c>
      <c r="N42">
        <f>('Aktionen Mittelwerte'!M42-'Aktionen Mittelwerte'!M$2)^2</f>
        <v>0</v>
      </c>
      <c r="O42">
        <f>('Aktionen Mittelwerte'!N42-'Aktionen Mittelwerte'!N$2)^2</f>
        <v>0</v>
      </c>
      <c r="P42">
        <f>('Aktionen Mittelwerte'!O42-'Aktionen Mittelwerte'!O$2)^2</f>
        <v>0</v>
      </c>
      <c r="Q42">
        <f>('Aktionen Mittelwerte'!P42-'Aktionen Mittelwerte'!P$2)^2</f>
        <v>0</v>
      </c>
      <c r="R42">
        <f>('Aktionen Mittelwerte'!Q42-'Aktionen Mittelwerte'!Q$2)^2</f>
        <v>0</v>
      </c>
      <c r="S42">
        <f>('Aktionen Mittelwerte'!R42-'Aktionen Mittelwerte'!R$2)^2</f>
        <v>0</v>
      </c>
      <c r="T42">
        <f>('Aktionen Mittelwerte'!S42-'Aktionen Mittelwerte'!S$2)^2</f>
        <v>0</v>
      </c>
    </row>
    <row r="43" spans="1:20" x14ac:dyDescent="0.25">
      <c r="A43" t="s">
        <v>59</v>
      </c>
      <c r="B43">
        <f t="shared" si="0"/>
        <v>76.500234537900241</v>
      </c>
      <c r="C43">
        <f>('Aktionen Mittelwerte'!B43-'Aktionen Mittelwerte'!B$2)^2</f>
        <v>886.76331632653034</v>
      </c>
      <c r="D43">
        <f>('Aktionen Mittelwerte'!C43-'Aktionen Mittelwerte'!C$2)^2</f>
        <v>645.88591836734679</v>
      </c>
      <c r="E43">
        <f>('Aktionen Mittelwerte'!D43-'Aktionen Mittelwerte'!D$2)^2</f>
        <v>263.67573696145143</v>
      </c>
      <c r="F43">
        <f>('Aktionen Mittelwerte'!E43-'Aktionen Mittelwerte'!E$2)^2</f>
        <v>3413.3415192743764</v>
      </c>
      <c r="G43">
        <f>('Aktionen Mittelwerte'!F43-'Aktionen Mittelwerte'!F$2)^2</f>
        <v>418.68954648526369</v>
      </c>
      <c r="H43">
        <f>('Aktionen Mittelwerte'!G43-'Aktionen Mittelwerte'!G$2)^2</f>
        <v>223.92984693877548</v>
      </c>
      <c r="I43">
        <f>('Aktionen Mittelwerte'!H43-'Aktionen Mittelwerte'!H$2)^2</f>
        <v>0</v>
      </c>
      <c r="J43">
        <f>('Aktionen Mittelwerte'!I43-'Aktionen Mittelwerte'!I$2)^2</f>
        <v>0</v>
      </c>
      <c r="K43">
        <f>('Aktionen Mittelwerte'!J43-'Aktionen Mittelwerte'!J$2)^2</f>
        <v>0</v>
      </c>
      <c r="L43">
        <f>('Aktionen Mittelwerte'!K43-'Aktionen Mittelwerte'!K$2)^2</f>
        <v>0</v>
      </c>
      <c r="M43">
        <f>('Aktionen Mittelwerte'!L43-'Aktionen Mittelwerte'!L$2)^2</f>
        <v>0</v>
      </c>
      <c r="N43">
        <f>('Aktionen Mittelwerte'!M43-'Aktionen Mittelwerte'!M$2)^2</f>
        <v>0</v>
      </c>
      <c r="O43">
        <f>('Aktionen Mittelwerte'!N43-'Aktionen Mittelwerte'!N$2)^2</f>
        <v>0</v>
      </c>
      <c r="P43">
        <f>('Aktionen Mittelwerte'!O43-'Aktionen Mittelwerte'!O$2)^2</f>
        <v>0</v>
      </c>
      <c r="Q43">
        <f>('Aktionen Mittelwerte'!P43-'Aktionen Mittelwerte'!P$2)^2</f>
        <v>0</v>
      </c>
      <c r="R43">
        <f>('Aktionen Mittelwerte'!Q43-'Aktionen Mittelwerte'!Q$2)^2</f>
        <v>0</v>
      </c>
      <c r="S43">
        <f>('Aktionen Mittelwerte'!R43-'Aktionen Mittelwerte'!R$2)^2</f>
        <v>0</v>
      </c>
      <c r="T43">
        <f>('Aktionen Mittelwerte'!S43-'Aktionen Mittelwerte'!S$2)^2</f>
        <v>0</v>
      </c>
    </row>
    <row r="44" spans="1:20" x14ac:dyDescent="0.25">
      <c r="A44" t="s">
        <v>60</v>
      </c>
      <c r="B44">
        <f t="shared" si="0"/>
        <v>74.44208473432117</v>
      </c>
      <c r="C44">
        <f>('Aktionen Mittelwerte'!B44-'Aktionen Mittelwerte'!B$2)^2</f>
        <v>1065.7115702947801</v>
      </c>
      <c r="D44">
        <f>('Aktionen Mittelwerte'!C44-'Aktionen Mittelwerte'!C$2)^2</f>
        <v>254.32655328800345</v>
      </c>
      <c r="E44">
        <f>('Aktionen Mittelwerte'!D44-'Aktionen Mittelwerte'!D$2)^2</f>
        <v>255.08653061224496</v>
      </c>
      <c r="F44">
        <f>('Aktionen Mittelwerte'!E44-'Aktionen Mittelwerte'!E$2)^2</f>
        <v>3421.1358049886617</v>
      </c>
      <c r="G44">
        <f>('Aktionen Mittelwerte'!F44-'Aktionen Mittelwerte'!F$2)^2</f>
        <v>321.43367346938783</v>
      </c>
      <c r="H44">
        <f>('Aktionen Mittelwerte'!G44-'Aktionen Mittelwerte'!G$2)^2</f>
        <v>223.92984693877548</v>
      </c>
      <c r="I44">
        <f>('Aktionen Mittelwerte'!H44-'Aktionen Mittelwerte'!H$2)^2</f>
        <v>0</v>
      </c>
      <c r="J44">
        <f>('Aktionen Mittelwerte'!I44-'Aktionen Mittelwerte'!I$2)^2</f>
        <v>0</v>
      </c>
      <c r="K44">
        <f>('Aktionen Mittelwerte'!J44-'Aktionen Mittelwerte'!J$2)^2</f>
        <v>0</v>
      </c>
      <c r="L44">
        <f>('Aktionen Mittelwerte'!K44-'Aktionen Mittelwerte'!K$2)^2</f>
        <v>0</v>
      </c>
      <c r="M44">
        <f>('Aktionen Mittelwerte'!L44-'Aktionen Mittelwerte'!L$2)^2</f>
        <v>0</v>
      </c>
      <c r="N44">
        <f>('Aktionen Mittelwerte'!M44-'Aktionen Mittelwerte'!M$2)^2</f>
        <v>0</v>
      </c>
      <c r="O44">
        <f>('Aktionen Mittelwerte'!N44-'Aktionen Mittelwerte'!N$2)^2</f>
        <v>0</v>
      </c>
      <c r="P44">
        <f>('Aktionen Mittelwerte'!O44-'Aktionen Mittelwerte'!O$2)^2</f>
        <v>0</v>
      </c>
      <c r="Q44">
        <f>('Aktionen Mittelwerte'!P44-'Aktionen Mittelwerte'!P$2)^2</f>
        <v>0</v>
      </c>
      <c r="R44">
        <f>('Aktionen Mittelwerte'!Q44-'Aktionen Mittelwerte'!Q$2)^2</f>
        <v>0</v>
      </c>
      <c r="S44">
        <f>('Aktionen Mittelwerte'!R44-'Aktionen Mittelwerte'!R$2)^2</f>
        <v>0</v>
      </c>
      <c r="T44">
        <f>('Aktionen Mittelwerte'!S44-'Aktionen Mittelwerte'!S$2)^2</f>
        <v>0</v>
      </c>
    </row>
    <row r="45" spans="1:20" x14ac:dyDescent="0.25">
      <c r="A45" t="s">
        <v>61</v>
      </c>
      <c r="B45">
        <f t="shared" si="0"/>
        <v>91.266136274006172</v>
      </c>
      <c r="C45">
        <f>('Aktionen Mittelwerte'!B45-'Aktionen Mittelwerte'!B$2)^2</f>
        <v>1587.642998866208</v>
      </c>
      <c r="D45">
        <f>('Aktionen Mittelwerte'!C45-'Aktionen Mittelwerte'!C$2)^2</f>
        <v>180.96655328796379</v>
      </c>
      <c r="E45">
        <f>('Aktionen Mittelwerte'!D45-'Aktionen Mittelwerte'!D$2)^2</f>
        <v>296.00383219954676</v>
      </c>
      <c r="F45">
        <f>('Aktionen Mittelwerte'!E45-'Aktionen Mittelwerte'!E$2)^2</f>
        <v>3351.3072335600909</v>
      </c>
      <c r="G45">
        <f>('Aktionen Mittelwerte'!F45-'Aktionen Mittelwerte'!F$2)^2</f>
        <v>2689.6571655328803</v>
      </c>
      <c r="H45">
        <f>('Aktionen Mittelwerte'!G45-'Aktionen Mittelwerte'!G$2)^2</f>
        <v>223.92984693877548</v>
      </c>
      <c r="I45">
        <f>('Aktionen Mittelwerte'!H45-'Aktionen Mittelwerte'!H$2)^2</f>
        <v>0</v>
      </c>
      <c r="J45">
        <f>('Aktionen Mittelwerte'!I45-'Aktionen Mittelwerte'!I$2)^2</f>
        <v>0</v>
      </c>
      <c r="K45">
        <f>('Aktionen Mittelwerte'!J45-'Aktionen Mittelwerte'!J$2)^2</f>
        <v>0</v>
      </c>
      <c r="L45">
        <f>('Aktionen Mittelwerte'!K45-'Aktionen Mittelwerte'!K$2)^2</f>
        <v>0</v>
      </c>
      <c r="M45">
        <f>('Aktionen Mittelwerte'!L45-'Aktionen Mittelwerte'!L$2)^2</f>
        <v>0</v>
      </c>
      <c r="N45">
        <f>('Aktionen Mittelwerte'!M45-'Aktionen Mittelwerte'!M$2)^2</f>
        <v>0</v>
      </c>
      <c r="O45">
        <f>('Aktionen Mittelwerte'!N45-'Aktionen Mittelwerte'!N$2)^2</f>
        <v>0</v>
      </c>
      <c r="P45">
        <f>('Aktionen Mittelwerte'!O45-'Aktionen Mittelwerte'!O$2)^2</f>
        <v>0</v>
      </c>
      <c r="Q45">
        <f>('Aktionen Mittelwerte'!P45-'Aktionen Mittelwerte'!P$2)^2</f>
        <v>0</v>
      </c>
      <c r="R45">
        <f>('Aktionen Mittelwerte'!Q45-'Aktionen Mittelwerte'!Q$2)^2</f>
        <v>0</v>
      </c>
      <c r="S45">
        <f>('Aktionen Mittelwerte'!R45-'Aktionen Mittelwerte'!R$2)^2</f>
        <v>0</v>
      </c>
      <c r="T45">
        <f>('Aktionen Mittelwerte'!S45-'Aktionen Mittelwerte'!S$2)^2</f>
        <v>0</v>
      </c>
    </row>
    <row r="46" spans="1:20" x14ac:dyDescent="0.25">
      <c r="A46" t="s">
        <v>62</v>
      </c>
      <c r="B46">
        <f t="shared" si="0"/>
        <v>203.20556839617072</v>
      </c>
      <c r="C46">
        <f>('Aktionen Mittelwerte'!B46-'Aktionen Mittelwerte'!B$2)^2</f>
        <v>13296.83537981852</v>
      </c>
      <c r="D46">
        <f>('Aktionen Mittelwerte'!C46-'Aktionen Mittelwerte'!C$2)^2</f>
        <v>18910.178775510209</v>
      </c>
      <c r="E46">
        <f>('Aktionen Mittelwerte'!D46-'Aktionen Mittelwerte'!D$2)^2</f>
        <v>328.99049886621322</v>
      </c>
      <c r="F46">
        <f>('Aktionen Mittelwerte'!E46-'Aktionen Mittelwerte'!E$2)^2</f>
        <v>3495.6248526077093</v>
      </c>
      <c r="G46">
        <f>('Aktionen Mittelwerte'!F46-'Aktionen Mittelwerte'!F$2)^2</f>
        <v>5036.9436734693882</v>
      </c>
      <c r="H46">
        <f>('Aktionen Mittelwerte'!G46-'Aktionen Mittelwerte'!G$2)^2</f>
        <v>223.92984693877548</v>
      </c>
      <c r="I46">
        <f>('Aktionen Mittelwerte'!H46-'Aktionen Mittelwerte'!H$2)^2</f>
        <v>0</v>
      </c>
      <c r="J46">
        <f>('Aktionen Mittelwerte'!I46-'Aktionen Mittelwerte'!I$2)^2</f>
        <v>0</v>
      </c>
      <c r="K46">
        <f>('Aktionen Mittelwerte'!J46-'Aktionen Mittelwerte'!J$2)^2</f>
        <v>0</v>
      </c>
      <c r="L46">
        <f>('Aktionen Mittelwerte'!K46-'Aktionen Mittelwerte'!K$2)^2</f>
        <v>0</v>
      </c>
      <c r="M46">
        <f>('Aktionen Mittelwerte'!L46-'Aktionen Mittelwerte'!L$2)^2</f>
        <v>0</v>
      </c>
      <c r="N46">
        <f>('Aktionen Mittelwerte'!M46-'Aktionen Mittelwerte'!M$2)^2</f>
        <v>0</v>
      </c>
      <c r="O46">
        <f>('Aktionen Mittelwerte'!N46-'Aktionen Mittelwerte'!N$2)^2</f>
        <v>0</v>
      </c>
      <c r="P46">
        <f>('Aktionen Mittelwerte'!O46-'Aktionen Mittelwerte'!O$2)^2</f>
        <v>0</v>
      </c>
      <c r="Q46">
        <f>('Aktionen Mittelwerte'!P46-'Aktionen Mittelwerte'!P$2)^2</f>
        <v>0</v>
      </c>
      <c r="R46">
        <f>('Aktionen Mittelwerte'!Q46-'Aktionen Mittelwerte'!Q$2)^2</f>
        <v>0</v>
      </c>
      <c r="S46">
        <f>('Aktionen Mittelwerte'!R46-'Aktionen Mittelwerte'!R$2)^2</f>
        <v>0</v>
      </c>
      <c r="T46">
        <f>('Aktionen Mittelwerte'!S46-'Aktionen Mittelwerte'!S$2)^2</f>
        <v>0</v>
      </c>
    </row>
    <row r="47" spans="1:20" x14ac:dyDescent="0.25">
      <c r="A47" t="s">
        <v>63</v>
      </c>
      <c r="B47">
        <f t="shared" si="0"/>
        <v>122.88516259476185</v>
      </c>
      <c r="C47">
        <f>('Aktionen Mittelwerte'!B47-'Aktionen Mittelwerte'!B$2)^2</f>
        <v>2020.9306179138325</v>
      </c>
      <c r="D47">
        <f>('Aktionen Mittelwerte'!C47-'Aktionen Mittelwerte'!C$2)^2</f>
        <v>8479.7787755102054</v>
      </c>
      <c r="E47">
        <f>('Aktionen Mittelwerte'!D47-'Aktionen Mittelwerte'!D$2)^2</f>
        <v>164.81668934240375</v>
      </c>
      <c r="F47">
        <f>('Aktionen Mittelwerte'!E47-'Aktionen Mittelwerte'!E$2)^2</f>
        <v>2198.7167573696206</v>
      </c>
      <c r="G47">
        <f>('Aktionen Mittelwerte'!F47-'Aktionen Mittelwerte'!F$2)^2</f>
        <v>2012.5904988662194</v>
      </c>
      <c r="H47">
        <f>('Aktionen Mittelwerte'!G47-'Aktionen Mittelwerte'!G$2)^2</f>
        <v>223.92984693877548</v>
      </c>
      <c r="I47">
        <f>('Aktionen Mittelwerte'!H47-'Aktionen Mittelwerte'!H$2)^2</f>
        <v>0</v>
      </c>
      <c r="J47">
        <f>('Aktionen Mittelwerte'!I47-'Aktionen Mittelwerte'!I$2)^2</f>
        <v>0</v>
      </c>
      <c r="K47">
        <f>('Aktionen Mittelwerte'!J47-'Aktionen Mittelwerte'!J$2)^2</f>
        <v>0</v>
      </c>
      <c r="L47">
        <f>('Aktionen Mittelwerte'!K47-'Aktionen Mittelwerte'!K$2)^2</f>
        <v>0</v>
      </c>
      <c r="M47">
        <f>('Aktionen Mittelwerte'!L47-'Aktionen Mittelwerte'!L$2)^2</f>
        <v>0</v>
      </c>
      <c r="N47">
        <f>('Aktionen Mittelwerte'!M47-'Aktionen Mittelwerte'!M$2)^2</f>
        <v>0</v>
      </c>
      <c r="O47">
        <f>('Aktionen Mittelwerte'!N47-'Aktionen Mittelwerte'!N$2)^2</f>
        <v>0</v>
      </c>
      <c r="P47">
        <f>('Aktionen Mittelwerte'!O47-'Aktionen Mittelwerte'!O$2)^2</f>
        <v>0</v>
      </c>
      <c r="Q47">
        <f>('Aktionen Mittelwerte'!P47-'Aktionen Mittelwerte'!P$2)^2</f>
        <v>0</v>
      </c>
      <c r="R47">
        <f>('Aktionen Mittelwerte'!Q47-'Aktionen Mittelwerte'!Q$2)^2</f>
        <v>0</v>
      </c>
      <c r="S47">
        <f>('Aktionen Mittelwerte'!R47-'Aktionen Mittelwerte'!R$2)^2</f>
        <v>0</v>
      </c>
      <c r="T47">
        <f>('Aktionen Mittelwerte'!S47-'Aktionen Mittelwerte'!S$2)^2</f>
        <v>0</v>
      </c>
    </row>
    <row r="48" spans="1:20" x14ac:dyDescent="0.25">
      <c r="A48" t="s">
        <v>64</v>
      </c>
      <c r="B48">
        <f t="shared" si="0"/>
        <v>62.103775249390139</v>
      </c>
      <c r="C48">
        <f>('Aktionen Mittelwerte'!B48-'Aktionen Mittelwerte'!B$2)^2</f>
        <v>389.87442743763938</v>
      </c>
      <c r="D48">
        <f>('Aktionen Mittelwerte'!C48-'Aktionen Mittelwerte'!C$2)^2</f>
        <v>54.478458049891636</v>
      </c>
      <c r="E48">
        <f>('Aktionen Mittelwerte'!D48-'Aktionen Mittelwerte'!D$2)^2</f>
        <v>178.79510204081637</v>
      </c>
      <c r="F48">
        <f>('Aktionen Mittelwerte'!E48-'Aktionen Mittelwerte'!E$2)^2</f>
        <v>1092.7746938775506</v>
      </c>
      <c r="G48">
        <f>('Aktionen Mittelwerte'!F48-'Aktionen Mittelwerte'!F$2)^2</f>
        <v>1918.0228798185974</v>
      </c>
      <c r="H48">
        <f>('Aktionen Mittelwerte'!G48-'Aktionen Mittelwerte'!G$2)^2</f>
        <v>222.93333900226756</v>
      </c>
      <c r="I48">
        <f>('Aktionen Mittelwerte'!H48-'Aktionen Mittelwerte'!H$2)^2</f>
        <v>0</v>
      </c>
      <c r="J48">
        <f>('Aktionen Mittelwerte'!I48-'Aktionen Mittelwerte'!I$2)^2</f>
        <v>0</v>
      </c>
      <c r="K48">
        <f>('Aktionen Mittelwerte'!J48-'Aktionen Mittelwerte'!J$2)^2</f>
        <v>0</v>
      </c>
      <c r="L48">
        <f>('Aktionen Mittelwerte'!K48-'Aktionen Mittelwerte'!K$2)^2</f>
        <v>0</v>
      </c>
      <c r="M48">
        <f>('Aktionen Mittelwerte'!L48-'Aktionen Mittelwerte'!L$2)^2</f>
        <v>0</v>
      </c>
      <c r="N48">
        <f>('Aktionen Mittelwerte'!M48-'Aktionen Mittelwerte'!M$2)^2</f>
        <v>0</v>
      </c>
      <c r="O48">
        <f>('Aktionen Mittelwerte'!N48-'Aktionen Mittelwerte'!N$2)^2</f>
        <v>0</v>
      </c>
      <c r="P48">
        <f>('Aktionen Mittelwerte'!O48-'Aktionen Mittelwerte'!O$2)^2</f>
        <v>0</v>
      </c>
      <c r="Q48">
        <f>('Aktionen Mittelwerte'!P48-'Aktionen Mittelwerte'!P$2)^2</f>
        <v>0</v>
      </c>
      <c r="R48">
        <f>('Aktionen Mittelwerte'!Q48-'Aktionen Mittelwerte'!Q$2)^2</f>
        <v>0</v>
      </c>
      <c r="S48">
        <f>('Aktionen Mittelwerte'!R48-'Aktionen Mittelwerte'!R$2)^2</f>
        <v>0</v>
      </c>
      <c r="T48">
        <f>('Aktionen Mittelwerte'!S48-'Aktionen Mittelwerte'!S$2)^2</f>
        <v>0</v>
      </c>
    </row>
    <row r="49" spans="1:20" x14ac:dyDescent="0.25">
      <c r="A49" t="s">
        <v>65</v>
      </c>
      <c r="B49">
        <f t="shared" si="0"/>
        <v>85.706234211791596</v>
      </c>
      <c r="C49">
        <f>('Aktionen Mittelwerte'!B49-'Aktionen Mittelwerte'!B$2)^2</f>
        <v>1414.6553798185914</v>
      </c>
      <c r="D49">
        <f>('Aktionen Mittelwerte'!C49-'Aktionen Mittelwerte'!C$2)^2</f>
        <v>1943.1303628118203</v>
      </c>
      <c r="E49">
        <f>('Aktionen Mittelwerte'!D49-'Aktionen Mittelwerte'!D$2)^2</f>
        <v>210.38811791383245</v>
      </c>
      <c r="F49">
        <f>('Aktionen Mittelwerte'!E49-'Aktionen Mittelwerte'!E$2)^2</f>
        <v>1988.3105668934295</v>
      </c>
      <c r="G49">
        <f>('Aktionen Mittelwerte'!F49-'Aktionen Mittelwerte'!F$2)^2</f>
        <v>1565.1443083900278</v>
      </c>
      <c r="H49">
        <f>('Aktionen Mittelwerte'!G49-'Aktionen Mittelwerte'!G$2)^2</f>
        <v>223.92984693877548</v>
      </c>
      <c r="I49">
        <f>('Aktionen Mittelwerte'!H49-'Aktionen Mittelwerte'!H$2)^2</f>
        <v>0</v>
      </c>
      <c r="J49">
        <f>('Aktionen Mittelwerte'!I49-'Aktionen Mittelwerte'!I$2)^2</f>
        <v>0</v>
      </c>
      <c r="K49">
        <f>('Aktionen Mittelwerte'!J49-'Aktionen Mittelwerte'!J$2)^2</f>
        <v>0</v>
      </c>
      <c r="L49">
        <f>('Aktionen Mittelwerte'!K49-'Aktionen Mittelwerte'!K$2)^2</f>
        <v>0</v>
      </c>
      <c r="M49">
        <f>('Aktionen Mittelwerte'!L49-'Aktionen Mittelwerte'!L$2)^2</f>
        <v>0</v>
      </c>
      <c r="N49">
        <f>('Aktionen Mittelwerte'!M49-'Aktionen Mittelwerte'!M$2)^2</f>
        <v>0</v>
      </c>
      <c r="O49">
        <f>('Aktionen Mittelwerte'!N49-'Aktionen Mittelwerte'!N$2)^2</f>
        <v>0</v>
      </c>
      <c r="P49">
        <f>('Aktionen Mittelwerte'!O49-'Aktionen Mittelwerte'!O$2)^2</f>
        <v>0</v>
      </c>
      <c r="Q49">
        <f>('Aktionen Mittelwerte'!P49-'Aktionen Mittelwerte'!P$2)^2</f>
        <v>0</v>
      </c>
      <c r="R49">
        <f>('Aktionen Mittelwerte'!Q49-'Aktionen Mittelwerte'!Q$2)^2</f>
        <v>0</v>
      </c>
      <c r="S49">
        <f>('Aktionen Mittelwerte'!R49-'Aktionen Mittelwerte'!R$2)^2</f>
        <v>0</v>
      </c>
      <c r="T49">
        <f>('Aktionen Mittelwerte'!S49-'Aktionen Mittelwerte'!S$2)^2</f>
        <v>0</v>
      </c>
    </row>
    <row r="50" spans="1:20" x14ac:dyDescent="0.25">
      <c r="A50" t="s">
        <v>66</v>
      </c>
      <c r="B50">
        <f t="shared" si="0"/>
        <v>109.31037583553631</v>
      </c>
      <c r="C50">
        <f>('Aktionen Mittelwerte'!B50-'Aktionen Mittelwerte'!B$2)^2</f>
        <v>5894.9490306122443</v>
      </c>
      <c r="D50">
        <f>('Aktionen Mittelwerte'!C50-'Aktionen Mittelwerte'!C$2)^2</f>
        <v>3300.2289342404406</v>
      </c>
      <c r="E50">
        <f>('Aktionen Mittelwerte'!D50-'Aktionen Mittelwerte'!D$2)^2</f>
        <v>321.77526077097514</v>
      </c>
      <c r="F50">
        <f>('Aktionen Mittelwerte'!E50-'Aktionen Mittelwerte'!E$2)^2</f>
        <v>2195.5918367346935</v>
      </c>
      <c r="G50">
        <f>('Aktionen Mittelwerte'!F50-'Aktionen Mittelwerte'!F$2)^2</f>
        <v>12.283356009070058</v>
      </c>
      <c r="H50">
        <f>('Aktionen Mittelwerte'!G50-'Aktionen Mittelwerte'!G$2)^2</f>
        <v>223.92984693877548</v>
      </c>
      <c r="I50">
        <f>('Aktionen Mittelwerte'!H50-'Aktionen Mittelwerte'!H$2)^2</f>
        <v>0</v>
      </c>
      <c r="J50">
        <f>('Aktionen Mittelwerte'!I50-'Aktionen Mittelwerte'!I$2)^2</f>
        <v>0</v>
      </c>
      <c r="K50">
        <f>('Aktionen Mittelwerte'!J50-'Aktionen Mittelwerte'!J$2)^2</f>
        <v>0</v>
      </c>
      <c r="L50">
        <f>('Aktionen Mittelwerte'!K50-'Aktionen Mittelwerte'!K$2)^2</f>
        <v>0</v>
      </c>
      <c r="M50">
        <f>('Aktionen Mittelwerte'!L50-'Aktionen Mittelwerte'!L$2)^2</f>
        <v>0</v>
      </c>
      <c r="N50">
        <f>('Aktionen Mittelwerte'!M50-'Aktionen Mittelwerte'!M$2)^2</f>
        <v>0</v>
      </c>
      <c r="O50">
        <f>('Aktionen Mittelwerte'!N50-'Aktionen Mittelwerte'!N$2)^2</f>
        <v>0</v>
      </c>
      <c r="P50">
        <f>('Aktionen Mittelwerte'!O50-'Aktionen Mittelwerte'!O$2)^2</f>
        <v>0</v>
      </c>
      <c r="Q50">
        <f>('Aktionen Mittelwerte'!P50-'Aktionen Mittelwerte'!P$2)^2</f>
        <v>0</v>
      </c>
      <c r="R50">
        <f>('Aktionen Mittelwerte'!Q50-'Aktionen Mittelwerte'!Q$2)^2</f>
        <v>0</v>
      </c>
      <c r="S50">
        <f>('Aktionen Mittelwerte'!R50-'Aktionen Mittelwerte'!R$2)^2</f>
        <v>0</v>
      </c>
      <c r="T50">
        <f>('Aktionen Mittelwerte'!S50-'Aktionen Mittelwerte'!S$2)^2</f>
        <v>0</v>
      </c>
    </row>
    <row r="51" spans="1:20" x14ac:dyDescent="0.25">
      <c r="A51" t="s">
        <v>67</v>
      </c>
      <c r="B51">
        <f t="shared" si="0"/>
        <v>118.19161874471686</v>
      </c>
      <c r="C51">
        <f>('Aktionen Mittelwerte'!B51-'Aktionen Mittelwerte'!B$2)^2</f>
        <v>9224.6877607708466</v>
      </c>
      <c r="D51">
        <f>('Aktionen Mittelwerte'!C51-'Aktionen Mittelwerte'!C$2)^2</f>
        <v>2216.616077097538</v>
      </c>
      <c r="E51">
        <f>('Aktionen Mittelwerte'!D51-'Aktionen Mittelwerte'!D$2)^2</f>
        <v>333.84510204081636</v>
      </c>
      <c r="F51">
        <f>('Aktionen Mittelwerte'!E51-'Aktionen Mittelwerte'!E$2)^2</f>
        <v>1285.7346938775509</v>
      </c>
      <c r="G51">
        <f>('Aktionen Mittelwerte'!F51-'Aktionen Mittelwerte'!F$2)^2</f>
        <v>684.44526077097851</v>
      </c>
      <c r="H51">
        <f>('Aktionen Mittelwerte'!G51-'Aktionen Mittelwerte'!G$2)^2</f>
        <v>223.92984693877548</v>
      </c>
      <c r="I51">
        <f>('Aktionen Mittelwerte'!H51-'Aktionen Mittelwerte'!H$2)^2</f>
        <v>0</v>
      </c>
      <c r="J51">
        <f>('Aktionen Mittelwerte'!I51-'Aktionen Mittelwerte'!I$2)^2</f>
        <v>0</v>
      </c>
      <c r="K51">
        <f>('Aktionen Mittelwerte'!J51-'Aktionen Mittelwerte'!J$2)^2</f>
        <v>0</v>
      </c>
      <c r="L51">
        <f>('Aktionen Mittelwerte'!K51-'Aktionen Mittelwerte'!K$2)^2</f>
        <v>0</v>
      </c>
      <c r="M51">
        <f>('Aktionen Mittelwerte'!L51-'Aktionen Mittelwerte'!L$2)^2</f>
        <v>0</v>
      </c>
      <c r="N51">
        <f>('Aktionen Mittelwerte'!M51-'Aktionen Mittelwerte'!M$2)^2</f>
        <v>0</v>
      </c>
      <c r="O51">
        <f>('Aktionen Mittelwerte'!N51-'Aktionen Mittelwerte'!N$2)^2</f>
        <v>0</v>
      </c>
      <c r="P51">
        <f>('Aktionen Mittelwerte'!O51-'Aktionen Mittelwerte'!O$2)^2</f>
        <v>0</v>
      </c>
      <c r="Q51">
        <f>('Aktionen Mittelwerte'!P51-'Aktionen Mittelwerte'!P$2)^2</f>
        <v>0</v>
      </c>
      <c r="R51">
        <f>('Aktionen Mittelwerte'!Q51-'Aktionen Mittelwerte'!Q$2)^2</f>
        <v>0</v>
      </c>
      <c r="S51">
        <f>('Aktionen Mittelwerte'!R51-'Aktionen Mittelwerte'!R$2)^2</f>
        <v>0</v>
      </c>
      <c r="T51">
        <f>('Aktionen Mittelwerte'!S51-'Aktionen Mittelwerte'!S$2)^2</f>
        <v>0</v>
      </c>
    </row>
    <row r="52" spans="1:20" x14ac:dyDescent="0.25">
      <c r="A52" t="s">
        <v>68</v>
      </c>
      <c r="B52">
        <f t="shared" si="0"/>
        <v>68.326438759532266</v>
      </c>
      <c r="C52">
        <f>('Aktionen Mittelwerte'!B52-'Aktionen Mittelwerte'!B$2)^2</f>
        <v>1429.7401417233534</v>
      </c>
      <c r="D52">
        <f>('Aktionen Mittelwerte'!C52-'Aktionen Mittelwerte'!C$2)^2</f>
        <v>685.4422675737145</v>
      </c>
      <c r="E52">
        <f>('Aktionen Mittelwerte'!D52-'Aktionen Mittelwerte'!D$2)^2</f>
        <v>315.82367346938776</v>
      </c>
      <c r="F52">
        <f>('Aktionen Mittelwerte'!E52-'Aktionen Mittelwerte'!E$2)^2</f>
        <v>523.97390022676041</v>
      </c>
      <c r="G52">
        <f>('Aktionen Mittelwerte'!F52-'Aktionen Mittelwerte'!F$2)^2</f>
        <v>1489.5924036281206</v>
      </c>
      <c r="H52">
        <f>('Aktionen Mittelwerte'!G52-'Aktionen Mittelwerte'!G$2)^2</f>
        <v>223.92984693877548</v>
      </c>
      <c r="I52">
        <f>('Aktionen Mittelwerte'!H52-'Aktionen Mittelwerte'!H$2)^2</f>
        <v>0</v>
      </c>
      <c r="J52">
        <f>('Aktionen Mittelwerte'!I52-'Aktionen Mittelwerte'!I$2)^2</f>
        <v>0</v>
      </c>
      <c r="K52">
        <f>('Aktionen Mittelwerte'!J52-'Aktionen Mittelwerte'!J$2)^2</f>
        <v>0</v>
      </c>
      <c r="L52">
        <f>('Aktionen Mittelwerte'!K52-'Aktionen Mittelwerte'!K$2)^2</f>
        <v>0</v>
      </c>
      <c r="M52">
        <f>('Aktionen Mittelwerte'!L52-'Aktionen Mittelwerte'!L$2)^2</f>
        <v>0</v>
      </c>
      <c r="N52">
        <f>('Aktionen Mittelwerte'!M52-'Aktionen Mittelwerte'!M$2)^2</f>
        <v>0</v>
      </c>
      <c r="O52">
        <f>('Aktionen Mittelwerte'!N52-'Aktionen Mittelwerte'!N$2)^2</f>
        <v>0</v>
      </c>
      <c r="P52">
        <f>('Aktionen Mittelwerte'!O52-'Aktionen Mittelwerte'!O$2)^2</f>
        <v>0</v>
      </c>
      <c r="Q52">
        <f>('Aktionen Mittelwerte'!P52-'Aktionen Mittelwerte'!P$2)^2</f>
        <v>0</v>
      </c>
      <c r="R52">
        <f>('Aktionen Mittelwerte'!Q52-'Aktionen Mittelwerte'!Q$2)^2</f>
        <v>0</v>
      </c>
      <c r="S52">
        <f>('Aktionen Mittelwerte'!R52-'Aktionen Mittelwerte'!R$2)^2</f>
        <v>0</v>
      </c>
      <c r="T52">
        <f>('Aktionen Mittelwerte'!S52-'Aktionen Mittelwerte'!S$2)^2</f>
        <v>0</v>
      </c>
    </row>
    <row r="53" spans="1:20" x14ac:dyDescent="0.25">
      <c r="A53" t="s">
        <v>69</v>
      </c>
      <c r="B53">
        <f t="shared" si="0"/>
        <v>71.805969897531327</v>
      </c>
      <c r="C53">
        <f>('Aktionen Mittelwerte'!B53-'Aktionen Mittelwerte'!B$2)^2</f>
        <v>20.357284580498586</v>
      </c>
      <c r="D53">
        <f>('Aktionen Mittelwerte'!C53-'Aktionen Mittelwerte'!C$2)^2</f>
        <v>1606.8644897959186</v>
      </c>
      <c r="E53">
        <f>('Aktionen Mittelwerte'!D53-'Aktionen Mittelwerte'!D$2)^2</f>
        <v>284.64510204081643</v>
      </c>
      <c r="F53">
        <f>('Aktionen Mittelwerte'!E53-'Aktionen Mittelwerte'!E$2)^2</f>
        <v>966.61770975057073</v>
      </c>
      <c r="G53">
        <f>('Aktionen Mittelwerte'!F53-'Aktionen Mittelwerte'!F$2)^2</f>
        <v>2054.6793877551022</v>
      </c>
      <c r="H53">
        <f>('Aktionen Mittelwerte'!G53-'Aktionen Mittelwerte'!G$2)^2</f>
        <v>222.93333900226756</v>
      </c>
      <c r="I53">
        <f>('Aktionen Mittelwerte'!H53-'Aktionen Mittelwerte'!H$2)^2</f>
        <v>0</v>
      </c>
      <c r="J53">
        <f>('Aktionen Mittelwerte'!I53-'Aktionen Mittelwerte'!I$2)^2</f>
        <v>0</v>
      </c>
      <c r="K53">
        <f>('Aktionen Mittelwerte'!J53-'Aktionen Mittelwerte'!J$2)^2</f>
        <v>0</v>
      </c>
      <c r="L53">
        <f>('Aktionen Mittelwerte'!K53-'Aktionen Mittelwerte'!K$2)^2</f>
        <v>0</v>
      </c>
      <c r="M53">
        <f>('Aktionen Mittelwerte'!L53-'Aktionen Mittelwerte'!L$2)^2</f>
        <v>0</v>
      </c>
      <c r="N53">
        <f>('Aktionen Mittelwerte'!M53-'Aktionen Mittelwerte'!M$2)^2</f>
        <v>0</v>
      </c>
      <c r="O53">
        <f>('Aktionen Mittelwerte'!N53-'Aktionen Mittelwerte'!N$2)^2</f>
        <v>0</v>
      </c>
      <c r="P53">
        <f>('Aktionen Mittelwerte'!O53-'Aktionen Mittelwerte'!O$2)^2</f>
        <v>0</v>
      </c>
      <c r="Q53">
        <f>('Aktionen Mittelwerte'!P53-'Aktionen Mittelwerte'!P$2)^2</f>
        <v>0</v>
      </c>
      <c r="R53">
        <f>('Aktionen Mittelwerte'!Q53-'Aktionen Mittelwerte'!Q$2)^2</f>
        <v>0</v>
      </c>
      <c r="S53">
        <f>('Aktionen Mittelwerte'!R53-'Aktionen Mittelwerte'!R$2)^2</f>
        <v>0</v>
      </c>
      <c r="T53">
        <f>('Aktionen Mittelwerte'!S53-'Aktionen Mittelwerte'!S$2)^2</f>
        <v>0</v>
      </c>
    </row>
    <row r="54" spans="1:20" x14ac:dyDescent="0.25">
      <c r="A54" t="s">
        <v>70</v>
      </c>
      <c r="B54">
        <f t="shared" si="0"/>
        <v>125.13813261176662</v>
      </c>
      <c r="C54">
        <f>('Aktionen Mittelwerte'!B54-'Aktionen Mittelwerte'!B$2)^2</f>
        <v>1042.5210941043101</v>
      </c>
      <c r="D54">
        <f>('Aktionen Mittelwerte'!C54-'Aktionen Mittelwerte'!C$2)^2</f>
        <v>11596.213061224484</v>
      </c>
      <c r="E54">
        <f>('Aktionen Mittelwerte'!D54-'Aktionen Mittelwerte'!D$2)^2</f>
        <v>307.58478458049899</v>
      </c>
      <c r="F54">
        <f>('Aktionen Mittelwerte'!E54-'Aktionen Mittelwerte'!E$2)^2</f>
        <v>198.54151927437815</v>
      </c>
      <c r="G54">
        <f>('Aktionen Mittelwerte'!F54-'Aktionen Mittelwerte'!F$2)^2</f>
        <v>2290.7619274376425</v>
      </c>
      <c r="H54">
        <f>('Aktionen Mittelwerte'!G54-'Aktionen Mittelwerte'!G$2)^2</f>
        <v>223.92984693877548</v>
      </c>
      <c r="I54">
        <f>('Aktionen Mittelwerte'!H54-'Aktionen Mittelwerte'!H$2)^2</f>
        <v>0</v>
      </c>
      <c r="J54">
        <f>('Aktionen Mittelwerte'!I54-'Aktionen Mittelwerte'!I$2)^2</f>
        <v>0</v>
      </c>
      <c r="K54">
        <f>('Aktionen Mittelwerte'!J54-'Aktionen Mittelwerte'!J$2)^2</f>
        <v>0</v>
      </c>
      <c r="L54">
        <f>('Aktionen Mittelwerte'!K54-'Aktionen Mittelwerte'!K$2)^2</f>
        <v>0</v>
      </c>
      <c r="M54">
        <f>('Aktionen Mittelwerte'!L54-'Aktionen Mittelwerte'!L$2)^2</f>
        <v>0</v>
      </c>
      <c r="N54">
        <f>('Aktionen Mittelwerte'!M54-'Aktionen Mittelwerte'!M$2)^2</f>
        <v>0</v>
      </c>
      <c r="O54">
        <f>('Aktionen Mittelwerte'!N54-'Aktionen Mittelwerte'!N$2)^2</f>
        <v>0</v>
      </c>
      <c r="P54">
        <f>('Aktionen Mittelwerte'!O54-'Aktionen Mittelwerte'!O$2)^2</f>
        <v>0</v>
      </c>
      <c r="Q54">
        <f>('Aktionen Mittelwerte'!P54-'Aktionen Mittelwerte'!P$2)^2</f>
        <v>0</v>
      </c>
      <c r="R54">
        <f>('Aktionen Mittelwerte'!Q54-'Aktionen Mittelwerte'!Q$2)^2</f>
        <v>0</v>
      </c>
      <c r="S54">
        <f>('Aktionen Mittelwerte'!R54-'Aktionen Mittelwerte'!R$2)^2</f>
        <v>0</v>
      </c>
      <c r="T54">
        <f>('Aktionen Mittelwerte'!S54-'Aktionen Mittelwerte'!S$2)^2</f>
        <v>0</v>
      </c>
    </row>
    <row r="55" spans="1:20" x14ac:dyDescent="0.25">
      <c r="A55" t="s">
        <v>71</v>
      </c>
      <c r="B55">
        <f t="shared" si="0"/>
        <v>87.000126866746029</v>
      </c>
      <c r="C55">
        <f>('Aktionen Mittelwerte'!B55-'Aktionen Mittelwerte'!B$2)^2</f>
        <v>612.79823696145445</v>
      </c>
      <c r="D55">
        <f>('Aktionen Mittelwerte'!C55-'Aktionen Mittelwerte'!C$2)^2</f>
        <v>2062.8898866212853</v>
      </c>
      <c r="E55">
        <f>('Aktionen Mittelwerte'!D55-'Aktionen Mittelwerte'!D$2)^2</f>
        <v>283.52145124716566</v>
      </c>
      <c r="F55">
        <f>('Aktionen Mittelwerte'!E55-'Aktionen Mittelwerte'!E$2)^2</f>
        <v>2021.1446938775509</v>
      </c>
      <c r="G55">
        <f>('Aktionen Mittelwerte'!F55-'Aktionen Mittelwerte'!F$2)^2</f>
        <v>2364.7379591836739</v>
      </c>
      <c r="H55">
        <f>('Aktionen Mittelwerte'!G55-'Aktionen Mittelwerte'!G$2)^2</f>
        <v>223.92984693877548</v>
      </c>
      <c r="I55">
        <f>('Aktionen Mittelwerte'!H55-'Aktionen Mittelwerte'!H$2)^2</f>
        <v>0</v>
      </c>
      <c r="J55">
        <f>('Aktionen Mittelwerte'!I55-'Aktionen Mittelwerte'!I$2)^2</f>
        <v>0</v>
      </c>
      <c r="K55">
        <f>('Aktionen Mittelwerte'!J55-'Aktionen Mittelwerte'!J$2)^2</f>
        <v>0</v>
      </c>
      <c r="L55">
        <f>('Aktionen Mittelwerte'!K55-'Aktionen Mittelwerte'!K$2)^2</f>
        <v>0</v>
      </c>
      <c r="M55">
        <f>('Aktionen Mittelwerte'!L55-'Aktionen Mittelwerte'!L$2)^2</f>
        <v>0</v>
      </c>
      <c r="N55">
        <f>('Aktionen Mittelwerte'!M55-'Aktionen Mittelwerte'!M$2)^2</f>
        <v>0</v>
      </c>
      <c r="O55">
        <f>('Aktionen Mittelwerte'!N55-'Aktionen Mittelwerte'!N$2)^2</f>
        <v>0</v>
      </c>
      <c r="P55">
        <f>('Aktionen Mittelwerte'!O55-'Aktionen Mittelwerte'!O$2)^2</f>
        <v>0</v>
      </c>
      <c r="Q55">
        <f>('Aktionen Mittelwerte'!P55-'Aktionen Mittelwerte'!P$2)^2</f>
        <v>0</v>
      </c>
      <c r="R55">
        <f>('Aktionen Mittelwerte'!Q55-'Aktionen Mittelwerte'!Q$2)^2</f>
        <v>0</v>
      </c>
      <c r="S55">
        <f>('Aktionen Mittelwerte'!R55-'Aktionen Mittelwerte'!R$2)^2</f>
        <v>0</v>
      </c>
      <c r="T55">
        <f>('Aktionen Mittelwerte'!S55-'Aktionen Mittelwerte'!S$2)^2</f>
        <v>0</v>
      </c>
    </row>
    <row r="56" spans="1:20" x14ac:dyDescent="0.25">
      <c r="A56" t="s">
        <v>72</v>
      </c>
      <c r="B56">
        <f t="shared" si="0"/>
        <v>54.25138879274008</v>
      </c>
      <c r="C56">
        <f>('Aktionen Mittelwerte'!B56-'Aktionen Mittelwerte'!B$2)^2</f>
        <v>37.35537981859374</v>
      </c>
      <c r="D56">
        <f>('Aktionen Mittelwerte'!C56-'Aktionen Mittelwerte'!C$2)^2</f>
        <v>86.224489795918217</v>
      </c>
      <c r="E56">
        <f>('Aktionen Mittelwerte'!D56-'Aktionen Mittelwerte'!D$2)^2</f>
        <v>277.93653061224501</v>
      </c>
      <c r="F56">
        <f>('Aktionen Mittelwerte'!E56-'Aktionen Mittelwerte'!E$2)^2</f>
        <v>98.481995464853171</v>
      </c>
      <c r="G56">
        <f>('Aktionen Mittelwerte'!F56-'Aktionen Mittelwerte'!F$2)^2</f>
        <v>2224.2452607709761</v>
      </c>
      <c r="H56">
        <f>('Aktionen Mittelwerte'!G56-'Aktionen Mittelwerte'!G$2)^2</f>
        <v>218.96952947845804</v>
      </c>
      <c r="I56">
        <f>('Aktionen Mittelwerte'!H56-'Aktionen Mittelwerte'!H$2)^2</f>
        <v>0</v>
      </c>
      <c r="J56">
        <f>('Aktionen Mittelwerte'!I56-'Aktionen Mittelwerte'!I$2)^2</f>
        <v>0</v>
      </c>
      <c r="K56">
        <f>('Aktionen Mittelwerte'!J56-'Aktionen Mittelwerte'!J$2)^2</f>
        <v>0</v>
      </c>
      <c r="L56">
        <f>('Aktionen Mittelwerte'!K56-'Aktionen Mittelwerte'!K$2)^2</f>
        <v>0</v>
      </c>
      <c r="M56">
        <f>('Aktionen Mittelwerte'!L56-'Aktionen Mittelwerte'!L$2)^2</f>
        <v>0</v>
      </c>
      <c r="N56">
        <f>('Aktionen Mittelwerte'!M56-'Aktionen Mittelwerte'!M$2)^2</f>
        <v>0</v>
      </c>
      <c r="O56">
        <f>('Aktionen Mittelwerte'!N56-'Aktionen Mittelwerte'!N$2)^2</f>
        <v>0</v>
      </c>
      <c r="P56">
        <f>('Aktionen Mittelwerte'!O56-'Aktionen Mittelwerte'!O$2)^2</f>
        <v>0</v>
      </c>
      <c r="Q56">
        <f>('Aktionen Mittelwerte'!P56-'Aktionen Mittelwerte'!P$2)^2</f>
        <v>0</v>
      </c>
      <c r="R56">
        <f>('Aktionen Mittelwerte'!Q56-'Aktionen Mittelwerte'!Q$2)^2</f>
        <v>0</v>
      </c>
      <c r="S56">
        <f>('Aktionen Mittelwerte'!R56-'Aktionen Mittelwerte'!R$2)^2</f>
        <v>0</v>
      </c>
      <c r="T56">
        <f>('Aktionen Mittelwerte'!S56-'Aktionen Mittelwerte'!S$2)^2</f>
        <v>0</v>
      </c>
    </row>
    <row r="57" spans="1:20" x14ac:dyDescent="0.25">
      <c r="A57" t="s">
        <v>73</v>
      </c>
      <c r="B57">
        <f t="shared" si="0"/>
        <v>80.393611125203876</v>
      </c>
      <c r="C57">
        <f>('Aktionen Mittelwerte'!B57-'Aktionen Mittelwerte'!B$2)^2</f>
        <v>12.400459183673474</v>
      </c>
      <c r="D57">
        <f>('Aktionen Mittelwerte'!C57-'Aktionen Mittelwerte'!C$2)^2</f>
        <v>2445.5379818593442</v>
      </c>
      <c r="E57">
        <f>('Aktionen Mittelwerte'!D57-'Aktionen Mittelwerte'!D$2)^2</f>
        <v>304.08716553288002</v>
      </c>
      <c r="F57">
        <f>('Aktionen Mittelwerte'!E57-'Aktionen Mittelwerte'!E$2)^2</f>
        <v>1175.8367573696189</v>
      </c>
      <c r="G57">
        <f>('Aktionen Mittelwerte'!F57-'Aktionen Mittelwerte'!F$2)^2</f>
        <v>2313.1519274376424</v>
      </c>
      <c r="H57">
        <f>('Aktionen Mittelwerte'!G57-'Aktionen Mittelwerte'!G$2)^2</f>
        <v>212.11841836734692</v>
      </c>
      <c r="I57">
        <f>('Aktionen Mittelwerte'!H57-'Aktionen Mittelwerte'!H$2)^2</f>
        <v>0</v>
      </c>
      <c r="J57">
        <f>('Aktionen Mittelwerte'!I57-'Aktionen Mittelwerte'!I$2)^2</f>
        <v>0</v>
      </c>
      <c r="K57">
        <f>('Aktionen Mittelwerte'!J57-'Aktionen Mittelwerte'!J$2)^2</f>
        <v>0</v>
      </c>
      <c r="L57">
        <f>('Aktionen Mittelwerte'!K57-'Aktionen Mittelwerte'!K$2)^2</f>
        <v>0</v>
      </c>
      <c r="M57">
        <f>('Aktionen Mittelwerte'!L57-'Aktionen Mittelwerte'!L$2)^2</f>
        <v>0</v>
      </c>
      <c r="N57">
        <f>('Aktionen Mittelwerte'!M57-'Aktionen Mittelwerte'!M$2)^2</f>
        <v>0</v>
      </c>
      <c r="O57">
        <f>('Aktionen Mittelwerte'!N57-'Aktionen Mittelwerte'!N$2)^2</f>
        <v>0</v>
      </c>
      <c r="P57">
        <f>('Aktionen Mittelwerte'!O57-'Aktionen Mittelwerte'!O$2)^2</f>
        <v>0</v>
      </c>
      <c r="Q57">
        <f>('Aktionen Mittelwerte'!P57-'Aktionen Mittelwerte'!P$2)^2</f>
        <v>0</v>
      </c>
      <c r="R57">
        <f>('Aktionen Mittelwerte'!Q57-'Aktionen Mittelwerte'!Q$2)^2</f>
        <v>0</v>
      </c>
      <c r="S57">
        <f>('Aktionen Mittelwerte'!R57-'Aktionen Mittelwerte'!R$2)^2</f>
        <v>0</v>
      </c>
      <c r="T57">
        <f>('Aktionen Mittelwerte'!S57-'Aktionen Mittelwerte'!S$2)^2</f>
        <v>0</v>
      </c>
    </row>
    <row r="58" spans="1:20" x14ac:dyDescent="0.25">
      <c r="A58" t="s">
        <v>74</v>
      </c>
      <c r="B58">
        <f t="shared" si="0"/>
        <v>82.73352238133937</v>
      </c>
      <c r="C58">
        <f>('Aktionen Mittelwerte'!B58-'Aktionen Mittelwerte'!B$2)^2</f>
        <v>724.76331632653057</v>
      </c>
      <c r="D58">
        <f>('Aktionen Mittelwerte'!C58-'Aktionen Mittelwerte'!C$2)^2</f>
        <v>3012.4416326530595</v>
      </c>
      <c r="E58">
        <f>('Aktionen Mittelwerte'!D58-'Aktionen Mittelwerte'!D$2)^2</f>
        <v>259.36335600907051</v>
      </c>
      <c r="F58">
        <f>('Aktionen Mittelwerte'!E58-'Aktionen Mittelwerte'!E$2)^2</f>
        <v>355.59183673469374</v>
      </c>
      <c r="G58">
        <f>('Aktionen Mittelwerte'!F58-'Aktionen Mittelwerte'!F$2)^2</f>
        <v>2335.6508163265307</v>
      </c>
      <c r="H58">
        <f>('Aktionen Mittelwerte'!G58-'Aktionen Mittelwerte'!G$2)^2</f>
        <v>157.02476757369621</v>
      </c>
      <c r="I58">
        <f>('Aktionen Mittelwerte'!H58-'Aktionen Mittelwerte'!H$2)^2</f>
        <v>0</v>
      </c>
      <c r="J58">
        <f>('Aktionen Mittelwerte'!I58-'Aktionen Mittelwerte'!I$2)^2</f>
        <v>0</v>
      </c>
      <c r="K58">
        <f>('Aktionen Mittelwerte'!J58-'Aktionen Mittelwerte'!J$2)^2</f>
        <v>0</v>
      </c>
      <c r="L58">
        <f>('Aktionen Mittelwerte'!K58-'Aktionen Mittelwerte'!K$2)^2</f>
        <v>0</v>
      </c>
      <c r="M58">
        <f>('Aktionen Mittelwerte'!L58-'Aktionen Mittelwerte'!L$2)^2</f>
        <v>0</v>
      </c>
      <c r="N58">
        <f>('Aktionen Mittelwerte'!M58-'Aktionen Mittelwerte'!M$2)^2</f>
        <v>0</v>
      </c>
      <c r="O58">
        <f>('Aktionen Mittelwerte'!N58-'Aktionen Mittelwerte'!N$2)^2</f>
        <v>0</v>
      </c>
      <c r="P58">
        <f>('Aktionen Mittelwerte'!O58-'Aktionen Mittelwerte'!O$2)^2</f>
        <v>0</v>
      </c>
      <c r="Q58">
        <f>('Aktionen Mittelwerte'!P58-'Aktionen Mittelwerte'!P$2)^2</f>
        <v>0</v>
      </c>
      <c r="R58">
        <f>('Aktionen Mittelwerte'!Q58-'Aktionen Mittelwerte'!Q$2)^2</f>
        <v>0</v>
      </c>
      <c r="S58">
        <f>('Aktionen Mittelwerte'!R58-'Aktionen Mittelwerte'!R$2)^2</f>
        <v>0</v>
      </c>
      <c r="T58">
        <f>('Aktionen Mittelwerte'!S58-'Aktionen Mittelwerte'!S$2)^2</f>
        <v>0</v>
      </c>
    </row>
    <row r="59" spans="1:20" x14ac:dyDescent="0.25">
      <c r="A59" t="s">
        <v>75</v>
      </c>
      <c r="B59">
        <f t="shared" si="0"/>
        <v>177.06024356870097</v>
      </c>
      <c r="C59">
        <f>('Aktionen Mittelwerte'!B59-'Aktionen Mittelwerte'!B$2)^2</f>
        <v>816.73474489795967</v>
      </c>
      <c r="D59">
        <f>('Aktionen Mittelwerte'!C59-'Aktionen Mittelwerte'!C$2)^2</f>
        <v>23720.400204081638</v>
      </c>
      <c r="E59">
        <f>('Aktionen Mittelwerte'!D59-'Aktionen Mittelwerte'!D$2)^2</f>
        <v>4741.9619274376364</v>
      </c>
      <c r="F59">
        <f>('Aktionen Mittelwerte'!E59-'Aktionen Mittelwerte'!E$2)^2</f>
        <v>1859.6629478458078</v>
      </c>
      <c r="G59">
        <f>('Aktionen Mittelwerte'!F59-'Aktionen Mittelwerte'!F$2)^2</f>
        <v>9.9976417233564323</v>
      </c>
      <c r="H59">
        <f>('Aktionen Mittelwerte'!G59-'Aktionen Mittelwerte'!G$2)^2</f>
        <v>201.57238662131519</v>
      </c>
      <c r="I59">
        <f>('Aktionen Mittelwerte'!H59-'Aktionen Mittelwerte'!H$2)^2</f>
        <v>0</v>
      </c>
      <c r="J59">
        <f>('Aktionen Mittelwerte'!I59-'Aktionen Mittelwerte'!I$2)^2</f>
        <v>0</v>
      </c>
      <c r="K59">
        <f>('Aktionen Mittelwerte'!J59-'Aktionen Mittelwerte'!J$2)^2</f>
        <v>0</v>
      </c>
      <c r="L59">
        <f>('Aktionen Mittelwerte'!K59-'Aktionen Mittelwerte'!K$2)^2</f>
        <v>0</v>
      </c>
      <c r="M59">
        <f>('Aktionen Mittelwerte'!L59-'Aktionen Mittelwerte'!L$2)^2</f>
        <v>0</v>
      </c>
      <c r="N59">
        <f>('Aktionen Mittelwerte'!M59-'Aktionen Mittelwerte'!M$2)^2</f>
        <v>0</v>
      </c>
      <c r="O59">
        <f>('Aktionen Mittelwerte'!N59-'Aktionen Mittelwerte'!N$2)^2</f>
        <v>0</v>
      </c>
      <c r="P59">
        <f>('Aktionen Mittelwerte'!O59-'Aktionen Mittelwerte'!O$2)^2</f>
        <v>0</v>
      </c>
      <c r="Q59">
        <f>('Aktionen Mittelwerte'!P59-'Aktionen Mittelwerte'!P$2)^2</f>
        <v>0</v>
      </c>
      <c r="R59">
        <f>('Aktionen Mittelwerte'!Q59-'Aktionen Mittelwerte'!Q$2)^2</f>
        <v>0</v>
      </c>
      <c r="S59">
        <f>('Aktionen Mittelwerte'!R59-'Aktionen Mittelwerte'!R$2)^2</f>
        <v>0</v>
      </c>
      <c r="T59">
        <f>('Aktionen Mittelwerte'!S59-'Aktionen Mittelwerte'!S$2)^2</f>
        <v>0</v>
      </c>
    </row>
    <row r="60" spans="1:20" x14ac:dyDescent="0.25">
      <c r="A60" t="s">
        <v>76</v>
      </c>
      <c r="B60">
        <f t="shared" si="0"/>
        <v>122.87472331763539</v>
      </c>
      <c r="C60">
        <f>('Aktionen Mittelwerte'!B60-'Aktionen Mittelwerte'!B$2)^2</f>
        <v>5537.131570294734</v>
      </c>
      <c r="D60">
        <f>('Aktionen Mittelwerte'!C60-'Aktionen Mittelwerte'!C$2)^2</f>
        <v>5642.1559183673489</v>
      </c>
      <c r="E60">
        <f>('Aktionen Mittelwerte'!D60-'Aktionen Mittelwerte'!D$2)^2</f>
        <v>172.60954648526089</v>
      </c>
      <c r="F60">
        <f>('Aktionen Mittelwerte'!E60-'Aktionen Mittelwerte'!E$2)^2</f>
        <v>1535.8934240362862</v>
      </c>
      <c r="G60">
        <f>('Aktionen Mittelwerte'!F60-'Aktionen Mittelwerte'!F$2)^2</f>
        <v>2033.5804988662164</v>
      </c>
      <c r="H60">
        <f>('Aktionen Mittelwerte'!G60-'Aktionen Mittelwerte'!G$2)^2</f>
        <v>176.82667233560105</v>
      </c>
      <c r="I60">
        <f>('Aktionen Mittelwerte'!H60-'Aktionen Mittelwerte'!H$2)^2</f>
        <v>0</v>
      </c>
      <c r="J60">
        <f>('Aktionen Mittelwerte'!I60-'Aktionen Mittelwerte'!I$2)^2</f>
        <v>0</v>
      </c>
      <c r="K60">
        <f>('Aktionen Mittelwerte'!J60-'Aktionen Mittelwerte'!J$2)^2</f>
        <v>0</v>
      </c>
      <c r="L60">
        <f>('Aktionen Mittelwerte'!K60-'Aktionen Mittelwerte'!K$2)^2</f>
        <v>0</v>
      </c>
      <c r="M60">
        <f>('Aktionen Mittelwerte'!L60-'Aktionen Mittelwerte'!L$2)^2</f>
        <v>0</v>
      </c>
      <c r="N60">
        <f>('Aktionen Mittelwerte'!M60-'Aktionen Mittelwerte'!M$2)^2</f>
        <v>0</v>
      </c>
      <c r="O60">
        <f>('Aktionen Mittelwerte'!N60-'Aktionen Mittelwerte'!N$2)^2</f>
        <v>0</v>
      </c>
      <c r="P60">
        <f>('Aktionen Mittelwerte'!O60-'Aktionen Mittelwerte'!O$2)^2</f>
        <v>0</v>
      </c>
      <c r="Q60">
        <f>('Aktionen Mittelwerte'!P60-'Aktionen Mittelwerte'!P$2)^2</f>
        <v>0</v>
      </c>
      <c r="R60">
        <f>('Aktionen Mittelwerte'!Q60-'Aktionen Mittelwerte'!Q$2)^2</f>
        <v>0</v>
      </c>
      <c r="S60">
        <f>('Aktionen Mittelwerte'!R60-'Aktionen Mittelwerte'!R$2)^2</f>
        <v>0</v>
      </c>
      <c r="T60">
        <f>('Aktionen Mittelwerte'!S60-'Aktionen Mittelwerte'!S$2)^2</f>
        <v>0</v>
      </c>
    </row>
    <row r="61" spans="1:20" x14ac:dyDescent="0.25">
      <c r="A61" t="s">
        <v>77</v>
      </c>
      <c r="B61">
        <f t="shared" si="0"/>
        <v>71.138011484750962</v>
      </c>
      <c r="C61">
        <f>('Aktionen Mittelwerte'!B61-'Aktionen Mittelwerte'!B$2)^2</f>
        <v>1669.1115702947848</v>
      </c>
      <c r="D61">
        <f>('Aktionen Mittelwerte'!C61-'Aktionen Mittelwerte'!C$2)^2</f>
        <v>273.82369614514693</v>
      </c>
      <c r="E61">
        <f>('Aktionen Mittelwerte'!D61-'Aktionen Mittelwerte'!D$2)^2</f>
        <v>67.866213151928008</v>
      </c>
      <c r="F61">
        <f>('Aktionen Mittelwerte'!E61-'Aktionen Mittelwerte'!E$2)^2</f>
        <v>587.71612244897949</v>
      </c>
      <c r="G61">
        <f>('Aktionen Mittelwerte'!F61-'Aktionen Mittelwerte'!F$2)^2</f>
        <v>2284.3847845804999</v>
      </c>
      <c r="H61">
        <f>('Aktionen Mittelwerte'!G61-'Aktionen Mittelwerte'!G$2)^2</f>
        <v>177.71429138322003</v>
      </c>
      <c r="I61">
        <f>('Aktionen Mittelwerte'!H61-'Aktionen Mittelwerte'!H$2)^2</f>
        <v>0</v>
      </c>
      <c r="J61">
        <f>('Aktionen Mittelwerte'!I61-'Aktionen Mittelwerte'!I$2)^2</f>
        <v>0</v>
      </c>
      <c r="K61">
        <f>('Aktionen Mittelwerte'!J61-'Aktionen Mittelwerte'!J$2)^2</f>
        <v>0</v>
      </c>
      <c r="L61">
        <f>('Aktionen Mittelwerte'!K61-'Aktionen Mittelwerte'!K$2)^2</f>
        <v>0</v>
      </c>
      <c r="M61">
        <f>('Aktionen Mittelwerte'!L61-'Aktionen Mittelwerte'!L$2)^2</f>
        <v>0</v>
      </c>
      <c r="N61">
        <f>('Aktionen Mittelwerte'!M61-'Aktionen Mittelwerte'!M$2)^2</f>
        <v>0</v>
      </c>
      <c r="O61">
        <f>('Aktionen Mittelwerte'!N61-'Aktionen Mittelwerte'!N$2)^2</f>
        <v>0</v>
      </c>
      <c r="P61">
        <f>('Aktionen Mittelwerte'!O61-'Aktionen Mittelwerte'!O$2)^2</f>
        <v>0</v>
      </c>
      <c r="Q61">
        <f>('Aktionen Mittelwerte'!P61-'Aktionen Mittelwerte'!P$2)^2</f>
        <v>0</v>
      </c>
      <c r="R61">
        <f>('Aktionen Mittelwerte'!Q61-'Aktionen Mittelwerte'!Q$2)^2</f>
        <v>0</v>
      </c>
      <c r="S61">
        <f>('Aktionen Mittelwerte'!R61-'Aktionen Mittelwerte'!R$2)^2</f>
        <v>0</v>
      </c>
      <c r="T61">
        <f>('Aktionen Mittelwerte'!S61-'Aktionen Mittelwerte'!S$2)^2</f>
        <v>0</v>
      </c>
    </row>
    <row r="62" spans="1:20" x14ac:dyDescent="0.25">
      <c r="A62" t="s">
        <v>78</v>
      </c>
      <c r="B62">
        <f t="shared" si="0"/>
        <v>61.922516959309476</v>
      </c>
      <c r="C62">
        <f>('Aktionen Mittelwerte'!B62-'Aktionen Mittelwerte'!B$2)^2</f>
        <v>299.70204648525959</v>
      </c>
      <c r="D62">
        <f>('Aktionen Mittelwerte'!C62-'Aktionen Mittelwerte'!C$2)^2</f>
        <v>1.4860770975048267</v>
      </c>
      <c r="E62">
        <f>('Aktionen Mittelwerte'!D62-'Aktionen Mittelwerte'!D$2)^2</f>
        <v>168.25795918367351</v>
      </c>
      <c r="F62">
        <f>('Aktionen Mittelwerte'!E62-'Aktionen Mittelwerte'!E$2)^2</f>
        <v>1189.5929478458097</v>
      </c>
      <c r="G62">
        <f>('Aktionen Mittelwerte'!F62-'Aktionen Mittelwerte'!F$2)^2</f>
        <v>1970.9371655328828</v>
      </c>
      <c r="H62">
        <f>('Aktionen Mittelwerte'!G62-'Aktionen Mittelwerte'!G$2)^2</f>
        <v>204.42191043083901</v>
      </c>
      <c r="I62">
        <f>('Aktionen Mittelwerte'!H62-'Aktionen Mittelwerte'!H$2)^2</f>
        <v>0</v>
      </c>
      <c r="J62">
        <f>('Aktionen Mittelwerte'!I62-'Aktionen Mittelwerte'!I$2)^2</f>
        <v>0</v>
      </c>
      <c r="K62">
        <f>('Aktionen Mittelwerte'!J62-'Aktionen Mittelwerte'!J$2)^2</f>
        <v>0</v>
      </c>
      <c r="L62">
        <f>('Aktionen Mittelwerte'!K62-'Aktionen Mittelwerte'!K$2)^2</f>
        <v>0</v>
      </c>
      <c r="M62">
        <f>('Aktionen Mittelwerte'!L62-'Aktionen Mittelwerte'!L$2)^2</f>
        <v>0</v>
      </c>
      <c r="N62">
        <f>('Aktionen Mittelwerte'!M62-'Aktionen Mittelwerte'!M$2)^2</f>
        <v>0</v>
      </c>
      <c r="O62">
        <f>('Aktionen Mittelwerte'!N62-'Aktionen Mittelwerte'!N$2)^2</f>
        <v>0</v>
      </c>
      <c r="P62">
        <f>('Aktionen Mittelwerte'!O62-'Aktionen Mittelwerte'!O$2)^2</f>
        <v>0</v>
      </c>
      <c r="Q62">
        <f>('Aktionen Mittelwerte'!P62-'Aktionen Mittelwerte'!P$2)^2</f>
        <v>0</v>
      </c>
      <c r="R62">
        <f>('Aktionen Mittelwerte'!Q62-'Aktionen Mittelwerte'!Q$2)^2</f>
        <v>0</v>
      </c>
      <c r="S62">
        <f>('Aktionen Mittelwerte'!R62-'Aktionen Mittelwerte'!R$2)^2</f>
        <v>0</v>
      </c>
      <c r="T62">
        <f>('Aktionen Mittelwerte'!S62-'Aktionen Mittelwerte'!S$2)^2</f>
        <v>0</v>
      </c>
    </row>
    <row r="63" spans="1:20" x14ac:dyDescent="0.25">
      <c r="A63" t="s">
        <v>79</v>
      </c>
      <c r="B63">
        <f t="shared" si="0"/>
        <v>87.365588437805002</v>
      </c>
      <c r="C63">
        <f>('Aktionen Mittelwerte'!B63-'Aktionen Mittelwerte'!B$2)^2</f>
        <v>2454.7306179138263</v>
      </c>
      <c r="D63">
        <f>('Aktionen Mittelwerte'!C63-'Aktionen Mittelwerte'!C$2)^2</f>
        <v>2216.616077097538</v>
      </c>
      <c r="E63">
        <f>('Aktionen Mittelwerte'!D63-'Aktionen Mittelwerte'!D$2)^2</f>
        <v>264.75938775510207</v>
      </c>
      <c r="F63">
        <f>('Aktionen Mittelwerte'!E63-'Aktionen Mittelwerte'!E$2)^2</f>
        <v>52.183424036281657</v>
      </c>
      <c r="G63">
        <f>('Aktionen Mittelwerte'!F63-'Aktionen Mittelwerte'!F$2)^2</f>
        <v>2433.3079591836736</v>
      </c>
      <c r="H63">
        <f>('Aktionen Mittelwerte'!G63-'Aktionen Mittelwerte'!G$2)^2</f>
        <v>211.14857709750564</v>
      </c>
      <c r="I63">
        <f>('Aktionen Mittelwerte'!H63-'Aktionen Mittelwerte'!H$2)^2</f>
        <v>0</v>
      </c>
      <c r="J63">
        <f>('Aktionen Mittelwerte'!I63-'Aktionen Mittelwerte'!I$2)^2</f>
        <v>0</v>
      </c>
      <c r="K63">
        <f>('Aktionen Mittelwerte'!J63-'Aktionen Mittelwerte'!J$2)^2</f>
        <v>0</v>
      </c>
      <c r="L63">
        <f>('Aktionen Mittelwerte'!K63-'Aktionen Mittelwerte'!K$2)^2</f>
        <v>0</v>
      </c>
      <c r="M63">
        <f>('Aktionen Mittelwerte'!L63-'Aktionen Mittelwerte'!L$2)^2</f>
        <v>0</v>
      </c>
      <c r="N63">
        <f>('Aktionen Mittelwerte'!M63-'Aktionen Mittelwerte'!M$2)^2</f>
        <v>0</v>
      </c>
      <c r="O63">
        <f>('Aktionen Mittelwerte'!N63-'Aktionen Mittelwerte'!N$2)^2</f>
        <v>0</v>
      </c>
      <c r="P63">
        <f>('Aktionen Mittelwerte'!O63-'Aktionen Mittelwerte'!O$2)^2</f>
        <v>0</v>
      </c>
      <c r="Q63">
        <f>('Aktionen Mittelwerte'!P63-'Aktionen Mittelwerte'!P$2)^2</f>
        <v>0</v>
      </c>
      <c r="R63">
        <f>('Aktionen Mittelwerte'!Q63-'Aktionen Mittelwerte'!Q$2)^2</f>
        <v>0</v>
      </c>
      <c r="S63">
        <f>('Aktionen Mittelwerte'!R63-'Aktionen Mittelwerte'!R$2)^2</f>
        <v>0</v>
      </c>
      <c r="T63">
        <f>('Aktionen Mittelwerte'!S63-'Aktionen Mittelwerte'!S$2)^2</f>
        <v>0</v>
      </c>
    </row>
    <row r="64" spans="1:20" x14ac:dyDescent="0.25">
      <c r="A64" t="s">
        <v>80</v>
      </c>
      <c r="B64">
        <f t="shared" si="0"/>
        <v>151.29914133949347</v>
      </c>
      <c r="C64">
        <f>('Aktionen Mittelwerte'!B64-'Aktionen Mittelwerte'!B$2)^2</f>
        <v>4953.143316326531</v>
      </c>
      <c r="D64">
        <f>('Aktionen Mittelwerte'!C64-'Aktionen Mittelwerte'!C$2)^2</f>
        <v>14451.474489795921</v>
      </c>
      <c r="E64">
        <f>('Aktionen Mittelwerte'!D64-'Aktionen Mittelwerte'!D$2)^2</f>
        <v>135.44526077097518</v>
      </c>
      <c r="F64">
        <f>('Aktionen Mittelwerte'!E64-'Aktionen Mittelwerte'!E$2)^2</f>
        <v>934.90342403627903</v>
      </c>
      <c r="G64">
        <f>('Aktionen Mittelwerte'!F64-'Aktionen Mittelwerte'!F$2)^2</f>
        <v>2224.2452607709761</v>
      </c>
      <c r="H64">
        <f>('Aktionen Mittelwerte'!G64-'Aktionen Mittelwerte'!G$2)^2</f>
        <v>192.21841836734691</v>
      </c>
      <c r="I64">
        <f>('Aktionen Mittelwerte'!H64-'Aktionen Mittelwerte'!H$2)^2</f>
        <v>0</v>
      </c>
      <c r="J64">
        <f>('Aktionen Mittelwerte'!I64-'Aktionen Mittelwerte'!I$2)^2</f>
        <v>0</v>
      </c>
      <c r="K64">
        <f>('Aktionen Mittelwerte'!J64-'Aktionen Mittelwerte'!J$2)^2</f>
        <v>0</v>
      </c>
      <c r="L64">
        <f>('Aktionen Mittelwerte'!K64-'Aktionen Mittelwerte'!K$2)^2</f>
        <v>0</v>
      </c>
      <c r="M64">
        <f>('Aktionen Mittelwerte'!L64-'Aktionen Mittelwerte'!L$2)^2</f>
        <v>0</v>
      </c>
      <c r="N64">
        <f>('Aktionen Mittelwerte'!M64-'Aktionen Mittelwerte'!M$2)^2</f>
        <v>0</v>
      </c>
      <c r="O64">
        <f>('Aktionen Mittelwerte'!N64-'Aktionen Mittelwerte'!N$2)^2</f>
        <v>0</v>
      </c>
      <c r="P64">
        <f>('Aktionen Mittelwerte'!O64-'Aktionen Mittelwerte'!O$2)^2</f>
        <v>0</v>
      </c>
      <c r="Q64">
        <f>('Aktionen Mittelwerte'!P64-'Aktionen Mittelwerte'!P$2)^2</f>
        <v>0</v>
      </c>
      <c r="R64">
        <f>('Aktionen Mittelwerte'!Q64-'Aktionen Mittelwerte'!Q$2)^2</f>
        <v>0</v>
      </c>
      <c r="S64">
        <f>('Aktionen Mittelwerte'!R64-'Aktionen Mittelwerte'!R$2)^2</f>
        <v>0</v>
      </c>
      <c r="T64">
        <f>('Aktionen Mittelwerte'!S64-'Aktionen Mittelwerte'!S$2)^2</f>
        <v>0</v>
      </c>
    </row>
    <row r="65" spans="1:20" x14ac:dyDescent="0.25">
      <c r="A65" t="s">
        <v>81</v>
      </c>
      <c r="B65">
        <f t="shared" si="0"/>
        <v>140.81148496146247</v>
      </c>
      <c r="C65">
        <f>('Aktionen Mittelwerte'!B65-'Aktionen Mittelwerte'!B$2)^2</f>
        <v>2038.9525226757376</v>
      </c>
      <c r="D65">
        <f>('Aktionen Mittelwerte'!C65-'Aktionen Mittelwerte'!C$2)^2</f>
        <v>9110.2479818594256</v>
      </c>
      <c r="E65">
        <f>('Aktionen Mittelwerte'!D65-'Aktionen Mittelwerte'!D$2)^2</f>
        <v>130.8300226757371</v>
      </c>
      <c r="F65">
        <f>('Aktionen Mittelwerte'!E65-'Aktionen Mittelwerte'!E$2)^2</f>
        <v>5526.8604081632629</v>
      </c>
      <c r="G65">
        <f>('Aktionen Mittelwerte'!F65-'Aktionen Mittelwerte'!F$2)^2</f>
        <v>2804.963356009071</v>
      </c>
      <c r="H65">
        <f>('Aktionen Mittelwerte'!G65-'Aktionen Mittelwerte'!G$2)^2</f>
        <v>216.02000566893423</v>
      </c>
      <c r="I65">
        <f>('Aktionen Mittelwerte'!H65-'Aktionen Mittelwerte'!H$2)^2</f>
        <v>0</v>
      </c>
      <c r="J65">
        <f>('Aktionen Mittelwerte'!I65-'Aktionen Mittelwerte'!I$2)^2</f>
        <v>0</v>
      </c>
      <c r="K65">
        <f>('Aktionen Mittelwerte'!J65-'Aktionen Mittelwerte'!J$2)^2</f>
        <v>0</v>
      </c>
      <c r="L65">
        <f>('Aktionen Mittelwerte'!K65-'Aktionen Mittelwerte'!K$2)^2</f>
        <v>0</v>
      </c>
      <c r="M65">
        <f>('Aktionen Mittelwerte'!L65-'Aktionen Mittelwerte'!L$2)^2</f>
        <v>0</v>
      </c>
      <c r="N65">
        <f>('Aktionen Mittelwerte'!M65-'Aktionen Mittelwerte'!M$2)^2</f>
        <v>0</v>
      </c>
      <c r="O65">
        <f>('Aktionen Mittelwerte'!N65-'Aktionen Mittelwerte'!N$2)^2</f>
        <v>0</v>
      </c>
      <c r="P65">
        <f>('Aktionen Mittelwerte'!O65-'Aktionen Mittelwerte'!O$2)^2</f>
        <v>0</v>
      </c>
      <c r="Q65">
        <f>('Aktionen Mittelwerte'!P65-'Aktionen Mittelwerte'!P$2)^2</f>
        <v>0</v>
      </c>
      <c r="R65">
        <f>('Aktionen Mittelwerte'!Q65-'Aktionen Mittelwerte'!Q$2)^2</f>
        <v>0</v>
      </c>
      <c r="S65">
        <f>('Aktionen Mittelwerte'!R65-'Aktionen Mittelwerte'!R$2)^2</f>
        <v>0</v>
      </c>
      <c r="T65">
        <f>('Aktionen Mittelwerte'!S65-'Aktionen Mittelwerte'!S$2)^2</f>
        <v>0</v>
      </c>
    </row>
    <row r="66" spans="1:20" x14ac:dyDescent="0.25">
      <c r="A66" t="s">
        <v>82</v>
      </c>
      <c r="B66">
        <f t="shared" si="0"/>
        <v>97.96894395466289</v>
      </c>
      <c r="C66">
        <f>('Aktionen Mittelwerte'!B66-'Aktionen Mittelwerte'!B$2)^2</f>
        <v>34.669665532880167</v>
      </c>
      <c r="D66">
        <f>('Aktionen Mittelwerte'!C66-'Aktionen Mittelwerte'!C$2)^2</f>
        <v>3357.9265532880604</v>
      </c>
      <c r="E66">
        <f>('Aktionen Mittelwerte'!D66-'Aktionen Mittelwerte'!D$2)^2</f>
        <v>31.413356009071066</v>
      </c>
      <c r="F66">
        <f>('Aktionen Mittelwerte'!E66-'Aktionen Mittelwerte'!E$2)^2</f>
        <v>3011.3962811791012</v>
      </c>
      <c r="G66">
        <f>('Aktionen Mittelwerte'!F66-'Aktionen Mittelwerte'!F$2)^2</f>
        <v>2955.2166893424042</v>
      </c>
      <c r="H66">
        <f>('Aktionen Mittelwerte'!G66-'Aktionen Mittelwerte'!G$2)^2</f>
        <v>207.2914342403628</v>
      </c>
      <c r="I66">
        <f>('Aktionen Mittelwerte'!H66-'Aktionen Mittelwerte'!H$2)^2</f>
        <v>0</v>
      </c>
      <c r="J66">
        <f>('Aktionen Mittelwerte'!I66-'Aktionen Mittelwerte'!I$2)^2</f>
        <v>0</v>
      </c>
      <c r="K66">
        <f>('Aktionen Mittelwerte'!J66-'Aktionen Mittelwerte'!J$2)^2</f>
        <v>0</v>
      </c>
      <c r="L66">
        <f>('Aktionen Mittelwerte'!K66-'Aktionen Mittelwerte'!K$2)^2</f>
        <v>0</v>
      </c>
      <c r="M66">
        <f>('Aktionen Mittelwerte'!L66-'Aktionen Mittelwerte'!L$2)^2</f>
        <v>0</v>
      </c>
      <c r="N66">
        <f>('Aktionen Mittelwerte'!M66-'Aktionen Mittelwerte'!M$2)^2</f>
        <v>0</v>
      </c>
      <c r="O66">
        <f>('Aktionen Mittelwerte'!N66-'Aktionen Mittelwerte'!N$2)^2</f>
        <v>0</v>
      </c>
      <c r="P66">
        <f>('Aktionen Mittelwerte'!O66-'Aktionen Mittelwerte'!O$2)^2</f>
        <v>0</v>
      </c>
      <c r="Q66">
        <f>('Aktionen Mittelwerte'!P66-'Aktionen Mittelwerte'!P$2)^2</f>
        <v>0</v>
      </c>
      <c r="R66">
        <f>('Aktionen Mittelwerte'!Q66-'Aktionen Mittelwerte'!Q$2)^2</f>
        <v>0</v>
      </c>
      <c r="S66">
        <f>('Aktionen Mittelwerte'!R66-'Aktionen Mittelwerte'!R$2)^2</f>
        <v>0</v>
      </c>
      <c r="T66">
        <f>('Aktionen Mittelwerte'!S66-'Aktionen Mittelwerte'!S$2)^2</f>
        <v>0</v>
      </c>
    </row>
    <row r="67" spans="1:20" x14ac:dyDescent="0.25">
      <c r="A67" t="s">
        <v>83</v>
      </c>
      <c r="B67">
        <f t="shared" ref="B67:B130" si="1">SQRT(SUM($C67:$T67))</f>
        <v>62.062315165637202</v>
      </c>
      <c r="C67">
        <f>('Aktionen Mittelwerte'!B67-'Aktionen Mittelwerte'!B$2)^2</f>
        <v>31.868713151926681</v>
      </c>
      <c r="D67">
        <f>('Aktionen Mittelwerte'!C67-'Aktionen Mittelwerte'!C$2)^2</f>
        <v>1776.4217913832761</v>
      </c>
      <c r="E67">
        <f>('Aktionen Mittelwerte'!D67-'Aktionen Mittelwerte'!D$2)^2</f>
        <v>85.342403628117992</v>
      </c>
      <c r="F67">
        <f>('Aktionen Mittelwerte'!E67-'Aktionen Mittelwerte'!E$2)^2</f>
        <v>122.68199546485181</v>
      </c>
      <c r="G67">
        <f>('Aktionen Mittelwerte'!F67-'Aktionen Mittelwerte'!F$2)^2</f>
        <v>1629.0833560090759</v>
      </c>
      <c r="H67">
        <f>('Aktionen Mittelwerte'!G67-'Aktionen Mittelwerte'!G$2)^2</f>
        <v>206.33270408163264</v>
      </c>
      <c r="I67">
        <f>('Aktionen Mittelwerte'!H67-'Aktionen Mittelwerte'!H$2)^2</f>
        <v>0</v>
      </c>
      <c r="J67">
        <f>('Aktionen Mittelwerte'!I67-'Aktionen Mittelwerte'!I$2)^2</f>
        <v>0</v>
      </c>
      <c r="K67">
        <f>('Aktionen Mittelwerte'!J67-'Aktionen Mittelwerte'!J$2)^2</f>
        <v>0</v>
      </c>
      <c r="L67">
        <f>('Aktionen Mittelwerte'!K67-'Aktionen Mittelwerte'!K$2)^2</f>
        <v>0</v>
      </c>
      <c r="M67">
        <f>('Aktionen Mittelwerte'!L67-'Aktionen Mittelwerte'!L$2)^2</f>
        <v>0</v>
      </c>
      <c r="N67">
        <f>('Aktionen Mittelwerte'!M67-'Aktionen Mittelwerte'!M$2)^2</f>
        <v>0</v>
      </c>
      <c r="O67">
        <f>('Aktionen Mittelwerte'!N67-'Aktionen Mittelwerte'!N$2)^2</f>
        <v>0</v>
      </c>
      <c r="P67">
        <f>('Aktionen Mittelwerte'!O67-'Aktionen Mittelwerte'!O$2)^2</f>
        <v>0</v>
      </c>
      <c r="Q67">
        <f>('Aktionen Mittelwerte'!P67-'Aktionen Mittelwerte'!P$2)^2</f>
        <v>0</v>
      </c>
      <c r="R67">
        <f>('Aktionen Mittelwerte'!Q67-'Aktionen Mittelwerte'!Q$2)^2</f>
        <v>0</v>
      </c>
      <c r="S67">
        <f>('Aktionen Mittelwerte'!R67-'Aktionen Mittelwerte'!R$2)^2</f>
        <v>0</v>
      </c>
      <c r="T67">
        <f>('Aktionen Mittelwerte'!S67-'Aktionen Mittelwerte'!S$2)^2</f>
        <v>0</v>
      </c>
    </row>
    <row r="68" spans="1:20" x14ac:dyDescent="0.25">
      <c r="A68" t="s">
        <v>84</v>
      </c>
      <c r="B68">
        <f t="shared" si="1"/>
        <v>89.595213229056455</v>
      </c>
      <c r="C68">
        <f>('Aktionen Mittelwerte'!B68-'Aktionen Mittelwerte'!B$2)^2</f>
        <v>250.31760204081627</v>
      </c>
      <c r="D68">
        <f>('Aktionen Mittelwerte'!C68-'Aktionen Mittelwerte'!C$2)^2</f>
        <v>7142.6644897959195</v>
      </c>
      <c r="E68">
        <f>('Aktionen Mittelwerte'!D68-'Aktionen Mittelwerte'!D$2)^2</f>
        <v>108.9538321995466</v>
      </c>
      <c r="F68">
        <f>('Aktionen Mittelwerte'!E68-'Aktionen Mittelwerte'!E$2)^2</f>
        <v>29.262947845804241</v>
      </c>
      <c r="G68">
        <f>('Aktionen Mittelwerte'!F68-'Aktionen Mittelwerte'!F$2)^2</f>
        <v>294.53097505669166</v>
      </c>
      <c r="H68">
        <f>('Aktionen Mittelwerte'!G68-'Aktionen Mittelwerte'!G$2)^2</f>
        <v>201.57238662131519</v>
      </c>
      <c r="I68">
        <f>('Aktionen Mittelwerte'!H68-'Aktionen Mittelwerte'!H$2)^2</f>
        <v>0</v>
      </c>
      <c r="J68">
        <f>('Aktionen Mittelwerte'!I68-'Aktionen Mittelwerte'!I$2)^2</f>
        <v>0</v>
      </c>
      <c r="K68">
        <f>('Aktionen Mittelwerte'!J68-'Aktionen Mittelwerte'!J$2)^2</f>
        <v>0</v>
      </c>
      <c r="L68">
        <f>('Aktionen Mittelwerte'!K68-'Aktionen Mittelwerte'!K$2)^2</f>
        <v>0</v>
      </c>
      <c r="M68">
        <f>('Aktionen Mittelwerte'!L68-'Aktionen Mittelwerte'!L$2)^2</f>
        <v>0</v>
      </c>
      <c r="N68">
        <f>('Aktionen Mittelwerte'!M68-'Aktionen Mittelwerte'!M$2)^2</f>
        <v>0</v>
      </c>
      <c r="O68">
        <f>('Aktionen Mittelwerte'!N68-'Aktionen Mittelwerte'!N$2)^2</f>
        <v>0</v>
      </c>
      <c r="P68">
        <f>('Aktionen Mittelwerte'!O68-'Aktionen Mittelwerte'!O$2)^2</f>
        <v>0</v>
      </c>
      <c r="Q68">
        <f>('Aktionen Mittelwerte'!P68-'Aktionen Mittelwerte'!P$2)^2</f>
        <v>0</v>
      </c>
      <c r="R68">
        <f>('Aktionen Mittelwerte'!Q68-'Aktionen Mittelwerte'!Q$2)^2</f>
        <v>0</v>
      </c>
      <c r="S68">
        <f>('Aktionen Mittelwerte'!R68-'Aktionen Mittelwerte'!R$2)^2</f>
        <v>0</v>
      </c>
      <c r="T68">
        <f>('Aktionen Mittelwerte'!S68-'Aktionen Mittelwerte'!S$2)^2</f>
        <v>0</v>
      </c>
    </row>
    <row r="69" spans="1:20" x14ac:dyDescent="0.25">
      <c r="A69" t="s">
        <v>85</v>
      </c>
      <c r="B69">
        <f t="shared" si="1"/>
        <v>49.879064971679362</v>
      </c>
      <c r="C69">
        <f>('Aktionen Mittelwerte'!B69-'Aktionen Mittelwerte'!B$2)^2</f>
        <v>109.80045918367345</v>
      </c>
      <c r="D69">
        <f>('Aktionen Mittelwerte'!C69-'Aktionen Mittelwerte'!C$2)^2</f>
        <v>481.69798185944012</v>
      </c>
      <c r="E69">
        <f>('Aktionen Mittelwerte'!D69-'Aktionen Mittelwerte'!D$2)^2</f>
        <v>185.089546485261</v>
      </c>
      <c r="F69">
        <f>('Aktionen Mittelwerte'!E69-'Aktionen Mittelwerte'!E$2)^2</f>
        <v>539.34532879818744</v>
      </c>
      <c r="G69">
        <f>('Aktionen Mittelwerte'!F69-'Aktionen Mittelwerte'!F$2)^2</f>
        <v>962.77224489795935</v>
      </c>
      <c r="H69">
        <f>('Aktionen Mittelwerte'!G69-'Aktionen Mittelwerte'!G$2)^2</f>
        <v>209.21556122448976</v>
      </c>
      <c r="I69">
        <f>('Aktionen Mittelwerte'!H69-'Aktionen Mittelwerte'!H$2)^2</f>
        <v>0</v>
      </c>
      <c r="J69">
        <f>('Aktionen Mittelwerte'!I69-'Aktionen Mittelwerte'!I$2)^2</f>
        <v>0</v>
      </c>
      <c r="K69">
        <f>('Aktionen Mittelwerte'!J69-'Aktionen Mittelwerte'!J$2)^2</f>
        <v>0</v>
      </c>
      <c r="L69">
        <f>('Aktionen Mittelwerte'!K69-'Aktionen Mittelwerte'!K$2)^2</f>
        <v>0</v>
      </c>
      <c r="M69">
        <f>('Aktionen Mittelwerte'!L69-'Aktionen Mittelwerte'!L$2)^2</f>
        <v>0</v>
      </c>
      <c r="N69">
        <f>('Aktionen Mittelwerte'!M69-'Aktionen Mittelwerte'!M$2)^2</f>
        <v>0</v>
      </c>
      <c r="O69">
        <f>('Aktionen Mittelwerte'!N69-'Aktionen Mittelwerte'!N$2)^2</f>
        <v>0</v>
      </c>
      <c r="P69">
        <f>('Aktionen Mittelwerte'!O69-'Aktionen Mittelwerte'!O$2)^2</f>
        <v>0</v>
      </c>
      <c r="Q69">
        <f>('Aktionen Mittelwerte'!P69-'Aktionen Mittelwerte'!P$2)^2</f>
        <v>0</v>
      </c>
      <c r="R69">
        <f>('Aktionen Mittelwerte'!Q69-'Aktionen Mittelwerte'!Q$2)^2</f>
        <v>0</v>
      </c>
      <c r="S69">
        <f>('Aktionen Mittelwerte'!R69-'Aktionen Mittelwerte'!R$2)^2</f>
        <v>0</v>
      </c>
      <c r="T69">
        <f>('Aktionen Mittelwerte'!S69-'Aktionen Mittelwerte'!S$2)^2</f>
        <v>0</v>
      </c>
    </row>
    <row r="70" spans="1:20" x14ac:dyDescent="0.25">
      <c r="A70" t="s">
        <v>86</v>
      </c>
      <c r="B70">
        <f t="shared" si="1"/>
        <v>48.583696513269082</v>
      </c>
      <c r="C70">
        <f>('Aktionen Mittelwerte'!B70-'Aktionen Mittelwerte'!B$2)^2</f>
        <v>10.531570294784155</v>
      </c>
      <c r="D70">
        <f>('Aktionen Mittelwerte'!C70-'Aktionen Mittelwerte'!C$2)^2</f>
        <v>57.470839002272555</v>
      </c>
      <c r="E70">
        <f>('Aktionen Mittelwerte'!D70-'Aktionen Mittelwerte'!D$2)^2</f>
        <v>225.14287981859437</v>
      </c>
      <c r="F70">
        <f>('Aktionen Mittelwerte'!E70-'Aktionen Mittelwerte'!E$2)^2</f>
        <v>160.20326530612229</v>
      </c>
      <c r="G70">
        <f>('Aktionen Mittelwerte'!F70-'Aktionen Mittelwerte'!F$2)^2</f>
        <v>1686.0800226757424</v>
      </c>
      <c r="H70">
        <f>('Aktionen Mittelwerte'!G70-'Aktionen Mittelwerte'!G$2)^2</f>
        <v>220.94698979591834</v>
      </c>
      <c r="I70">
        <f>('Aktionen Mittelwerte'!H70-'Aktionen Mittelwerte'!H$2)^2</f>
        <v>0</v>
      </c>
      <c r="J70">
        <f>('Aktionen Mittelwerte'!I70-'Aktionen Mittelwerte'!I$2)^2</f>
        <v>0</v>
      </c>
      <c r="K70">
        <f>('Aktionen Mittelwerte'!J70-'Aktionen Mittelwerte'!J$2)^2</f>
        <v>0</v>
      </c>
      <c r="L70">
        <f>('Aktionen Mittelwerte'!K70-'Aktionen Mittelwerte'!K$2)^2</f>
        <v>0</v>
      </c>
      <c r="M70">
        <f>('Aktionen Mittelwerte'!L70-'Aktionen Mittelwerte'!L$2)^2</f>
        <v>0</v>
      </c>
      <c r="N70">
        <f>('Aktionen Mittelwerte'!M70-'Aktionen Mittelwerte'!M$2)^2</f>
        <v>0</v>
      </c>
      <c r="O70">
        <f>('Aktionen Mittelwerte'!N70-'Aktionen Mittelwerte'!N$2)^2</f>
        <v>0</v>
      </c>
      <c r="P70">
        <f>('Aktionen Mittelwerte'!O70-'Aktionen Mittelwerte'!O$2)^2</f>
        <v>0</v>
      </c>
      <c r="Q70">
        <f>('Aktionen Mittelwerte'!P70-'Aktionen Mittelwerte'!P$2)^2</f>
        <v>0</v>
      </c>
      <c r="R70">
        <f>('Aktionen Mittelwerte'!Q70-'Aktionen Mittelwerte'!Q$2)^2</f>
        <v>0</v>
      </c>
      <c r="S70">
        <f>('Aktionen Mittelwerte'!R70-'Aktionen Mittelwerte'!R$2)^2</f>
        <v>0</v>
      </c>
      <c r="T70">
        <f>('Aktionen Mittelwerte'!S70-'Aktionen Mittelwerte'!S$2)^2</f>
        <v>0</v>
      </c>
    </row>
    <row r="71" spans="1:20" x14ac:dyDescent="0.25">
      <c r="A71" t="s">
        <v>87</v>
      </c>
      <c r="B71">
        <f t="shared" si="1"/>
        <v>61.097611300082292</v>
      </c>
      <c r="C71">
        <f>('Aktionen Mittelwerte'!B71-'Aktionen Mittelwerte'!B$2)^2</f>
        <v>41.541094104307582</v>
      </c>
      <c r="D71">
        <f>('Aktionen Mittelwerte'!C71-'Aktionen Mittelwerte'!C$2)^2</f>
        <v>254.4784580498652</v>
      </c>
      <c r="E71">
        <f>('Aktionen Mittelwerte'!D71-'Aktionen Mittelwerte'!D$2)^2</f>
        <v>229.16192743764188</v>
      </c>
      <c r="F71">
        <f>('Aktionen Mittelwerte'!E71-'Aktionen Mittelwerte'!E$2)^2</f>
        <v>802.23818594104478</v>
      </c>
      <c r="G71">
        <f>('Aktionen Mittelwerte'!F71-'Aktionen Mittelwerte'!F$2)^2</f>
        <v>2183.5593877551019</v>
      </c>
      <c r="H71">
        <f>('Aktionen Mittelwerte'!G71-'Aktionen Mittelwerte'!G$2)^2</f>
        <v>221.93905328798184</v>
      </c>
      <c r="I71">
        <f>('Aktionen Mittelwerte'!H71-'Aktionen Mittelwerte'!H$2)^2</f>
        <v>0</v>
      </c>
      <c r="J71">
        <f>('Aktionen Mittelwerte'!I71-'Aktionen Mittelwerte'!I$2)^2</f>
        <v>0</v>
      </c>
      <c r="K71">
        <f>('Aktionen Mittelwerte'!J71-'Aktionen Mittelwerte'!J$2)^2</f>
        <v>0</v>
      </c>
      <c r="L71">
        <f>('Aktionen Mittelwerte'!K71-'Aktionen Mittelwerte'!K$2)^2</f>
        <v>0</v>
      </c>
      <c r="M71">
        <f>('Aktionen Mittelwerte'!L71-'Aktionen Mittelwerte'!L$2)^2</f>
        <v>0</v>
      </c>
      <c r="N71">
        <f>('Aktionen Mittelwerte'!M71-'Aktionen Mittelwerte'!M$2)^2</f>
        <v>0</v>
      </c>
      <c r="O71">
        <f>('Aktionen Mittelwerte'!N71-'Aktionen Mittelwerte'!N$2)^2</f>
        <v>0</v>
      </c>
      <c r="P71">
        <f>('Aktionen Mittelwerte'!O71-'Aktionen Mittelwerte'!O$2)^2</f>
        <v>0</v>
      </c>
      <c r="Q71">
        <f>('Aktionen Mittelwerte'!P71-'Aktionen Mittelwerte'!P$2)^2</f>
        <v>0</v>
      </c>
      <c r="R71">
        <f>('Aktionen Mittelwerte'!Q71-'Aktionen Mittelwerte'!Q$2)^2</f>
        <v>0</v>
      </c>
      <c r="S71">
        <f>('Aktionen Mittelwerte'!R71-'Aktionen Mittelwerte'!R$2)^2</f>
        <v>0</v>
      </c>
      <c r="T71">
        <f>('Aktionen Mittelwerte'!S71-'Aktionen Mittelwerte'!S$2)^2</f>
        <v>0</v>
      </c>
    </row>
    <row r="72" spans="1:20" x14ac:dyDescent="0.25">
      <c r="A72" t="s">
        <v>88</v>
      </c>
      <c r="B72">
        <f t="shared" si="1"/>
        <v>105.0389807245636</v>
      </c>
      <c r="C72">
        <f>('Aktionen Mittelwerte'!B72-'Aktionen Mittelwerte'!B$2)^2</f>
        <v>4962.5315702946909</v>
      </c>
      <c r="D72">
        <f>('Aktionen Mittelwerte'!C72-'Aktionen Mittelwerte'!C$2)^2</f>
        <v>2747.2573469387767</v>
      </c>
      <c r="E72">
        <f>('Aktionen Mittelwerte'!D72-'Aktionen Mittelwerte'!D$2)^2</f>
        <v>269.1162131519277</v>
      </c>
      <c r="F72">
        <f>('Aktionen Mittelwerte'!E72-'Aktionen Mittelwerte'!E$2)^2</f>
        <v>1520.257233560096</v>
      </c>
      <c r="G72">
        <f>('Aktionen Mittelwerte'!F72-'Aktionen Mittelwerte'!F$2)^2</f>
        <v>1310.0952607709778</v>
      </c>
      <c r="H72">
        <f>('Aktionen Mittelwerte'!G72-'Aktionen Mittelwerte'!G$2)^2</f>
        <v>223.92984693877548</v>
      </c>
      <c r="I72">
        <f>('Aktionen Mittelwerte'!H72-'Aktionen Mittelwerte'!H$2)^2</f>
        <v>0</v>
      </c>
      <c r="J72">
        <f>('Aktionen Mittelwerte'!I72-'Aktionen Mittelwerte'!I$2)^2</f>
        <v>0</v>
      </c>
      <c r="K72">
        <f>('Aktionen Mittelwerte'!J72-'Aktionen Mittelwerte'!J$2)^2</f>
        <v>0</v>
      </c>
      <c r="L72">
        <f>('Aktionen Mittelwerte'!K72-'Aktionen Mittelwerte'!K$2)^2</f>
        <v>0</v>
      </c>
      <c r="M72">
        <f>('Aktionen Mittelwerte'!L72-'Aktionen Mittelwerte'!L$2)^2</f>
        <v>0</v>
      </c>
      <c r="N72">
        <f>('Aktionen Mittelwerte'!M72-'Aktionen Mittelwerte'!M$2)^2</f>
        <v>0</v>
      </c>
      <c r="O72">
        <f>('Aktionen Mittelwerte'!N72-'Aktionen Mittelwerte'!N$2)^2</f>
        <v>0</v>
      </c>
      <c r="P72">
        <f>('Aktionen Mittelwerte'!O72-'Aktionen Mittelwerte'!O$2)^2</f>
        <v>0</v>
      </c>
      <c r="Q72">
        <f>('Aktionen Mittelwerte'!P72-'Aktionen Mittelwerte'!P$2)^2</f>
        <v>0</v>
      </c>
      <c r="R72">
        <f>('Aktionen Mittelwerte'!Q72-'Aktionen Mittelwerte'!Q$2)^2</f>
        <v>0</v>
      </c>
      <c r="S72">
        <f>('Aktionen Mittelwerte'!R72-'Aktionen Mittelwerte'!R$2)^2</f>
        <v>0</v>
      </c>
      <c r="T72">
        <f>('Aktionen Mittelwerte'!S72-'Aktionen Mittelwerte'!S$2)^2</f>
        <v>0</v>
      </c>
    </row>
    <row r="73" spans="1:20" x14ac:dyDescent="0.25">
      <c r="A73" t="s">
        <v>89</v>
      </c>
      <c r="B73">
        <f t="shared" si="1"/>
        <v>52.100444916950714</v>
      </c>
      <c r="C73">
        <f>('Aktionen Mittelwerte'!B73-'Aktionen Mittelwerte'!B$2)^2</f>
        <v>5.702998866213294</v>
      </c>
      <c r="D73">
        <f>('Aktionen Mittelwerte'!C73-'Aktionen Mittelwerte'!C$2)^2</f>
        <v>596.05734693877537</v>
      </c>
      <c r="E73">
        <f>('Aktionen Mittelwerte'!D73-'Aktionen Mittelwerte'!D$2)^2</f>
        <v>236.28081632653067</v>
      </c>
      <c r="F73">
        <f>('Aktionen Mittelwerte'!E73-'Aktionen Mittelwerte'!E$2)^2</f>
        <v>515.72247165532622</v>
      </c>
      <c r="G73">
        <f>('Aktionen Mittelwerte'!F73-'Aktionen Mittelwerte'!F$2)^2</f>
        <v>1164.7593877551024</v>
      </c>
      <c r="H73">
        <f>('Aktionen Mittelwerte'!G73-'Aktionen Mittelwerte'!G$2)^2</f>
        <v>195.93333900226756</v>
      </c>
      <c r="I73">
        <f>('Aktionen Mittelwerte'!H73-'Aktionen Mittelwerte'!H$2)^2</f>
        <v>0</v>
      </c>
      <c r="J73">
        <f>('Aktionen Mittelwerte'!I73-'Aktionen Mittelwerte'!I$2)^2</f>
        <v>0</v>
      </c>
      <c r="K73">
        <f>('Aktionen Mittelwerte'!J73-'Aktionen Mittelwerte'!J$2)^2</f>
        <v>0</v>
      </c>
      <c r="L73">
        <f>('Aktionen Mittelwerte'!K73-'Aktionen Mittelwerte'!K$2)^2</f>
        <v>0</v>
      </c>
      <c r="M73">
        <f>('Aktionen Mittelwerte'!L73-'Aktionen Mittelwerte'!L$2)^2</f>
        <v>0</v>
      </c>
      <c r="N73">
        <f>('Aktionen Mittelwerte'!M73-'Aktionen Mittelwerte'!M$2)^2</f>
        <v>0</v>
      </c>
      <c r="O73">
        <f>('Aktionen Mittelwerte'!N73-'Aktionen Mittelwerte'!N$2)^2</f>
        <v>0</v>
      </c>
      <c r="P73">
        <f>('Aktionen Mittelwerte'!O73-'Aktionen Mittelwerte'!O$2)^2</f>
        <v>0</v>
      </c>
      <c r="Q73">
        <f>('Aktionen Mittelwerte'!P73-'Aktionen Mittelwerte'!P$2)^2</f>
        <v>0</v>
      </c>
      <c r="R73">
        <f>('Aktionen Mittelwerte'!Q73-'Aktionen Mittelwerte'!Q$2)^2</f>
        <v>0</v>
      </c>
      <c r="S73">
        <f>('Aktionen Mittelwerte'!R73-'Aktionen Mittelwerte'!R$2)^2</f>
        <v>0</v>
      </c>
      <c r="T73">
        <f>('Aktionen Mittelwerte'!S73-'Aktionen Mittelwerte'!S$2)^2</f>
        <v>0</v>
      </c>
    </row>
    <row r="74" spans="1:20" x14ac:dyDescent="0.25">
      <c r="A74" t="s">
        <v>90</v>
      </c>
      <c r="B74">
        <f t="shared" si="1"/>
        <v>57.50764210282631</v>
      </c>
      <c r="C74">
        <f>('Aktionen Mittelwerte'!B74-'Aktionen Mittelwerte'!B$2)^2</f>
        <v>211.84109410431023</v>
      </c>
      <c r="D74">
        <f>('Aktionen Mittelwerte'!C74-'Aktionen Mittelwerte'!C$2)^2</f>
        <v>258.75020408163277</v>
      </c>
      <c r="E74">
        <f>('Aktionen Mittelwerte'!D74-'Aktionen Mittelwerte'!D$2)^2</f>
        <v>256.15240362811818</v>
      </c>
      <c r="F74">
        <f>('Aktionen Mittelwerte'!E74-'Aktionen Mittelwerte'!E$2)^2</f>
        <v>22.948662131519892</v>
      </c>
      <c r="G74">
        <f>('Aktionen Mittelwerte'!F74-'Aktionen Mittelwerte'!F$2)^2</f>
        <v>2367.9809750566901</v>
      </c>
      <c r="H74">
        <f>('Aktionen Mittelwerte'!G74-'Aktionen Mittelwerte'!G$2)^2</f>
        <v>189.4555612244898</v>
      </c>
      <c r="I74">
        <f>('Aktionen Mittelwerte'!H74-'Aktionen Mittelwerte'!H$2)^2</f>
        <v>0</v>
      </c>
      <c r="J74">
        <f>('Aktionen Mittelwerte'!I74-'Aktionen Mittelwerte'!I$2)^2</f>
        <v>0</v>
      </c>
      <c r="K74">
        <f>('Aktionen Mittelwerte'!J74-'Aktionen Mittelwerte'!J$2)^2</f>
        <v>0</v>
      </c>
      <c r="L74">
        <f>('Aktionen Mittelwerte'!K74-'Aktionen Mittelwerte'!K$2)^2</f>
        <v>0</v>
      </c>
      <c r="M74">
        <f>('Aktionen Mittelwerte'!L74-'Aktionen Mittelwerte'!L$2)^2</f>
        <v>0</v>
      </c>
      <c r="N74">
        <f>('Aktionen Mittelwerte'!M74-'Aktionen Mittelwerte'!M$2)^2</f>
        <v>0</v>
      </c>
      <c r="O74">
        <f>('Aktionen Mittelwerte'!N74-'Aktionen Mittelwerte'!N$2)^2</f>
        <v>0</v>
      </c>
      <c r="P74">
        <f>('Aktionen Mittelwerte'!O74-'Aktionen Mittelwerte'!O$2)^2</f>
        <v>0</v>
      </c>
      <c r="Q74">
        <f>('Aktionen Mittelwerte'!P74-'Aktionen Mittelwerte'!P$2)^2</f>
        <v>0</v>
      </c>
      <c r="R74">
        <f>('Aktionen Mittelwerte'!Q74-'Aktionen Mittelwerte'!Q$2)^2</f>
        <v>0</v>
      </c>
      <c r="S74">
        <f>('Aktionen Mittelwerte'!R74-'Aktionen Mittelwerte'!R$2)^2</f>
        <v>0</v>
      </c>
      <c r="T74">
        <f>('Aktionen Mittelwerte'!S74-'Aktionen Mittelwerte'!S$2)^2</f>
        <v>0</v>
      </c>
    </row>
    <row r="75" spans="1:20" x14ac:dyDescent="0.25">
      <c r="A75" t="s">
        <v>91</v>
      </c>
      <c r="B75">
        <f t="shared" si="1"/>
        <v>70.740450105856425</v>
      </c>
      <c r="C75">
        <f>('Aktionen Mittelwerte'!B75-'Aktionen Mittelwerte'!B$2)^2</f>
        <v>986.70776077097344</v>
      </c>
      <c r="D75">
        <f>('Aktionen Mittelwerte'!C75-'Aktionen Mittelwerte'!C$2)^2</f>
        <v>220.45179138324022</v>
      </c>
      <c r="E75">
        <f>('Aktionen Mittelwerte'!D75-'Aktionen Mittelwerte'!D$2)^2</f>
        <v>214.27383219954663</v>
      </c>
      <c r="F75">
        <f>('Aktionen Mittelwerte'!E75-'Aktionen Mittelwerte'!E$2)^2</f>
        <v>1307.3389795918367</v>
      </c>
      <c r="G75">
        <f>('Aktionen Mittelwerte'!F75-'Aktionen Mittelwerte'!F$2)^2</f>
        <v>2094.1519274376478</v>
      </c>
      <c r="H75">
        <f>('Aktionen Mittelwerte'!G75-'Aktionen Mittelwerte'!G$2)^2</f>
        <v>181.28698979591834</v>
      </c>
      <c r="I75">
        <f>('Aktionen Mittelwerte'!H75-'Aktionen Mittelwerte'!H$2)^2</f>
        <v>0</v>
      </c>
      <c r="J75">
        <f>('Aktionen Mittelwerte'!I75-'Aktionen Mittelwerte'!I$2)^2</f>
        <v>0</v>
      </c>
      <c r="K75">
        <f>('Aktionen Mittelwerte'!J75-'Aktionen Mittelwerte'!J$2)^2</f>
        <v>0</v>
      </c>
      <c r="L75">
        <f>('Aktionen Mittelwerte'!K75-'Aktionen Mittelwerte'!K$2)^2</f>
        <v>0</v>
      </c>
      <c r="M75">
        <f>('Aktionen Mittelwerte'!L75-'Aktionen Mittelwerte'!L$2)^2</f>
        <v>0</v>
      </c>
      <c r="N75">
        <f>('Aktionen Mittelwerte'!M75-'Aktionen Mittelwerte'!M$2)^2</f>
        <v>0</v>
      </c>
      <c r="O75">
        <f>('Aktionen Mittelwerte'!N75-'Aktionen Mittelwerte'!N$2)^2</f>
        <v>0</v>
      </c>
      <c r="P75">
        <f>('Aktionen Mittelwerte'!O75-'Aktionen Mittelwerte'!O$2)^2</f>
        <v>0</v>
      </c>
      <c r="Q75">
        <f>('Aktionen Mittelwerte'!P75-'Aktionen Mittelwerte'!P$2)^2</f>
        <v>0</v>
      </c>
      <c r="R75">
        <f>('Aktionen Mittelwerte'!Q75-'Aktionen Mittelwerte'!Q$2)^2</f>
        <v>0</v>
      </c>
      <c r="S75">
        <f>('Aktionen Mittelwerte'!R75-'Aktionen Mittelwerte'!R$2)^2</f>
        <v>0</v>
      </c>
      <c r="T75">
        <f>('Aktionen Mittelwerte'!S75-'Aktionen Mittelwerte'!S$2)^2</f>
        <v>0</v>
      </c>
    </row>
    <row r="76" spans="1:20" x14ac:dyDescent="0.25">
      <c r="A76" t="s">
        <v>92</v>
      </c>
      <c r="B76">
        <f t="shared" si="1"/>
        <v>83.586317015945951</v>
      </c>
      <c r="C76">
        <f>('Aktionen Mittelwerte'!B76-'Aktionen Mittelwerte'!B$2)^2</f>
        <v>242.98871315192847</v>
      </c>
      <c r="D76">
        <f>('Aktionen Mittelwerte'!C76-'Aktionen Mittelwerte'!C$2)^2</f>
        <v>2511.9189342403288</v>
      </c>
      <c r="E76">
        <f>('Aktionen Mittelwerte'!D76-'Aktionen Mittelwerte'!D$2)^2</f>
        <v>205.58097505668945</v>
      </c>
      <c r="F76">
        <f>('Aktionen Mittelwerte'!E76-'Aktionen Mittelwerte'!E$2)^2</f>
        <v>1572.6889795918369</v>
      </c>
      <c r="G76">
        <f>('Aktionen Mittelwerte'!F76-'Aktionen Mittelwerte'!F$2)^2</f>
        <v>2293.9538321995469</v>
      </c>
      <c r="H76">
        <f>('Aktionen Mittelwerte'!G76-'Aktionen Mittelwerte'!G$2)^2</f>
        <v>159.54095804988668</v>
      </c>
      <c r="I76">
        <f>('Aktionen Mittelwerte'!H76-'Aktionen Mittelwerte'!H$2)^2</f>
        <v>0</v>
      </c>
      <c r="J76">
        <f>('Aktionen Mittelwerte'!I76-'Aktionen Mittelwerte'!I$2)^2</f>
        <v>0</v>
      </c>
      <c r="K76">
        <f>('Aktionen Mittelwerte'!J76-'Aktionen Mittelwerte'!J$2)^2</f>
        <v>0</v>
      </c>
      <c r="L76">
        <f>('Aktionen Mittelwerte'!K76-'Aktionen Mittelwerte'!K$2)^2</f>
        <v>0</v>
      </c>
      <c r="M76">
        <f>('Aktionen Mittelwerte'!L76-'Aktionen Mittelwerte'!L$2)^2</f>
        <v>0</v>
      </c>
      <c r="N76">
        <f>('Aktionen Mittelwerte'!M76-'Aktionen Mittelwerte'!M$2)^2</f>
        <v>0</v>
      </c>
      <c r="O76">
        <f>('Aktionen Mittelwerte'!N76-'Aktionen Mittelwerte'!N$2)^2</f>
        <v>0</v>
      </c>
      <c r="P76">
        <f>('Aktionen Mittelwerte'!O76-'Aktionen Mittelwerte'!O$2)^2</f>
        <v>0</v>
      </c>
      <c r="Q76">
        <f>('Aktionen Mittelwerte'!P76-'Aktionen Mittelwerte'!P$2)^2</f>
        <v>0</v>
      </c>
      <c r="R76">
        <f>('Aktionen Mittelwerte'!Q76-'Aktionen Mittelwerte'!Q$2)^2</f>
        <v>0</v>
      </c>
      <c r="S76">
        <f>('Aktionen Mittelwerte'!R76-'Aktionen Mittelwerte'!R$2)^2</f>
        <v>0</v>
      </c>
      <c r="T76">
        <f>('Aktionen Mittelwerte'!S76-'Aktionen Mittelwerte'!S$2)^2</f>
        <v>0</v>
      </c>
    </row>
    <row r="77" spans="1:20" x14ac:dyDescent="0.25">
      <c r="A77" t="s">
        <v>93</v>
      </c>
      <c r="B77">
        <f t="shared" si="1"/>
        <v>210.34440619537992</v>
      </c>
      <c r="C77">
        <f>('Aktionen Mittelwerte'!B77-'Aktionen Mittelwerte'!B$2)^2</f>
        <v>21115.549665532784</v>
      </c>
      <c r="D77">
        <f>('Aktionen Mittelwerte'!C77-'Aktionen Mittelwerte'!C$2)^2</f>
        <v>17086.224489795921</v>
      </c>
      <c r="E77">
        <f>('Aktionen Mittelwerte'!D77-'Aktionen Mittelwerte'!D$2)^2</f>
        <v>331.41335600907036</v>
      </c>
      <c r="F77">
        <f>('Aktionen Mittelwerte'!E77-'Aktionen Mittelwerte'!E$2)^2</f>
        <v>2987.4032653061217</v>
      </c>
      <c r="G77">
        <f>('Aktionen Mittelwerte'!F77-'Aktionen Mittelwerte'!F$2)^2</f>
        <v>2506.1943083900237</v>
      </c>
      <c r="H77">
        <f>('Aktionen Mittelwerte'!G77-'Aktionen Mittelwerte'!G$2)^2</f>
        <v>217.98413265306121</v>
      </c>
      <c r="I77">
        <f>('Aktionen Mittelwerte'!H77-'Aktionen Mittelwerte'!H$2)^2</f>
        <v>0</v>
      </c>
      <c r="J77">
        <f>('Aktionen Mittelwerte'!I77-'Aktionen Mittelwerte'!I$2)^2</f>
        <v>0</v>
      </c>
      <c r="K77">
        <f>('Aktionen Mittelwerte'!J77-'Aktionen Mittelwerte'!J$2)^2</f>
        <v>0</v>
      </c>
      <c r="L77">
        <f>('Aktionen Mittelwerte'!K77-'Aktionen Mittelwerte'!K$2)^2</f>
        <v>0</v>
      </c>
      <c r="M77">
        <f>('Aktionen Mittelwerte'!L77-'Aktionen Mittelwerte'!L$2)^2</f>
        <v>0</v>
      </c>
      <c r="N77">
        <f>('Aktionen Mittelwerte'!M77-'Aktionen Mittelwerte'!M$2)^2</f>
        <v>0</v>
      </c>
      <c r="O77">
        <f>('Aktionen Mittelwerte'!N77-'Aktionen Mittelwerte'!N$2)^2</f>
        <v>0</v>
      </c>
      <c r="P77">
        <f>('Aktionen Mittelwerte'!O77-'Aktionen Mittelwerte'!O$2)^2</f>
        <v>0</v>
      </c>
      <c r="Q77">
        <f>('Aktionen Mittelwerte'!P77-'Aktionen Mittelwerte'!P$2)^2</f>
        <v>0</v>
      </c>
      <c r="R77">
        <f>('Aktionen Mittelwerte'!Q77-'Aktionen Mittelwerte'!Q$2)^2</f>
        <v>0</v>
      </c>
      <c r="S77">
        <f>('Aktionen Mittelwerte'!R77-'Aktionen Mittelwerte'!R$2)^2</f>
        <v>0</v>
      </c>
      <c r="T77">
        <f>('Aktionen Mittelwerte'!S77-'Aktionen Mittelwerte'!S$2)^2</f>
        <v>0</v>
      </c>
    </row>
    <row r="78" spans="1:20" x14ac:dyDescent="0.25">
      <c r="A78" t="s">
        <v>94</v>
      </c>
      <c r="B78">
        <f t="shared" si="1"/>
        <v>178.93041215033927</v>
      </c>
      <c r="C78">
        <f>('Aktionen Mittelwerte'!B78-'Aktionen Mittelwerte'!B$2)^2</f>
        <v>15669.67474489796</v>
      </c>
      <c r="D78">
        <f>('Aktionen Mittelwerte'!C78-'Aktionen Mittelwerte'!C$2)^2</f>
        <v>12309.374172335618</v>
      </c>
      <c r="E78">
        <f>('Aktionen Mittelwerte'!D78-'Aktionen Mittelwerte'!D$2)^2</f>
        <v>285.77097505668962</v>
      </c>
      <c r="F78">
        <f>('Aktionen Mittelwerte'!E78-'Aktionen Mittelwerte'!E$2)^2</f>
        <v>2108.9962811791411</v>
      </c>
      <c r="G78">
        <f>('Aktionen Mittelwerte'!F78-'Aktionen Mittelwerte'!F$2)^2</f>
        <v>1567.7828798185969</v>
      </c>
      <c r="H78">
        <f>('Aktionen Mittelwerte'!G78-'Aktionen Mittelwerte'!G$2)^2</f>
        <v>74.493339002267618</v>
      </c>
      <c r="I78">
        <f>('Aktionen Mittelwerte'!H78-'Aktionen Mittelwerte'!H$2)^2</f>
        <v>0</v>
      </c>
      <c r="J78">
        <f>('Aktionen Mittelwerte'!I78-'Aktionen Mittelwerte'!I$2)^2</f>
        <v>0</v>
      </c>
      <c r="K78">
        <f>('Aktionen Mittelwerte'!J78-'Aktionen Mittelwerte'!J$2)^2</f>
        <v>0</v>
      </c>
      <c r="L78">
        <f>('Aktionen Mittelwerte'!K78-'Aktionen Mittelwerte'!K$2)^2</f>
        <v>0</v>
      </c>
      <c r="M78">
        <f>('Aktionen Mittelwerte'!L78-'Aktionen Mittelwerte'!L$2)^2</f>
        <v>0</v>
      </c>
      <c r="N78">
        <f>('Aktionen Mittelwerte'!M78-'Aktionen Mittelwerte'!M$2)^2</f>
        <v>0</v>
      </c>
      <c r="O78">
        <f>('Aktionen Mittelwerte'!N78-'Aktionen Mittelwerte'!N$2)^2</f>
        <v>0</v>
      </c>
      <c r="P78">
        <f>('Aktionen Mittelwerte'!O78-'Aktionen Mittelwerte'!O$2)^2</f>
        <v>0</v>
      </c>
      <c r="Q78">
        <f>('Aktionen Mittelwerte'!P78-'Aktionen Mittelwerte'!P$2)^2</f>
        <v>0</v>
      </c>
      <c r="R78">
        <f>('Aktionen Mittelwerte'!Q78-'Aktionen Mittelwerte'!Q$2)^2</f>
        <v>0</v>
      </c>
      <c r="S78">
        <f>('Aktionen Mittelwerte'!R78-'Aktionen Mittelwerte'!R$2)^2</f>
        <v>0</v>
      </c>
      <c r="T78">
        <f>('Aktionen Mittelwerte'!S78-'Aktionen Mittelwerte'!S$2)^2</f>
        <v>0</v>
      </c>
    </row>
    <row r="79" spans="1:20" x14ac:dyDescent="0.25">
      <c r="A79" t="s">
        <v>95</v>
      </c>
      <c r="B79">
        <f t="shared" si="1"/>
        <v>130.04904329571795</v>
      </c>
      <c r="C79">
        <f>('Aktionen Mittelwerte'!B79-'Aktionen Mittelwerte'!B$2)^2</f>
        <v>7272.4347448979588</v>
      </c>
      <c r="D79">
        <f>('Aktionen Mittelwerte'!C79-'Aktionen Mittelwerte'!C$2)^2</f>
        <v>7024.8344897959187</v>
      </c>
      <c r="E79">
        <f>('Aktionen Mittelwerte'!D79-'Aktionen Mittelwerte'!D$2)^2</f>
        <v>209.42224489795925</v>
      </c>
      <c r="F79">
        <f>('Aktionen Mittelwerte'!E79-'Aktionen Mittelwerte'!E$2)^2</f>
        <v>983.27040816326507</v>
      </c>
      <c r="G79">
        <f>('Aktionen Mittelwerte'!F79-'Aktionen Mittelwerte'!F$2)^2</f>
        <v>1413.4019274376444</v>
      </c>
      <c r="H79">
        <f>('Aktionen Mittelwerte'!G79-'Aktionen Mittelwerte'!G$2)^2</f>
        <v>9.3898469387755039</v>
      </c>
      <c r="I79">
        <f>('Aktionen Mittelwerte'!H79-'Aktionen Mittelwerte'!H$2)^2</f>
        <v>0</v>
      </c>
      <c r="J79">
        <f>('Aktionen Mittelwerte'!I79-'Aktionen Mittelwerte'!I$2)^2</f>
        <v>0</v>
      </c>
      <c r="K79">
        <f>('Aktionen Mittelwerte'!J79-'Aktionen Mittelwerte'!J$2)^2</f>
        <v>0</v>
      </c>
      <c r="L79">
        <f>('Aktionen Mittelwerte'!K79-'Aktionen Mittelwerte'!K$2)^2</f>
        <v>0</v>
      </c>
      <c r="M79">
        <f>('Aktionen Mittelwerte'!L79-'Aktionen Mittelwerte'!L$2)^2</f>
        <v>0</v>
      </c>
      <c r="N79">
        <f>('Aktionen Mittelwerte'!M79-'Aktionen Mittelwerte'!M$2)^2</f>
        <v>0</v>
      </c>
      <c r="O79">
        <f>('Aktionen Mittelwerte'!N79-'Aktionen Mittelwerte'!N$2)^2</f>
        <v>0</v>
      </c>
      <c r="P79">
        <f>('Aktionen Mittelwerte'!O79-'Aktionen Mittelwerte'!O$2)^2</f>
        <v>0</v>
      </c>
      <c r="Q79">
        <f>('Aktionen Mittelwerte'!P79-'Aktionen Mittelwerte'!P$2)^2</f>
        <v>0</v>
      </c>
      <c r="R79">
        <f>('Aktionen Mittelwerte'!Q79-'Aktionen Mittelwerte'!Q$2)^2</f>
        <v>0</v>
      </c>
      <c r="S79">
        <f>('Aktionen Mittelwerte'!R79-'Aktionen Mittelwerte'!R$2)^2</f>
        <v>0</v>
      </c>
      <c r="T79">
        <f>('Aktionen Mittelwerte'!S79-'Aktionen Mittelwerte'!S$2)^2</f>
        <v>0</v>
      </c>
    </row>
    <row r="80" spans="1:20" x14ac:dyDescent="0.25">
      <c r="A80" t="s">
        <v>96</v>
      </c>
      <c r="B80">
        <f t="shared" si="1"/>
        <v>89.402696127297489</v>
      </c>
      <c r="C80">
        <f>('Aktionen Mittelwerte'!B80-'Aktionen Mittelwerte'!B$2)^2</f>
        <v>45.49823696145036</v>
      </c>
      <c r="D80">
        <f>('Aktionen Mittelwerte'!C80-'Aktionen Mittelwerte'!C$2)^2</f>
        <v>4266.5779818593646</v>
      </c>
      <c r="E80">
        <f>('Aktionen Mittelwerte'!D80-'Aktionen Mittelwerte'!D$2)^2</f>
        <v>247.68764172335614</v>
      </c>
      <c r="F80">
        <f>('Aktionen Mittelwerte'!E80-'Aktionen Mittelwerte'!E$2)^2</f>
        <v>1191.8934240362832</v>
      </c>
      <c r="G80">
        <f>('Aktionen Mittelwerte'!F80-'Aktionen Mittelwerte'!F$2)^2</f>
        <v>2121.6990702947905</v>
      </c>
      <c r="H80">
        <f>('Aktionen Mittelwerte'!G80-'Aktionen Mittelwerte'!G$2)^2</f>
        <v>119.48571995464859</v>
      </c>
      <c r="I80">
        <f>('Aktionen Mittelwerte'!H80-'Aktionen Mittelwerte'!H$2)^2</f>
        <v>0</v>
      </c>
      <c r="J80">
        <f>('Aktionen Mittelwerte'!I80-'Aktionen Mittelwerte'!I$2)^2</f>
        <v>0</v>
      </c>
      <c r="K80">
        <f>('Aktionen Mittelwerte'!J80-'Aktionen Mittelwerte'!J$2)^2</f>
        <v>0</v>
      </c>
      <c r="L80">
        <f>('Aktionen Mittelwerte'!K80-'Aktionen Mittelwerte'!K$2)^2</f>
        <v>0</v>
      </c>
      <c r="M80">
        <f>('Aktionen Mittelwerte'!L80-'Aktionen Mittelwerte'!L$2)^2</f>
        <v>0</v>
      </c>
      <c r="N80">
        <f>('Aktionen Mittelwerte'!M80-'Aktionen Mittelwerte'!M$2)^2</f>
        <v>0</v>
      </c>
      <c r="O80">
        <f>('Aktionen Mittelwerte'!N80-'Aktionen Mittelwerte'!N$2)^2</f>
        <v>0</v>
      </c>
      <c r="P80">
        <f>('Aktionen Mittelwerte'!O80-'Aktionen Mittelwerte'!O$2)^2</f>
        <v>0</v>
      </c>
      <c r="Q80">
        <f>('Aktionen Mittelwerte'!P80-'Aktionen Mittelwerte'!P$2)^2</f>
        <v>0</v>
      </c>
      <c r="R80">
        <f>('Aktionen Mittelwerte'!Q80-'Aktionen Mittelwerte'!Q$2)^2</f>
        <v>0</v>
      </c>
      <c r="S80">
        <f>('Aktionen Mittelwerte'!R80-'Aktionen Mittelwerte'!R$2)^2</f>
        <v>0</v>
      </c>
      <c r="T80">
        <f>('Aktionen Mittelwerte'!S80-'Aktionen Mittelwerte'!S$2)^2</f>
        <v>0</v>
      </c>
    </row>
    <row r="81" spans="1:20" x14ac:dyDescent="0.25">
      <c r="A81" t="s">
        <v>97</v>
      </c>
      <c r="B81">
        <f t="shared" si="1"/>
        <v>54.767213096756059</v>
      </c>
      <c r="C81">
        <f>('Aktionen Mittelwerte'!B81-'Aktionen Mittelwerte'!B$2)^2</f>
        <v>5.6576020408163501</v>
      </c>
      <c r="D81">
        <f>('Aktionen Mittelwerte'!C81-'Aktionen Mittelwerte'!C$2)^2</f>
        <v>972.54877551020388</v>
      </c>
      <c r="E81">
        <f>('Aktionen Mittelwerte'!D81-'Aktionen Mittelwerte'!D$2)^2</f>
        <v>228.15383219954674</v>
      </c>
      <c r="F81">
        <f>('Aktionen Mittelwerte'!E81-'Aktionen Mittelwerte'!E$2)^2</f>
        <v>5.8979591836736865E-2</v>
      </c>
      <c r="G81">
        <f>('Aktionen Mittelwerte'!F81-'Aktionen Mittelwerte'!F$2)^2</f>
        <v>1650.6808163265309</v>
      </c>
      <c r="H81">
        <f>('Aktionen Mittelwerte'!G81-'Aktionen Mittelwerte'!G$2)^2</f>
        <v>142.34762471655336</v>
      </c>
      <c r="I81">
        <f>('Aktionen Mittelwerte'!H81-'Aktionen Mittelwerte'!H$2)^2</f>
        <v>0</v>
      </c>
      <c r="J81">
        <f>('Aktionen Mittelwerte'!I81-'Aktionen Mittelwerte'!I$2)^2</f>
        <v>0</v>
      </c>
      <c r="K81">
        <f>('Aktionen Mittelwerte'!J81-'Aktionen Mittelwerte'!J$2)^2</f>
        <v>0</v>
      </c>
      <c r="L81">
        <f>('Aktionen Mittelwerte'!K81-'Aktionen Mittelwerte'!K$2)^2</f>
        <v>0</v>
      </c>
      <c r="M81">
        <f>('Aktionen Mittelwerte'!L81-'Aktionen Mittelwerte'!L$2)^2</f>
        <v>0</v>
      </c>
      <c r="N81">
        <f>('Aktionen Mittelwerte'!M81-'Aktionen Mittelwerte'!M$2)^2</f>
        <v>0</v>
      </c>
      <c r="O81">
        <f>('Aktionen Mittelwerte'!N81-'Aktionen Mittelwerte'!N$2)^2</f>
        <v>0</v>
      </c>
      <c r="P81">
        <f>('Aktionen Mittelwerte'!O81-'Aktionen Mittelwerte'!O$2)^2</f>
        <v>0</v>
      </c>
      <c r="Q81">
        <f>('Aktionen Mittelwerte'!P81-'Aktionen Mittelwerte'!P$2)^2</f>
        <v>0</v>
      </c>
      <c r="R81">
        <f>('Aktionen Mittelwerte'!Q81-'Aktionen Mittelwerte'!Q$2)^2</f>
        <v>0</v>
      </c>
      <c r="S81">
        <f>('Aktionen Mittelwerte'!R81-'Aktionen Mittelwerte'!R$2)^2</f>
        <v>0</v>
      </c>
      <c r="T81">
        <f>('Aktionen Mittelwerte'!S81-'Aktionen Mittelwerte'!S$2)^2</f>
        <v>0</v>
      </c>
    </row>
    <row r="82" spans="1:20" x14ac:dyDescent="0.25">
      <c r="A82" t="s">
        <v>98</v>
      </c>
      <c r="B82">
        <f t="shared" si="1"/>
        <v>82.146857528538447</v>
      </c>
      <c r="C82">
        <f>('Aktionen Mittelwerte'!B82-'Aktionen Mittelwerte'!B$2)^2</f>
        <v>4140.3096655327945</v>
      </c>
      <c r="D82">
        <f>('Aktionen Mittelwerte'!C82-'Aktionen Mittelwerte'!C$2)^2</f>
        <v>284.96655328799335</v>
      </c>
      <c r="E82">
        <f>('Aktionen Mittelwerte'!D82-'Aktionen Mittelwerte'!D$2)^2</f>
        <v>231.18478458049913</v>
      </c>
      <c r="F82">
        <f>('Aktionen Mittelwerte'!E82-'Aktionen Mittelwerte'!E$2)^2</f>
        <v>213.85580498866307</v>
      </c>
      <c r="G82">
        <f>('Aktionen Mittelwerte'!F82-'Aktionen Mittelwerte'!F$2)^2</f>
        <v>1744.0566893424093</v>
      </c>
      <c r="H82">
        <f>('Aktionen Mittelwerte'!G82-'Aktionen Mittelwerte'!G$2)^2</f>
        <v>133.73270408163262</v>
      </c>
      <c r="I82">
        <f>('Aktionen Mittelwerte'!H82-'Aktionen Mittelwerte'!H$2)^2</f>
        <v>0</v>
      </c>
      <c r="J82">
        <f>('Aktionen Mittelwerte'!I82-'Aktionen Mittelwerte'!I$2)^2</f>
        <v>0</v>
      </c>
      <c r="K82">
        <f>('Aktionen Mittelwerte'!J82-'Aktionen Mittelwerte'!J$2)^2</f>
        <v>0</v>
      </c>
      <c r="L82">
        <f>('Aktionen Mittelwerte'!K82-'Aktionen Mittelwerte'!K$2)^2</f>
        <v>0</v>
      </c>
      <c r="M82">
        <f>('Aktionen Mittelwerte'!L82-'Aktionen Mittelwerte'!L$2)^2</f>
        <v>0</v>
      </c>
      <c r="N82">
        <f>('Aktionen Mittelwerte'!M82-'Aktionen Mittelwerte'!M$2)^2</f>
        <v>0</v>
      </c>
      <c r="O82">
        <f>('Aktionen Mittelwerte'!N82-'Aktionen Mittelwerte'!N$2)^2</f>
        <v>0</v>
      </c>
      <c r="P82">
        <f>('Aktionen Mittelwerte'!O82-'Aktionen Mittelwerte'!O$2)^2</f>
        <v>0</v>
      </c>
      <c r="Q82">
        <f>('Aktionen Mittelwerte'!P82-'Aktionen Mittelwerte'!P$2)^2</f>
        <v>0</v>
      </c>
      <c r="R82">
        <f>('Aktionen Mittelwerte'!Q82-'Aktionen Mittelwerte'!Q$2)^2</f>
        <v>0</v>
      </c>
      <c r="S82">
        <f>('Aktionen Mittelwerte'!R82-'Aktionen Mittelwerte'!R$2)^2</f>
        <v>0</v>
      </c>
      <c r="T82">
        <f>('Aktionen Mittelwerte'!S82-'Aktionen Mittelwerte'!S$2)^2</f>
        <v>0</v>
      </c>
    </row>
    <row r="83" spans="1:20" x14ac:dyDescent="0.25">
      <c r="A83" t="s">
        <v>99</v>
      </c>
      <c r="B83">
        <f t="shared" si="1"/>
        <v>63.555992151188903</v>
      </c>
      <c r="C83">
        <f>('Aktionen Mittelwerte'!B83-'Aktionen Mittelwerte'!B$2)^2</f>
        <v>11.706173469387751</v>
      </c>
      <c r="D83">
        <f>('Aktionen Mittelwerte'!C83-'Aktionen Mittelwerte'!C$2)^2</f>
        <v>458.77560090701542</v>
      </c>
      <c r="E83">
        <f>('Aktionen Mittelwerte'!D83-'Aktionen Mittelwerte'!D$2)^2</f>
        <v>209.42224489795925</v>
      </c>
      <c r="F83">
        <f>('Aktionen Mittelwerte'!E83-'Aktionen Mittelwerte'!E$2)^2</f>
        <v>624.52390022676036</v>
      </c>
      <c r="G83">
        <f>('Aktionen Mittelwerte'!F83-'Aktionen Mittelwerte'!F$2)^2</f>
        <v>2559.8781179138327</v>
      </c>
      <c r="H83">
        <f>('Aktionen Mittelwerte'!G83-'Aktionen Mittelwerte'!G$2)^2</f>
        <v>175.05810090702954</v>
      </c>
      <c r="I83">
        <f>('Aktionen Mittelwerte'!H83-'Aktionen Mittelwerte'!H$2)^2</f>
        <v>0</v>
      </c>
      <c r="J83">
        <f>('Aktionen Mittelwerte'!I83-'Aktionen Mittelwerte'!I$2)^2</f>
        <v>0</v>
      </c>
      <c r="K83">
        <f>('Aktionen Mittelwerte'!J83-'Aktionen Mittelwerte'!J$2)^2</f>
        <v>0</v>
      </c>
      <c r="L83">
        <f>('Aktionen Mittelwerte'!K83-'Aktionen Mittelwerte'!K$2)^2</f>
        <v>0</v>
      </c>
      <c r="M83">
        <f>('Aktionen Mittelwerte'!L83-'Aktionen Mittelwerte'!L$2)^2</f>
        <v>0</v>
      </c>
      <c r="N83">
        <f>('Aktionen Mittelwerte'!M83-'Aktionen Mittelwerte'!M$2)^2</f>
        <v>0</v>
      </c>
      <c r="O83">
        <f>('Aktionen Mittelwerte'!N83-'Aktionen Mittelwerte'!N$2)^2</f>
        <v>0</v>
      </c>
      <c r="P83">
        <f>('Aktionen Mittelwerte'!O83-'Aktionen Mittelwerte'!O$2)^2</f>
        <v>0</v>
      </c>
      <c r="Q83">
        <f>('Aktionen Mittelwerte'!P83-'Aktionen Mittelwerte'!P$2)^2</f>
        <v>0</v>
      </c>
      <c r="R83">
        <f>('Aktionen Mittelwerte'!Q83-'Aktionen Mittelwerte'!Q$2)^2</f>
        <v>0</v>
      </c>
      <c r="S83">
        <f>('Aktionen Mittelwerte'!R83-'Aktionen Mittelwerte'!R$2)^2</f>
        <v>0</v>
      </c>
      <c r="T83">
        <f>('Aktionen Mittelwerte'!S83-'Aktionen Mittelwerte'!S$2)^2</f>
        <v>0</v>
      </c>
    </row>
    <row r="84" spans="1:20" x14ac:dyDescent="0.25">
      <c r="A84" t="s">
        <v>100</v>
      </c>
      <c r="B84">
        <f t="shared" si="1"/>
        <v>100.4182152193799</v>
      </c>
      <c r="C84">
        <f>('Aktionen Mittelwerte'!B84-'Aktionen Mittelwerte'!B$2)^2</f>
        <v>350.49188775510191</v>
      </c>
      <c r="D84">
        <f>('Aktionen Mittelwerte'!C84-'Aktionen Mittelwerte'!C$2)^2</f>
        <v>6376.4027437640661</v>
      </c>
      <c r="E84">
        <f>('Aktionen Mittelwerte'!D84-'Aktionen Mittelwerte'!D$2)^2</f>
        <v>255.08653061224496</v>
      </c>
      <c r="F84">
        <f>('Aktionen Mittelwerte'!E84-'Aktionen Mittelwerte'!E$2)^2</f>
        <v>423.96770975056944</v>
      </c>
      <c r="G84">
        <f>('Aktionen Mittelwerte'!F84-'Aktionen Mittelwerte'!F$2)^2</f>
        <v>2469.6166893424042</v>
      </c>
      <c r="H84">
        <f>('Aktionen Mittelwerte'!G84-'Aktionen Mittelwerte'!G$2)^2</f>
        <v>208.25238662131517</v>
      </c>
      <c r="I84">
        <f>('Aktionen Mittelwerte'!H84-'Aktionen Mittelwerte'!H$2)^2</f>
        <v>0</v>
      </c>
      <c r="J84">
        <f>('Aktionen Mittelwerte'!I84-'Aktionen Mittelwerte'!I$2)^2</f>
        <v>0</v>
      </c>
      <c r="K84">
        <f>('Aktionen Mittelwerte'!J84-'Aktionen Mittelwerte'!J$2)^2</f>
        <v>0</v>
      </c>
      <c r="L84">
        <f>('Aktionen Mittelwerte'!K84-'Aktionen Mittelwerte'!K$2)^2</f>
        <v>0</v>
      </c>
      <c r="M84">
        <f>('Aktionen Mittelwerte'!L84-'Aktionen Mittelwerte'!L$2)^2</f>
        <v>0</v>
      </c>
      <c r="N84">
        <f>('Aktionen Mittelwerte'!M84-'Aktionen Mittelwerte'!M$2)^2</f>
        <v>0</v>
      </c>
      <c r="O84">
        <f>('Aktionen Mittelwerte'!N84-'Aktionen Mittelwerte'!N$2)^2</f>
        <v>0</v>
      </c>
      <c r="P84">
        <f>('Aktionen Mittelwerte'!O84-'Aktionen Mittelwerte'!O$2)^2</f>
        <v>0</v>
      </c>
      <c r="Q84">
        <f>('Aktionen Mittelwerte'!P84-'Aktionen Mittelwerte'!P$2)^2</f>
        <v>0</v>
      </c>
      <c r="R84">
        <f>('Aktionen Mittelwerte'!Q84-'Aktionen Mittelwerte'!Q$2)^2</f>
        <v>0</v>
      </c>
      <c r="S84">
        <f>('Aktionen Mittelwerte'!R84-'Aktionen Mittelwerte'!R$2)^2</f>
        <v>0</v>
      </c>
      <c r="T84">
        <f>('Aktionen Mittelwerte'!S84-'Aktionen Mittelwerte'!S$2)^2</f>
        <v>0</v>
      </c>
    </row>
    <row r="85" spans="1:20" x14ac:dyDescent="0.25">
      <c r="A85" t="s">
        <v>101</v>
      </c>
      <c r="B85">
        <f t="shared" si="1"/>
        <v>75.274826702871749</v>
      </c>
      <c r="C85">
        <f>('Aktionen Mittelwerte'!B85-'Aktionen Mittelwerte'!B$2)^2</f>
        <v>557.52204648525901</v>
      </c>
      <c r="D85">
        <f>('Aktionen Mittelwerte'!C85-'Aktionen Mittelwerte'!C$2)^2</f>
        <v>1765.6003628117633</v>
      </c>
      <c r="E85">
        <f>('Aktionen Mittelwerte'!D85-'Aktionen Mittelwerte'!D$2)^2</f>
        <v>289.16192743764202</v>
      </c>
      <c r="F85">
        <f>('Aktionen Mittelwerte'!E85-'Aktionen Mittelwerte'!E$2)^2</f>
        <v>929.66913832199941</v>
      </c>
      <c r="G85">
        <f>('Aktionen Mittelwerte'!F85-'Aktionen Mittelwerte'!F$2)^2</f>
        <v>1906.3619274376476</v>
      </c>
      <c r="H85">
        <f>('Aktionen Mittelwerte'!G85-'Aktionen Mittelwerte'!G$2)^2</f>
        <v>217.98413265306121</v>
      </c>
      <c r="I85">
        <f>('Aktionen Mittelwerte'!H85-'Aktionen Mittelwerte'!H$2)^2</f>
        <v>0</v>
      </c>
      <c r="J85">
        <f>('Aktionen Mittelwerte'!I85-'Aktionen Mittelwerte'!I$2)^2</f>
        <v>0</v>
      </c>
      <c r="K85">
        <f>('Aktionen Mittelwerte'!J85-'Aktionen Mittelwerte'!J$2)^2</f>
        <v>0</v>
      </c>
      <c r="L85">
        <f>('Aktionen Mittelwerte'!K85-'Aktionen Mittelwerte'!K$2)^2</f>
        <v>0</v>
      </c>
      <c r="M85">
        <f>('Aktionen Mittelwerte'!L85-'Aktionen Mittelwerte'!L$2)^2</f>
        <v>0</v>
      </c>
      <c r="N85">
        <f>('Aktionen Mittelwerte'!M85-'Aktionen Mittelwerte'!M$2)^2</f>
        <v>0</v>
      </c>
      <c r="O85">
        <f>('Aktionen Mittelwerte'!N85-'Aktionen Mittelwerte'!N$2)^2</f>
        <v>0</v>
      </c>
      <c r="P85">
        <f>('Aktionen Mittelwerte'!O85-'Aktionen Mittelwerte'!O$2)^2</f>
        <v>0</v>
      </c>
      <c r="Q85">
        <f>('Aktionen Mittelwerte'!P85-'Aktionen Mittelwerte'!P$2)^2</f>
        <v>0</v>
      </c>
      <c r="R85">
        <f>('Aktionen Mittelwerte'!Q85-'Aktionen Mittelwerte'!Q$2)^2</f>
        <v>0</v>
      </c>
      <c r="S85">
        <f>('Aktionen Mittelwerte'!R85-'Aktionen Mittelwerte'!R$2)^2</f>
        <v>0</v>
      </c>
      <c r="T85">
        <f>('Aktionen Mittelwerte'!S85-'Aktionen Mittelwerte'!S$2)^2</f>
        <v>0</v>
      </c>
    </row>
    <row r="86" spans="1:20" x14ac:dyDescent="0.25">
      <c r="A86" t="s">
        <v>102</v>
      </c>
      <c r="B86">
        <f t="shared" si="1"/>
        <v>79.997509952744366</v>
      </c>
      <c r="C86">
        <f>('Aktionen Mittelwerte'!B86-'Aktionen Mittelwerte'!B$2)^2</f>
        <v>1011.9972845804967</v>
      </c>
      <c r="D86">
        <f>('Aktionen Mittelwerte'!C86-'Aktionen Mittelwerte'!C$2)^2</f>
        <v>1143.7279818593868</v>
      </c>
      <c r="E86">
        <f>('Aktionen Mittelwerte'!D86-'Aktionen Mittelwerte'!D$2)^2</f>
        <v>270.21097505668951</v>
      </c>
      <c r="F86">
        <f>('Aktionen Mittelwerte'!E86-'Aktionen Mittelwerte'!E$2)^2</f>
        <v>997.95818594104696</v>
      </c>
      <c r="G86">
        <f>('Aktionen Mittelwerte'!F86-'Aktionen Mittelwerte'!F$2)^2</f>
        <v>2755.7500226757375</v>
      </c>
      <c r="H86">
        <f>('Aktionen Mittelwerte'!G86-'Aktionen Mittelwerte'!G$2)^2</f>
        <v>219.95714852607708</v>
      </c>
      <c r="I86">
        <f>('Aktionen Mittelwerte'!H86-'Aktionen Mittelwerte'!H$2)^2</f>
        <v>0</v>
      </c>
      <c r="J86">
        <f>('Aktionen Mittelwerte'!I86-'Aktionen Mittelwerte'!I$2)^2</f>
        <v>0</v>
      </c>
      <c r="K86">
        <f>('Aktionen Mittelwerte'!J86-'Aktionen Mittelwerte'!J$2)^2</f>
        <v>0</v>
      </c>
      <c r="L86">
        <f>('Aktionen Mittelwerte'!K86-'Aktionen Mittelwerte'!K$2)^2</f>
        <v>0</v>
      </c>
      <c r="M86">
        <f>('Aktionen Mittelwerte'!L86-'Aktionen Mittelwerte'!L$2)^2</f>
        <v>0</v>
      </c>
      <c r="N86">
        <f>('Aktionen Mittelwerte'!M86-'Aktionen Mittelwerte'!M$2)^2</f>
        <v>0</v>
      </c>
      <c r="O86">
        <f>('Aktionen Mittelwerte'!N86-'Aktionen Mittelwerte'!N$2)^2</f>
        <v>0</v>
      </c>
      <c r="P86">
        <f>('Aktionen Mittelwerte'!O86-'Aktionen Mittelwerte'!O$2)^2</f>
        <v>0</v>
      </c>
      <c r="Q86">
        <f>('Aktionen Mittelwerte'!P86-'Aktionen Mittelwerte'!P$2)^2</f>
        <v>0</v>
      </c>
      <c r="R86">
        <f>('Aktionen Mittelwerte'!Q86-'Aktionen Mittelwerte'!Q$2)^2</f>
        <v>0</v>
      </c>
      <c r="S86">
        <f>('Aktionen Mittelwerte'!R86-'Aktionen Mittelwerte'!R$2)^2</f>
        <v>0</v>
      </c>
      <c r="T86">
        <f>('Aktionen Mittelwerte'!S86-'Aktionen Mittelwerte'!S$2)^2</f>
        <v>0</v>
      </c>
    </row>
    <row r="87" spans="1:20" x14ac:dyDescent="0.25">
      <c r="A87" t="s">
        <v>103</v>
      </c>
      <c r="B87">
        <f t="shared" si="1"/>
        <v>72.765867272432814</v>
      </c>
      <c r="C87">
        <f>('Aktionen Mittelwerte'!B87-'Aktionen Mittelwerte'!B$2)^2</f>
        <v>108.40776077097438</v>
      </c>
      <c r="D87">
        <f>('Aktionen Mittelwerte'!C87-'Aktionen Mittelwerte'!C$2)^2</f>
        <v>20.680839002273679</v>
      </c>
      <c r="E87">
        <f>('Aktionen Mittelwerte'!D87-'Aktionen Mittelwerte'!D$2)^2</f>
        <v>245.5936734693878</v>
      </c>
      <c r="F87">
        <f>('Aktionen Mittelwerte'!E87-'Aktionen Mittelwerte'!E$2)^2</f>
        <v>2226.9410430839062</v>
      </c>
      <c r="G87">
        <f>('Aktionen Mittelwerte'!F87-'Aktionen Mittelwerte'!F$2)^2</f>
        <v>2476.2471655328809</v>
      </c>
      <c r="H87">
        <f>('Aktionen Mittelwerte'!G87-'Aktionen Mittelwerte'!G$2)^2</f>
        <v>217.00095804988663</v>
      </c>
      <c r="I87">
        <f>('Aktionen Mittelwerte'!H87-'Aktionen Mittelwerte'!H$2)^2</f>
        <v>0</v>
      </c>
      <c r="J87">
        <f>('Aktionen Mittelwerte'!I87-'Aktionen Mittelwerte'!I$2)^2</f>
        <v>0</v>
      </c>
      <c r="K87">
        <f>('Aktionen Mittelwerte'!J87-'Aktionen Mittelwerte'!J$2)^2</f>
        <v>0</v>
      </c>
      <c r="L87">
        <f>('Aktionen Mittelwerte'!K87-'Aktionen Mittelwerte'!K$2)^2</f>
        <v>0</v>
      </c>
      <c r="M87">
        <f>('Aktionen Mittelwerte'!L87-'Aktionen Mittelwerte'!L$2)^2</f>
        <v>0</v>
      </c>
      <c r="N87">
        <f>('Aktionen Mittelwerte'!M87-'Aktionen Mittelwerte'!M$2)^2</f>
        <v>0</v>
      </c>
      <c r="O87">
        <f>('Aktionen Mittelwerte'!N87-'Aktionen Mittelwerte'!N$2)^2</f>
        <v>0</v>
      </c>
      <c r="P87">
        <f>('Aktionen Mittelwerte'!O87-'Aktionen Mittelwerte'!O$2)^2</f>
        <v>0</v>
      </c>
      <c r="Q87">
        <f>('Aktionen Mittelwerte'!P87-'Aktionen Mittelwerte'!P$2)^2</f>
        <v>0</v>
      </c>
      <c r="R87">
        <f>('Aktionen Mittelwerte'!Q87-'Aktionen Mittelwerte'!Q$2)^2</f>
        <v>0</v>
      </c>
      <c r="S87">
        <f>('Aktionen Mittelwerte'!R87-'Aktionen Mittelwerte'!R$2)^2</f>
        <v>0</v>
      </c>
      <c r="T87">
        <f>('Aktionen Mittelwerte'!S87-'Aktionen Mittelwerte'!S$2)^2</f>
        <v>0</v>
      </c>
    </row>
    <row r="88" spans="1:20" x14ac:dyDescent="0.25">
      <c r="A88" t="s">
        <v>104</v>
      </c>
      <c r="B88">
        <f t="shared" si="1"/>
        <v>63.056597242337091</v>
      </c>
      <c r="C88">
        <f>('Aktionen Mittelwerte'!B88-'Aktionen Mittelwerte'!B$2)^2</f>
        <v>493.36871315192616</v>
      </c>
      <c r="D88">
        <f>('Aktionen Mittelwerte'!C88-'Aktionen Mittelwerte'!C$2)^2</f>
        <v>153.4059183673466</v>
      </c>
      <c r="E88">
        <f>('Aktionen Mittelwerte'!D88-'Aktionen Mittelwerte'!D$2)^2</f>
        <v>277.93653061224501</v>
      </c>
      <c r="F88">
        <f>('Aktionen Mittelwerte'!E88-'Aktionen Mittelwerte'!E$2)^2</f>
        <v>913.47866213152111</v>
      </c>
      <c r="G88">
        <f>('Aktionen Mittelwerte'!F88-'Aktionen Mittelwerte'!F$2)^2</f>
        <v>1920.9436734693877</v>
      </c>
      <c r="H88">
        <f>('Aktionen Mittelwerte'!G88-'Aktionen Mittelwerte'!G$2)^2</f>
        <v>217.00095804988663</v>
      </c>
      <c r="I88">
        <f>('Aktionen Mittelwerte'!H88-'Aktionen Mittelwerte'!H$2)^2</f>
        <v>0</v>
      </c>
      <c r="J88">
        <f>('Aktionen Mittelwerte'!I88-'Aktionen Mittelwerte'!I$2)^2</f>
        <v>0</v>
      </c>
      <c r="K88">
        <f>('Aktionen Mittelwerte'!J88-'Aktionen Mittelwerte'!J$2)^2</f>
        <v>0</v>
      </c>
      <c r="L88">
        <f>('Aktionen Mittelwerte'!K88-'Aktionen Mittelwerte'!K$2)^2</f>
        <v>0</v>
      </c>
      <c r="M88">
        <f>('Aktionen Mittelwerte'!L88-'Aktionen Mittelwerte'!L$2)^2</f>
        <v>0</v>
      </c>
      <c r="N88">
        <f>('Aktionen Mittelwerte'!M88-'Aktionen Mittelwerte'!M$2)^2</f>
        <v>0</v>
      </c>
      <c r="O88">
        <f>('Aktionen Mittelwerte'!N88-'Aktionen Mittelwerte'!N$2)^2</f>
        <v>0</v>
      </c>
      <c r="P88">
        <f>('Aktionen Mittelwerte'!O88-'Aktionen Mittelwerte'!O$2)^2</f>
        <v>0</v>
      </c>
      <c r="Q88">
        <f>('Aktionen Mittelwerte'!P88-'Aktionen Mittelwerte'!P$2)^2</f>
        <v>0</v>
      </c>
      <c r="R88">
        <f>('Aktionen Mittelwerte'!Q88-'Aktionen Mittelwerte'!Q$2)^2</f>
        <v>0</v>
      </c>
      <c r="S88">
        <f>('Aktionen Mittelwerte'!R88-'Aktionen Mittelwerte'!R$2)^2</f>
        <v>0</v>
      </c>
      <c r="T88">
        <f>('Aktionen Mittelwerte'!S88-'Aktionen Mittelwerte'!S$2)^2</f>
        <v>0</v>
      </c>
    </row>
    <row r="89" spans="1:20" x14ac:dyDescent="0.25">
      <c r="A89" t="s">
        <v>105</v>
      </c>
      <c r="B89">
        <f t="shared" si="1"/>
        <v>69.590144886371121</v>
      </c>
      <c r="C89">
        <f>('Aktionen Mittelwerte'!B89-'Aktionen Mittelwerte'!B$2)^2</f>
        <v>298.54903061224479</v>
      </c>
      <c r="D89">
        <f>('Aktionen Mittelwerte'!C89-'Aktionen Mittelwerte'!C$2)^2</f>
        <v>42.497981859406075</v>
      </c>
      <c r="E89">
        <f>('Aktionen Mittelwerte'!D89-'Aktionen Mittelwerte'!D$2)^2</f>
        <v>261.51510204081643</v>
      </c>
      <c r="F89">
        <f>('Aktionen Mittelwerte'!E89-'Aktionen Mittelwerte'!E$2)^2</f>
        <v>2054.2477097505698</v>
      </c>
      <c r="G89">
        <f>('Aktionen Mittelwerte'!F89-'Aktionen Mittelwerte'!F$2)^2</f>
        <v>1970.9371655328828</v>
      </c>
      <c r="H89">
        <f>('Aktionen Mittelwerte'!G89-'Aktionen Mittelwerte'!G$2)^2</f>
        <v>215.04127551020403</v>
      </c>
      <c r="I89">
        <f>('Aktionen Mittelwerte'!H89-'Aktionen Mittelwerte'!H$2)^2</f>
        <v>0</v>
      </c>
      <c r="J89">
        <f>('Aktionen Mittelwerte'!I89-'Aktionen Mittelwerte'!I$2)^2</f>
        <v>0</v>
      </c>
      <c r="K89">
        <f>('Aktionen Mittelwerte'!J89-'Aktionen Mittelwerte'!J$2)^2</f>
        <v>0</v>
      </c>
      <c r="L89">
        <f>('Aktionen Mittelwerte'!K89-'Aktionen Mittelwerte'!K$2)^2</f>
        <v>0</v>
      </c>
      <c r="M89">
        <f>('Aktionen Mittelwerte'!L89-'Aktionen Mittelwerte'!L$2)^2</f>
        <v>0</v>
      </c>
      <c r="N89">
        <f>('Aktionen Mittelwerte'!M89-'Aktionen Mittelwerte'!M$2)^2</f>
        <v>0</v>
      </c>
      <c r="O89">
        <f>('Aktionen Mittelwerte'!N89-'Aktionen Mittelwerte'!N$2)^2</f>
        <v>0</v>
      </c>
      <c r="P89">
        <f>('Aktionen Mittelwerte'!O89-'Aktionen Mittelwerte'!O$2)^2</f>
        <v>0</v>
      </c>
      <c r="Q89">
        <f>('Aktionen Mittelwerte'!P89-'Aktionen Mittelwerte'!P$2)^2</f>
        <v>0</v>
      </c>
      <c r="R89">
        <f>('Aktionen Mittelwerte'!Q89-'Aktionen Mittelwerte'!Q$2)^2</f>
        <v>0</v>
      </c>
      <c r="S89">
        <f>('Aktionen Mittelwerte'!R89-'Aktionen Mittelwerte'!R$2)^2</f>
        <v>0</v>
      </c>
      <c r="T89">
        <f>('Aktionen Mittelwerte'!S89-'Aktionen Mittelwerte'!S$2)^2</f>
        <v>0</v>
      </c>
    </row>
    <row r="90" spans="1:20" x14ac:dyDescent="0.25">
      <c r="A90" t="s">
        <v>106</v>
      </c>
      <c r="B90">
        <f t="shared" si="1"/>
        <v>127.29216367071746</v>
      </c>
      <c r="C90">
        <f>('Aktionen Mittelwerte'!B90-'Aktionen Mittelwerte'!B$2)^2</f>
        <v>41.663951247166324</v>
      </c>
      <c r="D90">
        <f>('Aktionen Mittelwerte'!C90-'Aktionen Mittelwerte'!C$2)^2</f>
        <v>11176.517029478386</v>
      </c>
      <c r="E90">
        <f>('Aktionen Mittelwerte'!D90-'Aktionen Mittelwerte'!D$2)^2</f>
        <v>304.08716553288002</v>
      </c>
      <c r="F90">
        <f>('Aktionen Mittelwerte'!E90-'Aktionen Mittelwerte'!E$2)^2</f>
        <v>2220.6534240362844</v>
      </c>
      <c r="G90">
        <f>('Aktionen Mittelwerte'!F90-'Aktionen Mittelwerte'!F$2)^2</f>
        <v>2246.3085941043087</v>
      </c>
      <c r="H90">
        <f>('Aktionen Mittelwerte'!G90-'Aktionen Mittelwerte'!G$2)^2</f>
        <v>214.06476757369614</v>
      </c>
      <c r="I90">
        <f>('Aktionen Mittelwerte'!H90-'Aktionen Mittelwerte'!H$2)^2</f>
        <v>0</v>
      </c>
      <c r="J90">
        <f>('Aktionen Mittelwerte'!I90-'Aktionen Mittelwerte'!I$2)^2</f>
        <v>0</v>
      </c>
      <c r="K90">
        <f>('Aktionen Mittelwerte'!J90-'Aktionen Mittelwerte'!J$2)^2</f>
        <v>0</v>
      </c>
      <c r="L90">
        <f>('Aktionen Mittelwerte'!K90-'Aktionen Mittelwerte'!K$2)^2</f>
        <v>0</v>
      </c>
      <c r="M90">
        <f>('Aktionen Mittelwerte'!L90-'Aktionen Mittelwerte'!L$2)^2</f>
        <v>0</v>
      </c>
      <c r="N90">
        <f>('Aktionen Mittelwerte'!M90-'Aktionen Mittelwerte'!M$2)^2</f>
        <v>0</v>
      </c>
      <c r="O90">
        <f>('Aktionen Mittelwerte'!N90-'Aktionen Mittelwerte'!N$2)^2</f>
        <v>0</v>
      </c>
      <c r="P90">
        <f>('Aktionen Mittelwerte'!O90-'Aktionen Mittelwerte'!O$2)^2</f>
        <v>0</v>
      </c>
      <c r="Q90">
        <f>('Aktionen Mittelwerte'!P90-'Aktionen Mittelwerte'!P$2)^2</f>
        <v>0</v>
      </c>
      <c r="R90">
        <f>('Aktionen Mittelwerte'!Q90-'Aktionen Mittelwerte'!Q$2)^2</f>
        <v>0</v>
      </c>
      <c r="S90">
        <f>('Aktionen Mittelwerte'!R90-'Aktionen Mittelwerte'!R$2)^2</f>
        <v>0</v>
      </c>
      <c r="T90">
        <f>('Aktionen Mittelwerte'!S90-'Aktionen Mittelwerte'!S$2)^2</f>
        <v>0</v>
      </c>
    </row>
    <row r="91" spans="1:20" x14ac:dyDescent="0.25">
      <c r="A91" t="s">
        <v>107</v>
      </c>
      <c r="B91">
        <f t="shared" si="1"/>
        <v>93.118609354753929</v>
      </c>
      <c r="C91">
        <f>('Aktionen Mittelwerte'!B91-'Aktionen Mittelwerte'!B$2)^2</f>
        <v>623.9290306122449</v>
      </c>
      <c r="D91">
        <f>('Aktionen Mittelwerte'!C91-'Aktionen Mittelwerte'!C$2)^2</f>
        <v>2409.4073469387758</v>
      </c>
      <c r="E91">
        <f>('Aktionen Mittelwerte'!D91-'Aktionen Mittelwerte'!D$2)^2</f>
        <v>210.38811791383245</v>
      </c>
      <c r="F91">
        <f>('Aktionen Mittelwerte'!E91-'Aktionen Mittelwerte'!E$2)^2</f>
        <v>2532.485804988662</v>
      </c>
      <c r="G91">
        <f>('Aktionen Mittelwerte'!F91-'Aktionen Mittelwerte'!F$2)^2</f>
        <v>2682.7466893424039</v>
      </c>
      <c r="H91">
        <f>('Aktionen Mittelwerte'!G91-'Aktionen Mittelwerte'!G$2)^2</f>
        <v>212.11841836734692</v>
      </c>
      <c r="I91">
        <f>('Aktionen Mittelwerte'!H91-'Aktionen Mittelwerte'!H$2)^2</f>
        <v>0</v>
      </c>
      <c r="J91">
        <f>('Aktionen Mittelwerte'!I91-'Aktionen Mittelwerte'!I$2)^2</f>
        <v>0</v>
      </c>
      <c r="K91">
        <f>('Aktionen Mittelwerte'!J91-'Aktionen Mittelwerte'!J$2)^2</f>
        <v>0</v>
      </c>
      <c r="L91">
        <f>('Aktionen Mittelwerte'!K91-'Aktionen Mittelwerte'!K$2)^2</f>
        <v>0</v>
      </c>
      <c r="M91">
        <f>('Aktionen Mittelwerte'!L91-'Aktionen Mittelwerte'!L$2)^2</f>
        <v>0</v>
      </c>
      <c r="N91">
        <f>('Aktionen Mittelwerte'!M91-'Aktionen Mittelwerte'!M$2)^2</f>
        <v>0</v>
      </c>
      <c r="O91">
        <f>('Aktionen Mittelwerte'!N91-'Aktionen Mittelwerte'!N$2)^2</f>
        <v>0</v>
      </c>
      <c r="P91">
        <f>('Aktionen Mittelwerte'!O91-'Aktionen Mittelwerte'!O$2)^2</f>
        <v>0</v>
      </c>
      <c r="Q91">
        <f>('Aktionen Mittelwerte'!P91-'Aktionen Mittelwerte'!P$2)^2</f>
        <v>0</v>
      </c>
      <c r="R91">
        <f>('Aktionen Mittelwerte'!Q91-'Aktionen Mittelwerte'!Q$2)^2</f>
        <v>0</v>
      </c>
      <c r="S91">
        <f>('Aktionen Mittelwerte'!R91-'Aktionen Mittelwerte'!R$2)^2</f>
        <v>0</v>
      </c>
      <c r="T91">
        <f>('Aktionen Mittelwerte'!S91-'Aktionen Mittelwerte'!S$2)^2</f>
        <v>0</v>
      </c>
    </row>
    <row r="92" spans="1:20" x14ac:dyDescent="0.25">
      <c r="A92" t="s">
        <v>108</v>
      </c>
      <c r="B92">
        <f t="shared" si="1"/>
        <v>114.44192751453711</v>
      </c>
      <c r="C92">
        <f>('Aktionen Mittelwerte'!B92-'Aktionen Mittelwerte'!B$2)^2</f>
        <v>5277.3306179137353</v>
      </c>
      <c r="D92">
        <f>('Aktionen Mittelwerte'!C92-'Aktionen Mittelwerte'!C$2)^2</f>
        <v>1787.678934240392</v>
      </c>
      <c r="E92">
        <f>('Aktionen Mittelwerte'!D92-'Aktionen Mittelwerte'!D$2)^2</f>
        <v>247.68764172335614</v>
      </c>
      <c r="F92">
        <f>('Aktionen Mittelwerte'!E92-'Aktionen Mittelwerte'!E$2)^2</f>
        <v>2744.761995464853</v>
      </c>
      <c r="G92">
        <f>('Aktionen Mittelwerte'!F92-'Aktionen Mittelwerte'!F$2)^2</f>
        <v>2815.5657369614523</v>
      </c>
      <c r="H92">
        <f>('Aktionen Mittelwerte'!G92-'Aktionen Mittelwerte'!G$2)^2</f>
        <v>223.92984693877548</v>
      </c>
      <c r="I92">
        <f>('Aktionen Mittelwerte'!H92-'Aktionen Mittelwerte'!H$2)^2</f>
        <v>0</v>
      </c>
      <c r="J92">
        <f>('Aktionen Mittelwerte'!I92-'Aktionen Mittelwerte'!I$2)^2</f>
        <v>0</v>
      </c>
      <c r="K92">
        <f>('Aktionen Mittelwerte'!J92-'Aktionen Mittelwerte'!J$2)^2</f>
        <v>0</v>
      </c>
      <c r="L92">
        <f>('Aktionen Mittelwerte'!K92-'Aktionen Mittelwerte'!K$2)^2</f>
        <v>0</v>
      </c>
      <c r="M92">
        <f>('Aktionen Mittelwerte'!L92-'Aktionen Mittelwerte'!L$2)^2</f>
        <v>0</v>
      </c>
      <c r="N92">
        <f>('Aktionen Mittelwerte'!M92-'Aktionen Mittelwerte'!M$2)^2</f>
        <v>0</v>
      </c>
      <c r="O92">
        <f>('Aktionen Mittelwerte'!N92-'Aktionen Mittelwerte'!N$2)^2</f>
        <v>0</v>
      </c>
      <c r="P92">
        <f>('Aktionen Mittelwerte'!O92-'Aktionen Mittelwerte'!O$2)^2</f>
        <v>0</v>
      </c>
      <c r="Q92">
        <f>('Aktionen Mittelwerte'!P92-'Aktionen Mittelwerte'!P$2)^2</f>
        <v>0</v>
      </c>
      <c r="R92">
        <f>('Aktionen Mittelwerte'!Q92-'Aktionen Mittelwerte'!Q$2)^2</f>
        <v>0</v>
      </c>
      <c r="S92">
        <f>('Aktionen Mittelwerte'!R92-'Aktionen Mittelwerte'!R$2)^2</f>
        <v>0</v>
      </c>
      <c r="T92">
        <f>('Aktionen Mittelwerte'!S92-'Aktionen Mittelwerte'!S$2)^2</f>
        <v>0</v>
      </c>
    </row>
    <row r="93" spans="1:20" x14ac:dyDescent="0.25">
      <c r="A93" t="s">
        <v>109</v>
      </c>
      <c r="B93">
        <f t="shared" si="1"/>
        <v>97.038395339515219</v>
      </c>
      <c r="C93">
        <f>('Aktionen Mittelwerte'!B93-'Aktionen Mittelwerte'!B$2)^2</f>
        <v>2824.4163321995393</v>
      </c>
      <c r="D93">
        <f>('Aktionen Mittelwerte'!C93-'Aktionen Mittelwerte'!C$2)^2</f>
        <v>438.80274376420067</v>
      </c>
      <c r="E93">
        <f>('Aktionen Mittelwerte'!D93-'Aktionen Mittelwerte'!D$2)^2</f>
        <v>225.14287981859437</v>
      </c>
      <c r="F93">
        <f>('Aktionen Mittelwerte'!E93-'Aktionen Mittelwerte'!E$2)^2</f>
        <v>2854.103424036281</v>
      </c>
      <c r="G93">
        <f>('Aktionen Mittelwerte'!F93-'Aktionen Mittelwerte'!F$2)^2</f>
        <v>2851.0514512471659</v>
      </c>
      <c r="H93">
        <f>('Aktionen Mittelwerte'!G93-'Aktionen Mittelwerte'!G$2)^2</f>
        <v>222.93333900226756</v>
      </c>
      <c r="I93">
        <f>('Aktionen Mittelwerte'!H93-'Aktionen Mittelwerte'!H$2)^2</f>
        <v>0</v>
      </c>
      <c r="J93">
        <f>('Aktionen Mittelwerte'!I93-'Aktionen Mittelwerte'!I$2)^2</f>
        <v>0</v>
      </c>
      <c r="K93">
        <f>('Aktionen Mittelwerte'!J93-'Aktionen Mittelwerte'!J$2)^2</f>
        <v>0</v>
      </c>
      <c r="L93">
        <f>('Aktionen Mittelwerte'!K93-'Aktionen Mittelwerte'!K$2)^2</f>
        <v>0</v>
      </c>
      <c r="M93">
        <f>('Aktionen Mittelwerte'!L93-'Aktionen Mittelwerte'!L$2)^2</f>
        <v>0</v>
      </c>
      <c r="N93">
        <f>('Aktionen Mittelwerte'!M93-'Aktionen Mittelwerte'!M$2)^2</f>
        <v>0</v>
      </c>
      <c r="O93">
        <f>('Aktionen Mittelwerte'!N93-'Aktionen Mittelwerte'!N$2)^2</f>
        <v>0</v>
      </c>
      <c r="P93">
        <f>('Aktionen Mittelwerte'!O93-'Aktionen Mittelwerte'!O$2)^2</f>
        <v>0</v>
      </c>
      <c r="Q93">
        <f>('Aktionen Mittelwerte'!P93-'Aktionen Mittelwerte'!P$2)^2</f>
        <v>0</v>
      </c>
      <c r="R93">
        <f>('Aktionen Mittelwerte'!Q93-'Aktionen Mittelwerte'!Q$2)^2</f>
        <v>0</v>
      </c>
      <c r="S93">
        <f>('Aktionen Mittelwerte'!R93-'Aktionen Mittelwerte'!R$2)^2</f>
        <v>0</v>
      </c>
      <c r="T93">
        <f>('Aktionen Mittelwerte'!S93-'Aktionen Mittelwerte'!S$2)^2</f>
        <v>0</v>
      </c>
    </row>
    <row r="94" spans="1:20" x14ac:dyDescent="0.25">
      <c r="A94" t="s">
        <v>110</v>
      </c>
      <c r="B94">
        <f t="shared" si="1"/>
        <v>110.16870617766951</v>
      </c>
      <c r="C94">
        <f>('Aktionen Mittelwerte'!B94-'Aktionen Mittelwerte'!B$2)^2</f>
        <v>3506.0496655328411</v>
      </c>
      <c r="D94">
        <f>('Aktionen Mittelwerte'!C94-'Aktionen Mittelwerte'!C$2)^2</f>
        <v>2578.7051247165882</v>
      </c>
      <c r="E94">
        <f>('Aktionen Mittelwerte'!D94-'Aktionen Mittelwerte'!D$2)^2</f>
        <v>240.39764172335629</v>
      </c>
      <c r="F94">
        <f>('Aktionen Mittelwerte'!E94-'Aktionen Mittelwerte'!E$2)^2</f>
        <v>2818.5986621315196</v>
      </c>
      <c r="G94">
        <f>('Aktionen Mittelwerte'!F94-'Aktionen Mittelwerte'!F$2)^2</f>
        <v>2780.3022448979591</v>
      </c>
      <c r="H94">
        <f>('Aktionen Mittelwerte'!G94-'Aktionen Mittelwerte'!G$2)^2</f>
        <v>213.09048185941046</v>
      </c>
      <c r="I94">
        <f>('Aktionen Mittelwerte'!H94-'Aktionen Mittelwerte'!H$2)^2</f>
        <v>0</v>
      </c>
      <c r="J94">
        <f>('Aktionen Mittelwerte'!I94-'Aktionen Mittelwerte'!I$2)^2</f>
        <v>0</v>
      </c>
      <c r="K94">
        <f>('Aktionen Mittelwerte'!J94-'Aktionen Mittelwerte'!J$2)^2</f>
        <v>0</v>
      </c>
      <c r="L94">
        <f>('Aktionen Mittelwerte'!K94-'Aktionen Mittelwerte'!K$2)^2</f>
        <v>0</v>
      </c>
      <c r="M94">
        <f>('Aktionen Mittelwerte'!L94-'Aktionen Mittelwerte'!L$2)^2</f>
        <v>0</v>
      </c>
      <c r="N94">
        <f>('Aktionen Mittelwerte'!M94-'Aktionen Mittelwerte'!M$2)^2</f>
        <v>0</v>
      </c>
      <c r="O94">
        <f>('Aktionen Mittelwerte'!N94-'Aktionen Mittelwerte'!N$2)^2</f>
        <v>0</v>
      </c>
      <c r="P94">
        <f>('Aktionen Mittelwerte'!O94-'Aktionen Mittelwerte'!O$2)^2</f>
        <v>0</v>
      </c>
      <c r="Q94">
        <f>('Aktionen Mittelwerte'!P94-'Aktionen Mittelwerte'!P$2)^2</f>
        <v>0</v>
      </c>
      <c r="R94">
        <f>('Aktionen Mittelwerte'!Q94-'Aktionen Mittelwerte'!Q$2)^2</f>
        <v>0</v>
      </c>
      <c r="S94">
        <f>('Aktionen Mittelwerte'!R94-'Aktionen Mittelwerte'!R$2)^2</f>
        <v>0</v>
      </c>
      <c r="T94">
        <f>('Aktionen Mittelwerte'!S94-'Aktionen Mittelwerte'!S$2)^2</f>
        <v>0</v>
      </c>
    </row>
    <row r="95" spans="1:20" x14ac:dyDescent="0.25">
      <c r="A95" t="s">
        <v>111</v>
      </c>
      <c r="B95">
        <f t="shared" si="1"/>
        <v>77.069998147868631</v>
      </c>
      <c r="C95">
        <f>('Aktionen Mittelwerte'!B95-'Aktionen Mittelwerte'!B$2)^2</f>
        <v>745.94014172335415</v>
      </c>
      <c r="D95">
        <f>('Aktionen Mittelwerte'!C95-'Aktionen Mittelwerte'!C$2)^2</f>
        <v>1.1787755102040887</v>
      </c>
      <c r="E95">
        <f>('Aktionen Mittelwerte'!D95-'Aktionen Mittelwerte'!D$2)^2</f>
        <v>216.23002267573719</v>
      </c>
      <c r="F95">
        <f>('Aktionen Mittelwerte'!E95-'Aktionen Mittelwerte'!E$2)^2</f>
        <v>2099.8215192743796</v>
      </c>
      <c r="G95">
        <f>('Aktionen Mittelwerte'!F95-'Aktionen Mittelwerte'!F$2)^2</f>
        <v>2658.630022675738</v>
      </c>
      <c r="H95">
        <f>('Aktionen Mittelwerte'!G95-'Aktionen Mittelwerte'!G$2)^2</f>
        <v>217.98413265306121</v>
      </c>
      <c r="I95">
        <f>('Aktionen Mittelwerte'!H95-'Aktionen Mittelwerte'!H$2)^2</f>
        <v>0</v>
      </c>
      <c r="J95">
        <f>('Aktionen Mittelwerte'!I95-'Aktionen Mittelwerte'!I$2)^2</f>
        <v>0</v>
      </c>
      <c r="K95">
        <f>('Aktionen Mittelwerte'!J95-'Aktionen Mittelwerte'!J$2)^2</f>
        <v>0</v>
      </c>
      <c r="L95">
        <f>('Aktionen Mittelwerte'!K95-'Aktionen Mittelwerte'!K$2)^2</f>
        <v>0</v>
      </c>
      <c r="M95">
        <f>('Aktionen Mittelwerte'!L95-'Aktionen Mittelwerte'!L$2)^2</f>
        <v>0</v>
      </c>
      <c r="N95">
        <f>('Aktionen Mittelwerte'!M95-'Aktionen Mittelwerte'!M$2)^2</f>
        <v>0</v>
      </c>
      <c r="O95">
        <f>('Aktionen Mittelwerte'!N95-'Aktionen Mittelwerte'!N$2)^2</f>
        <v>0</v>
      </c>
      <c r="P95">
        <f>('Aktionen Mittelwerte'!O95-'Aktionen Mittelwerte'!O$2)^2</f>
        <v>0</v>
      </c>
      <c r="Q95">
        <f>('Aktionen Mittelwerte'!P95-'Aktionen Mittelwerte'!P$2)^2</f>
        <v>0</v>
      </c>
      <c r="R95">
        <f>('Aktionen Mittelwerte'!Q95-'Aktionen Mittelwerte'!Q$2)^2</f>
        <v>0</v>
      </c>
      <c r="S95">
        <f>('Aktionen Mittelwerte'!R95-'Aktionen Mittelwerte'!R$2)^2</f>
        <v>0</v>
      </c>
      <c r="T95">
        <f>('Aktionen Mittelwerte'!S95-'Aktionen Mittelwerte'!S$2)^2</f>
        <v>0</v>
      </c>
    </row>
    <row r="96" spans="1:20" x14ac:dyDescent="0.25">
      <c r="A96" t="s">
        <v>112</v>
      </c>
      <c r="B96">
        <f t="shared" si="1"/>
        <v>95.21605762887647</v>
      </c>
      <c r="C96">
        <f>('Aktionen Mittelwerte'!B96-'Aktionen Mittelwerte'!B$2)^2</f>
        <v>1007.7601417233523</v>
      </c>
      <c r="D96">
        <f>('Aktionen Mittelwerte'!C96-'Aktionen Mittelwerte'!C$2)^2</f>
        <v>3156.2994104308768</v>
      </c>
      <c r="E96">
        <f>('Aktionen Mittelwerte'!D96-'Aktionen Mittelwerte'!D$2)^2</f>
        <v>119.64192743764184</v>
      </c>
      <c r="F96">
        <f>('Aktionen Mittelwerte'!E96-'Aktionen Mittelwerte'!E$2)^2</f>
        <v>2442.712947845805</v>
      </c>
      <c r="G96">
        <f>('Aktionen Mittelwerte'!F96-'Aktionen Mittelwerte'!F$2)^2</f>
        <v>2121.6990702947905</v>
      </c>
      <c r="H96">
        <f>('Aktionen Mittelwerte'!G96-'Aktionen Mittelwerte'!G$2)^2</f>
        <v>217.98413265306121</v>
      </c>
      <c r="I96">
        <f>('Aktionen Mittelwerte'!H96-'Aktionen Mittelwerte'!H$2)^2</f>
        <v>0</v>
      </c>
      <c r="J96">
        <f>('Aktionen Mittelwerte'!I96-'Aktionen Mittelwerte'!I$2)^2</f>
        <v>0</v>
      </c>
      <c r="K96">
        <f>('Aktionen Mittelwerte'!J96-'Aktionen Mittelwerte'!J$2)^2</f>
        <v>0</v>
      </c>
      <c r="L96">
        <f>('Aktionen Mittelwerte'!K96-'Aktionen Mittelwerte'!K$2)^2</f>
        <v>0</v>
      </c>
      <c r="M96">
        <f>('Aktionen Mittelwerte'!L96-'Aktionen Mittelwerte'!L$2)^2</f>
        <v>0</v>
      </c>
      <c r="N96">
        <f>('Aktionen Mittelwerte'!M96-'Aktionen Mittelwerte'!M$2)^2</f>
        <v>0</v>
      </c>
      <c r="O96">
        <f>('Aktionen Mittelwerte'!N96-'Aktionen Mittelwerte'!N$2)^2</f>
        <v>0</v>
      </c>
      <c r="P96">
        <f>('Aktionen Mittelwerte'!O96-'Aktionen Mittelwerte'!O$2)^2</f>
        <v>0</v>
      </c>
      <c r="Q96">
        <f>('Aktionen Mittelwerte'!P96-'Aktionen Mittelwerte'!P$2)^2</f>
        <v>0</v>
      </c>
      <c r="R96">
        <f>('Aktionen Mittelwerte'!Q96-'Aktionen Mittelwerte'!Q$2)^2</f>
        <v>0</v>
      </c>
      <c r="S96">
        <f>('Aktionen Mittelwerte'!R96-'Aktionen Mittelwerte'!R$2)^2</f>
        <v>0</v>
      </c>
      <c r="T96">
        <f>('Aktionen Mittelwerte'!S96-'Aktionen Mittelwerte'!S$2)^2</f>
        <v>0</v>
      </c>
    </row>
    <row r="97" spans="1:20" x14ac:dyDescent="0.25">
      <c r="A97" t="s">
        <v>113</v>
      </c>
      <c r="B97">
        <f t="shared" si="1"/>
        <v>111.80161928536606</v>
      </c>
      <c r="C97">
        <f>('Aktionen Mittelwerte'!B97-'Aktionen Mittelwerte'!B$2)^2</f>
        <v>3055.720459183673</v>
      </c>
      <c r="D97">
        <f>('Aktionen Mittelwerte'!C97-'Aktionen Mittelwerte'!C$2)^2</f>
        <v>4832.2359183673479</v>
      </c>
      <c r="E97">
        <f>('Aktionen Mittelwerte'!D97-'Aktionen Mittelwerte'!D$2)^2</f>
        <v>172.60954648526089</v>
      </c>
      <c r="F97">
        <f>('Aktionen Mittelwerte'!E97-'Aktionen Mittelwerte'!E$2)^2</f>
        <v>1955.7453287981882</v>
      </c>
      <c r="G97">
        <f>('Aktionen Mittelwerte'!F97-'Aktionen Mittelwerte'!F$2)^2</f>
        <v>2265.3066893424043</v>
      </c>
      <c r="H97">
        <f>('Aktionen Mittelwerte'!G97-'Aktionen Mittelwerte'!G$2)^2</f>
        <v>217.98413265306121</v>
      </c>
      <c r="I97">
        <f>('Aktionen Mittelwerte'!H97-'Aktionen Mittelwerte'!H$2)^2</f>
        <v>0</v>
      </c>
      <c r="J97">
        <f>('Aktionen Mittelwerte'!I97-'Aktionen Mittelwerte'!I$2)^2</f>
        <v>0</v>
      </c>
      <c r="K97">
        <f>('Aktionen Mittelwerte'!J97-'Aktionen Mittelwerte'!J$2)^2</f>
        <v>0</v>
      </c>
      <c r="L97">
        <f>('Aktionen Mittelwerte'!K97-'Aktionen Mittelwerte'!K$2)^2</f>
        <v>0</v>
      </c>
      <c r="M97">
        <f>('Aktionen Mittelwerte'!L97-'Aktionen Mittelwerte'!L$2)^2</f>
        <v>0</v>
      </c>
      <c r="N97">
        <f>('Aktionen Mittelwerte'!M97-'Aktionen Mittelwerte'!M$2)^2</f>
        <v>0</v>
      </c>
      <c r="O97">
        <f>('Aktionen Mittelwerte'!N97-'Aktionen Mittelwerte'!N$2)^2</f>
        <v>0</v>
      </c>
      <c r="P97">
        <f>('Aktionen Mittelwerte'!O97-'Aktionen Mittelwerte'!O$2)^2</f>
        <v>0</v>
      </c>
      <c r="Q97">
        <f>('Aktionen Mittelwerte'!P97-'Aktionen Mittelwerte'!P$2)^2</f>
        <v>0</v>
      </c>
      <c r="R97">
        <f>('Aktionen Mittelwerte'!Q97-'Aktionen Mittelwerte'!Q$2)^2</f>
        <v>0</v>
      </c>
      <c r="S97">
        <f>('Aktionen Mittelwerte'!R97-'Aktionen Mittelwerte'!R$2)^2</f>
        <v>0</v>
      </c>
      <c r="T97">
        <f>('Aktionen Mittelwerte'!S97-'Aktionen Mittelwerte'!S$2)^2</f>
        <v>0</v>
      </c>
    </row>
    <row r="98" spans="1:20" x14ac:dyDescent="0.25">
      <c r="A98" t="s">
        <v>114</v>
      </c>
      <c r="B98">
        <f t="shared" si="1"/>
        <v>171.85246121029553</v>
      </c>
      <c r="C98">
        <f>('Aktionen Mittelwerte'!B98-'Aktionen Mittelwerte'!B$2)^2</f>
        <v>15238.726808389858</v>
      </c>
      <c r="D98">
        <f>('Aktionen Mittelwerte'!C98-'Aktionen Mittelwerte'!C$2)^2</f>
        <v>10271.33988662133</v>
      </c>
      <c r="E98">
        <f>('Aktionen Mittelwerte'!D98-'Aktionen Mittelwerte'!D$2)^2</f>
        <v>261.51510204081643</v>
      </c>
      <c r="F98">
        <f>('Aktionen Mittelwerte'!E98-'Aktionen Mittelwerte'!E$2)^2</f>
        <v>627.86040816326533</v>
      </c>
      <c r="G98">
        <f>('Aktionen Mittelwerte'!F98-'Aktionen Mittelwerte'!F$2)^2</f>
        <v>2911.8871655328808</v>
      </c>
      <c r="H98">
        <f>('Aktionen Mittelwerte'!G98-'Aktionen Mittelwerte'!G$2)^2</f>
        <v>221.93905328798184</v>
      </c>
      <c r="I98">
        <f>('Aktionen Mittelwerte'!H98-'Aktionen Mittelwerte'!H$2)^2</f>
        <v>0</v>
      </c>
      <c r="J98">
        <f>('Aktionen Mittelwerte'!I98-'Aktionen Mittelwerte'!I$2)^2</f>
        <v>0</v>
      </c>
      <c r="K98">
        <f>('Aktionen Mittelwerte'!J98-'Aktionen Mittelwerte'!J$2)^2</f>
        <v>0</v>
      </c>
      <c r="L98">
        <f>('Aktionen Mittelwerte'!K98-'Aktionen Mittelwerte'!K$2)^2</f>
        <v>0</v>
      </c>
      <c r="M98">
        <f>('Aktionen Mittelwerte'!L98-'Aktionen Mittelwerte'!L$2)^2</f>
        <v>0</v>
      </c>
      <c r="N98">
        <f>('Aktionen Mittelwerte'!M98-'Aktionen Mittelwerte'!M$2)^2</f>
        <v>0</v>
      </c>
      <c r="O98">
        <f>('Aktionen Mittelwerte'!N98-'Aktionen Mittelwerte'!N$2)^2</f>
        <v>0</v>
      </c>
      <c r="P98">
        <f>('Aktionen Mittelwerte'!O98-'Aktionen Mittelwerte'!O$2)^2</f>
        <v>0</v>
      </c>
      <c r="Q98">
        <f>('Aktionen Mittelwerte'!P98-'Aktionen Mittelwerte'!P$2)^2</f>
        <v>0</v>
      </c>
      <c r="R98">
        <f>('Aktionen Mittelwerte'!Q98-'Aktionen Mittelwerte'!Q$2)^2</f>
        <v>0</v>
      </c>
      <c r="S98">
        <f>('Aktionen Mittelwerte'!R98-'Aktionen Mittelwerte'!R$2)^2</f>
        <v>0</v>
      </c>
      <c r="T98">
        <f>('Aktionen Mittelwerte'!S98-'Aktionen Mittelwerte'!S$2)^2</f>
        <v>0</v>
      </c>
    </row>
    <row r="99" spans="1:20" x14ac:dyDescent="0.25">
      <c r="A99" t="s">
        <v>115</v>
      </c>
      <c r="B99">
        <f t="shared" si="1"/>
        <v>197.53494369248133</v>
      </c>
      <c r="C99">
        <f>('Aktionen Mittelwerte'!B99-'Aktionen Mittelwerte'!B$2)^2</f>
        <v>15678.021094104222</v>
      </c>
      <c r="D99">
        <f>('Aktionen Mittelwerte'!C99-'Aktionen Mittelwerte'!C$2)^2</f>
        <v>18672.571791383238</v>
      </c>
      <c r="E99">
        <f>('Aktionen Mittelwerte'!D99-'Aktionen Mittelwerte'!D$2)^2</f>
        <v>218.19510204081635</v>
      </c>
      <c r="F99">
        <f>('Aktionen Mittelwerte'!E99-'Aktionen Mittelwerte'!E$2)^2</f>
        <v>1735.3175510204082</v>
      </c>
      <c r="G99">
        <f>('Aktionen Mittelwerte'!F99-'Aktionen Mittelwerte'!F$2)^2</f>
        <v>2502.8579591836738</v>
      </c>
      <c r="H99">
        <f>('Aktionen Mittelwerte'!G99-'Aktionen Mittelwerte'!G$2)^2</f>
        <v>213.09048185941046</v>
      </c>
      <c r="I99">
        <f>('Aktionen Mittelwerte'!H99-'Aktionen Mittelwerte'!H$2)^2</f>
        <v>0</v>
      </c>
      <c r="J99">
        <f>('Aktionen Mittelwerte'!I99-'Aktionen Mittelwerte'!I$2)^2</f>
        <v>0</v>
      </c>
      <c r="K99">
        <f>('Aktionen Mittelwerte'!J99-'Aktionen Mittelwerte'!J$2)^2</f>
        <v>0</v>
      </c>
      <c r="L99">
        <f>('Aktionen Mittelwerte'!K99-'Aktionen Mittelwerte'!K$2)^2</f>
        <v>0</v>
      </c>
      <c r="M99">
        <f>('Aktionen Mittelwerte'!L99-'Aktionen Mittelwerte'!L$2)^2</f>
        <v>0</v>
      </c>
      <c r="N99">
        <f>('Aktionen Mittelwerte'!M99-'Aktionen Mittelwerte'!M$2)^2</f>
        <v>0</v>
      </c>
      <c r="O99">
        <f>('Aktionen Mittelwerte'!N99-'Aktionen Mittelwerte'!N$2)^2</f>
        <v>0</v>
      </c>
      <c r="P99">
        <f>('Aktionen Mittelwerte'!O99-'Aktionen Mittelwerte'!O$2)^2</f>
        <v>0</v>
      </c>
      <c r="Q99">
        <f>('Aktionen Mittelwerte'!P99-'Aktionen Mittelwerte'!P$2)^2</f>
        <v>0</v>
      </c>
      <c r="R99">
        <f>('Aktionen Mittelwerte'!Q99-'Aktionen Mittelwerte'!Q$2)^2</f>
        <v>0</v>
      </c>
      <c r="S99">
        <f>('Aktionen Mittelwerte'!R99-'Aktionen Mittelwerte'!R$2)^2</f>
        <v>0</v>
      </c>
      <c r="T99">
        <f>('Aktionen Mittelwerte'!S99-'Aktionen Mittelwerte'!S$2)^2</f>
        <v>0</v>
      </c>
    </row>
    <row r="100" spans="1:20" x14ac:dyDescent="0.25">
      <c r="A100" t="s">
        <v>116</v>
      </c>
      <c r="B100">
        <f t="shared" si="1"/>
        <v>176.39910199868078</v>
      </c>
      <c r="C100">
        <f>('Aktionen Mittelwerte'!B100-'Aktionen Mittelwerte'!B$2)^2</f>
        <v>11472.960141723284</v>
      </c>
      <c r="D100">
        <f>('Aktionen Mittelwerte'!C100-'Aktionen Mittelwerte'!C$2)^2</f>
        <v>13567.812267573709</v>
      </c>
      <c r="E100">
        <f>('Aktionen Mittelwerte'!D100-'Aktionen Mittelwerte'!D$2)^2</f>
        <v>261.51510204081643</v>
      </c>
      <c r="F100">
        <f>('Aktionen Mittelwerte'!E100-'Aktionen Mittelwerte'!E$2)^2</f>
        <v>3023.9524716553292</v>
      </c>
      <c r="G100">
        <f>('Aktionen Mittelwerte'!F100-'Aktionen Mittelwerte'!F$2)^2</f>
        <v>2586.9333560090708</v>
      </c>
      <c r="H100">
        <f>('Aktionen Mittelwerte'!G100-'Aktionen Mittelwerte'!G$2)^2</f>
        <v>203.4698469387755</v>
      </c>
      <c r="I100">
        <f>('Aktionen Mittelwerte'!H100-'Aktionen Mittelwerte'!H$2)^2</f>
        <v>0</v>
      </c>
      <c r="J100">
        <f>('Aktionen Mittelwerte'!I100-'Aktionen Mittelwerte'!I$2)^2</f>
        <v>0</v>
      </c>
      <c r="K100">
        <f>('Aktionen Mittelwerte'!J100-'Aktionen Mittelwerte'!J$2)^2</f>
        <v>0</v>
      </c>
      <c r="L100">
        <f>('Aktionen Mittelwerte'!K100-'Aktionen Mittelwerte'!K$2)^2</f>
        <v>0</v>
      </c>
      <c r="M100">
        <f>('Aktionen Mittelwerte'!L100-'Aktionen Mittelwerte'!L$2)^2</f>
        <v>0</v>
      </c>
      <c r="N100">
        <f>('Aktionen Mittelwerte'!M100-'Aktionen Mittelwerte'!M$2)^2</f>
        <v>0</v>
      </c>
      <c r="O100">
        <f>('Aktionen Mittelwerte'!N100-'Aktionen Mittelwerte'!N$2)^2</f>
        <v>0</v>
      </c>
      <c r="P100">
        <f>('Aktionen Mittelwerte'!O100-'Aktionen Mittelwerte'!O$2)^2</f>
        <v>0</v>
      </c>
      <c r="Q100">
        <f>('Aktionen Mittelwerte'!P100-'Aktionen Mittelwerte'!P$2)^2</f>
        <v>0</v>
      </c>
      <c r="R100">
        <f>('Aktionen Mittelwerte'!Q100-'Aktionen Mittelwerte'!Q$2)^2</f>
        <v>0</v>
      </c>
      <c r="S100">
        <f>('Aktionen Mittelwerte'!R100-'Aktionen Mittelwerte'!R$2)^2</f>
        <v>0</v>
      </c>
      <c r="T100">
        <f>('Aktionen Mittelwerte'!S100-'Aktionen Mittelwerte'!S$2)^2</f>
        <v>0</v>
      </c>
    </row>
    <row r="101" spans="1:20" x14ac:dyDescent="0.25">
      <c r="A101" t="s">
        <v>117</v>
      </c>
      <c r="B101">
        <f t="shared" si="1"/>
        <v>139.56021688977845</v>
      </c>
      <c r="C101">
        <f>('Aktionen Mittelwerte'!B101-'Aktionen Mittelwerte'!B$2)^2</f>
        <v>5833.6861734693885</v>
      </c>
      <c r="D101">
        <f>('Aktionen Mittelwerte'!C101-'Aktionen Mittelwerte'!C$2)^2</f>
        <v>8540.400204081634</v>
      </c>
      <c r="E101">
        <f>('Aktionen Mittelwerte'!D101-'Aktionen Mittelwerte'!D$2)^2</f>
        <v>218.19510204081635</v>
      </c>
      <c r="F101">
        <f>('Aktionen Mittelwerte'!E101-'Aktionen Mittelwerte'!E$2)^2</f>
        <v>2348.094693877551</v>
      </c>
      <c r="G101">
        <f>('Aktionen Mittelwerte'!F101-'Aktionen Mittelwerte'!F$2)^2</f>
        <v>2338.873832199547</v>
      </c>
      <c r="H101">
        <f>('Aktionen Mittelwerte'!G101-'Aktionen Mittelwerte'!G$2)^2</f>
        <v>197.8041326530612</v>
      </c>
      <c r="I101">
        <f>('Aktionen Mittelwerte'!H101-'Aktionen Mittelwerte'!H$2)^2</f>
        <v>0</v>
      </c>
      <c r="J101">
        <f>('Aktionen Mittelwerte'!I101-'Aktionen Mittelwerte'!I$2)^2</f>
        <v>0</v>
      </c>
      <c r="K101">
        <f>('Aktionen Mittelwerte'!J101-'Aktionen Mittelwerte'!J$2)^2</f>
        <v>0</v>
      </c>
      <c r="L101">
        <f>('Aktionen Mittelwerte'!K101-'Aktionen Mittelwerte'!K$2)^2</f>
        <v>0</v>
      </c>
      <c r="M101">
        <f>('Aktionen Mittelwerte'!L101-'Aktionen Mittelwerte'!L$2)^2</f>
        <v>0</v>
      </c>
      <c r="N101">
        <f>('Aktionen Mittelwerte'!M101-'Aktionen Mittelwerte'!M$2)^2</f>
        <v>0</v>
      </c>
      <c r="O101">
        <f>('Aktionen Mittelwerte'!N101-'Aktionen Mittelwerte'!N$2)^2</f>
        <v>0</v>
      </c>
      <c r="P101">
        <f>('Aktionen Mittelwerte'!O101-'Aktionen Mittelwerte'!O$2)^2</f>
        <v>0</v>
      </c>
      <c r="Q101">
        <f>('Aktionen Mittelwerte'!P101-'Aktionen Mittelwerte'!P$2)^2</f>
        <v>0</v>
      </c>
      <c r="R101">
        <f>('Aktionen Mittelwerte'!Q101-'Aktionen Mittelwerte'!Q$2)^2</f>
        <v>0</v>
      </c>
      <c r="S101">
        <f>('Aktionen Mittelwerte'!R101-'Aktionen Mittelwerte'!R$2)^2</f>
        <v>0</v>
      </c>
      <c r="T101">
        <f>('Aktionen Mittelwerte'!S101-'Aktionen Mittelwerte'!S$2)^2</f>
        <v>0</v>
      </c>
    </row>
    <row r="102" spans="1:20" x14ac:dyDescent="0.25">
      <c r="A102" t="s">
        <v>118</v>
      </c>
      <c r="B102">
        <f t="shared" si="1"/>
        <v>105.51542208157107</v>
      </c>
      <c r="C102">
        <f>('Aktionen Mittelwerte'!B102-'Aktionen Mittelwerte'!B$2)^2</f>
        <v>4725.9077607708832</v>
      </c>
      <c r="D102">
        <f>('Aktionen Mittelwerte'!C102-'Aktionen Mittelwerte'!C$2)^2</f>
        <v>1704.1170294784865</v>
      </c>
      <c r="E102">
        <f>('Aktionen Mittelwerte'!D102-'Aktionen Mittelwerte'!D$2)^2</f>
        <v>259.36335600907051</v>
      </c>
      <c r="F102">
        <f>('Aktionen Mittelwerte'!E102-'Aktionen Mittelwerte'!E$2)^2</f>
        <v>1663.8629478458104</v>
      </c>
      <c r="G102">
        <f>('Aktionen Mittelwerte'!F102-'Aktionen Mittelwerte'!F$2)^2</f>
        <v>2563.2522448979598</v>
      </c>
      <c r="H102">
        <f>('Aktionen Mittelwerte'!G102-'Aktionen Mittelwerte'!G$2)^2</f>
        <v>217.00095804988663</v>
      </c>
      <c r="I102">
        <f>('Aktionen Mittelwerte'!H102-'Aktionen Mittelwerte'!H$2)^2</f>
        <v>0</v>
      </c>
      <c r="J102">
        <f>('Aktionen Mittelwerte'!I102-'Aktionen Mittelwerte'!I$2)^2</f>
        <v>0</v>
      </c>
      <c r="K102">
        <f>('Aktionen Mittelwerte'!J102-'Aktionen Mittelwerte'!J$2)^2</f>
        <v>0</v>
      </c>
      <c r="L102">
        <f>('Aktionen Mittelwerte'!K102-'Aktionen Mittelwerte'!K$2)^2</f>
        <v>0</v>
      </c>
      <c r="M102">
        <f>('Aktionen Mittelwerte'!L102-'Aktionen Mittelwerte'!L$2)^2</f>
        <v>0</v>
      </c>
      <c r="N102">
        <f>('Aktionen Mittelwerte'!M102-'Aktionen Mittelwerte'!M$2)^2</f>
        <v>0</v>
      </c>
      <c r="O102">
        <f>('Aktionen Mittelwerte'!N102-'Aktionen Mittelwerte'!N$2)^2</f>
        <v>0</v>
      </c>
      <c r="P102">
        <f>('Aktionen Mittelwerte'!O102-'Aktionen Mittelwerte'!O$2)^2</f>
        <v>0</v>
      </c>
      <c r="Q102">
        <f>('Aktionen Mittelwerte'!P102-'Aktionen Mittelwerte'!P$2)^2</f>
        <v>0</v>
      </c>
      <c r="R102">
        <f>('Aktionen Mittelwerte'!Q102-'Aktionen Mittelwerte'!Q$2)^2</f>
        <v>0</v>
      </c>
      <c r="S102">
        <f>('Aktionen Mittelwerte'!R102-'Aktionen Mittelwerte'!R$2)^2</f>
        <v>0</v>
      </c>
      <c r="T102">
        <f>('Aktionen Mittelwerte'!S102-'Aktionen Mittelwerte'!S$2)^2</f>
        <v>0</v>
      </c>
    </row>
    <row r="103" spans="1:20" x14ac:dyDescent="0.25">
      <c r="A103" t="s">
        <v>119</v>
      </c>
      <c r="B103">
        <f t="shared" si="1"/>
        <v>102.51109895110552</v>
      </c>
      <c r="C103">
        <f>('Aktionen Mittelwerte'!B103-'Aktionen Mittelwerte'!B$2)^2</f>
        <v>2743.5147448979596</v>
      </c>
      <c r="D103">
        <f>('Aktionen Mittelwerte'!C103-'Aktionen Mittelwerte'!C$2)^2</f>
        <v>3243.0313151928208</v>
      </c>
      <c r="E103">
        <f>('Aktionen Mittelwerte'!D103-'Aktionen Mittelwerte'!D$2)^2</f>
        <v>257.22049886621323</v>
      </c>
      <c r="F103">
        <f>('Aktionen Mittelwerte'!E103-'Aktionen Mittelwerte'!E$2)^2</f>
        <v>1623.3224716553341</v>
      </c>
      <c r="G103">
        <f>('Aktionen Mittelwerte'!F103-'Aktionen Mittelwerte'!F$2)^2</f>
        <v>2423.4522448979592</v>
      </c>
      <c r="H103">
        <f>('Aktionen Mittelwerte'!G103-'Aktionen Mittelwerte'!G$2)^2</f>
        <v>217.98413265306121</v>
      </c>
      <c r="I103">
        <f>('Aktionen Mittelwerte'!H103-'Aktionen Mittelwerte'!H$2)^2</f>
        <v>0</v>
      </c>
      <c r="J103">
        <f>('Aktionen Mittelwerte'!I103-'Aktionen Mittelwerte'!I$2)^2</f>
        <v>0</v>
      </c>
      <c r="K103">
        <f>('Aktionen Mittelwerte'!J103-'Aktionen Mittelwerte'!J$2)^2</f>
        <v>0</v>
      </c>
      <c r="L103">
        <f>('Aktionen Mittelwerte'!K103-'Aktionen Mittelwerte'!K$2)^2</f>
        <v>0</v>
      </c>
      <c r="M103">
        <f>('Aktionen Mittelwerte'!L103-'Aktionen Mittelwerte'!L$2)^2</f>
        <v>0</v>
      </c>
      <c r="N103">
        <f>('Aktionen Mittelwerte'!M103-'Aktionen Mittelwerte'!M$2)^2</f>
        <v>0</v>
      </c>
      <c r="O103">
        <f>('Aktionen Mittelwerte'!N103-'Aktionen Mittelwerte'!N$2)^2</f>
        <v>0</v>
      </c>
      <c r="P103">
        <f>('Aktionen Mittelwerte'!O103-'Aktionen Mittelwerte'!O$2)^2</f>
        <v>0</v>
      </c>
      <c r="Q103">
        <f>('Aktionen Mittelwerte'!P103-'Aktionen Mittelwerte'!P$2)^2</f>
        <v>0</v>
      </c>
      <c r="R103">
        <f>('Aktionen Mittelwerte'!Q103-'Aktionen Mittelwerte'!Q$2)^2</f>
        <v>0</v>
      </c>
      <c r="S103">
        <f>('Aktionen Mittelwerte'!R103-'Aktionen Mittelwerte'!R$2)^2</f>
        <v>0</v>
      </c>
      <c r="T103">
        <f>('Aktionen Mittelwerte'!S103-'Aktionen Mittelwerte'!S$2)^2</f>
        <v>0</v>
      </c>
    </row>
    <row r="104" spans="1:20" x14ac:dyDescent="0.25">
      <c r="A104" t="s">
        <v>120</v>
      </c>
      <c r="B104">
        <f t="shared" si="1"/>
        <v>161.32151081801743</v>
      </c>
      <c r="C104">
        <f>('Aktionen Mittelwerte'!B104-'Aktionen Mittelwerte'!B$2)^2</f>
        <v>8719.5576020408153</v>
      </c>
      <c r="D104">
        <f>('Aktionen Mittelwerte'!C104-'Aktionen Mittelwerte'!C$2)^2</f>
        <v>13622.224489795921</v>
      </c>
      <c r="E104">
        <f>('Aktionen Mittelwerte'!D104-'Aktionen Mittelwerte'!D$2)^2</f>
        <v>250.84526077097519</v>
      </c>
      <c r="F104">
        <f>('Aktionen Mittelwerte'!E104-'Aktionen Mittelwerte'!E$2)^2</f>
        <v>1355.9929478458075</v>
      </c>
      <c r="G104">
        <f>('Aktionen Mittelwerte'!F104-'Aktionen Mittelwerte'!F$2)^2</f>
        <v>1865.8285941043116</v>
      </c>
      <c r="H104">
        <f>('Aktionen Mittelwerte'!G104-'Aktionen Mittelwerte'!G$2)^2</f>
        <v>210.18095804988658</v>
      </c>
      <c r="I104">
        <f>('Aktionen Mittelwerte'!H104-'Aktionen Mittelwerte'!H$2)^2</f>
        <v>0</v>
      </c>
      <c r="J104">
        <f>('Aktionen Mittelwerte'!I104-'Aktionen Mittelwerte'!I$2)^2</f>
        <v>0</v>
      </c>
      <c r="K104">
        <f>('Aktionen Mittelwerte'!J104-'Aktionen Mittelwerte'!J$2)^2</f>
        <v>0</v>
      </c>
      <c r="L104">
        <f>('Aktionen Mittelwerte'!K104-'Aktionen Mittelwerte'!K$2)^2</f>
        <v>0</v>
      </c>
      <c r="M104">
        <f>('Aktionen Mittelwerte'!L104-'Aktionen Mittelwerte'!L$2)^2</f>
        <v>0</v>
      </c>
      <c r="N104">
        <f>('Aktionen Mittelwerte'!M104-'Aktionen Mittelwerte'!M$2)^2</f>
        <v>0</v>
      </c>
      <c r="O104">
        <f>('Aktionen Mittelwerte'!N104-'Aktionen Mittelwerte'!N$2)^2</f>
        <v>0</v>
      </c>
      <c r="P104">
        <f>('Aktionen Mittelwerte'!O104-'Aktionen Mittelwerte'!O$2)^2</f>
        <v>0</v>
      </c>
      <c r="Q104">
        <f>('Aktionen Mittelwerte'!P104-'Aktionen Mittelwerte'!P$2)^2</f>
        <v>0</v>
      </c>
      <c r="R104">
        <f>('Aktionen Mittelwerte'!Q104-'Aktionen Mittelwerte'!Q$2)^2</f>
        <v>0</v>
      </c>
      <c r="S104">
        <f>('Aktionen Mittelwerte'!R104-'Aktionen Mittelwerte'!R$2)^2</f>
        <v>0</v>
      </c>
      <c r="T104">
        <f>('Aktionen Mittelwerte'!S104-'Aktionen Mittelwerte'!S$2)^2</f>
        <v>0</v>
      </c>
    </row>
    <row r="105" spans="1:20" x14ac:dyDescent="0.25">
      <c r="A105" t="s">
        <v>121</v>
      </c>
      <c r="B105">
        <f t="shared" si="1"/>
        <v>97.33162349397422</v>
      </c>
      <c r="C105">
        <f>('Aktionen Mittelwerte'!B105-'Aktionen Mittelwerte'!B$2)^2</f>
        <v>3895.2458560090281</v>
      </c>
      <c r="D105">
        <f>('Aktionen Mittelwerte'!C105-'Aktionen Mittelwerte'!C$2)^2</f>
        <v>2229.1887755102048</v>
      </c>
      <c r="E105">
        <f>('Aktionen Mittelwerte'!D105-'Aktionen Mittelwerte'!D$2)^2</f>
        <v>245.5936734693878</v>
      </c>
      <c r="F105">
        <f>('Aktionen Mittelwerte'!E105-'Aktionen Mittelwerte'!E$2)^2</f>
        <v>823.14342403628484</v>
      </c>
      <c r="G105">
        <f>('Aktionen Mittelwerte'!F105-'Aktionen Mittelwerte'!F$2)^2</f>
        <v>2088.0547845805022</v>
      </c>
      <c r="H105">
        <f>('Aktionen Mittelwerte'!G105-'Aktionen Mittelwerte'!G$2)^2</f>
        <v>192.21841836734691</v>
      </c>
      <c r="I105">
        <f>('Aktionen Mittelwerte'!H105-'Aktionen Mittelwerte'!H$2)^2</f>
        <v>0</v>
      </c>
      <c r="J105">
        <f>('Aktionen Mittelwerte'!I105-'Aktionen Mittelwerte'!I$2)^2</f>
        <v>0</v>
      </c>
      <c r="K105">
        <f>('Aktionen Mittelwerte'!J105-'Aktionen Mittelwerte'!J$2)^2</f>
        <v>0</v>
      </c>
      <c r="L105">
        <f>('Aktionen Mittelwerte'!K105-'Aktionen Mittelwerte'!K$2)^2</f>
        <v>0</v>
      </c>
      <c r="M105">
        <f>('Aktionen Mittelwerte'!L105-'Aktionen Mittelwerte'!L$2)^2</f>
        <v>0</v>
      </c>
      <c r="N105">
        <f>('Aktionen Mittelwerte'!M105-'Aktionen Mittelwerte'!M$2)^2</f>
        <v>0</v>
      </c>
      <c r="O105">
        <f>('Aktionen Mittelwerte'!N105-'Aktionen Mittelwerte'!N$2)^2</f>
        <v>0</v>
      </c>
      <c r="P105">
        <f>('Aktionen Mittelwerte'!O105-'Aktionen Mittelwerte'!O$2)^2</f>
        <v>0</v>
      </c>
      <c r="Q105">
        <f>('Aktionen Mittelwerte'!P105-'Aktionen Mittelwerte'!P$2)^2</f>
        <v>0</v>
      </c>
      <c r="R105">
        <f>('Aktionen Mittelwerte'!Q105-'Aktionen Mittelwerte'!Q$2)^2</f>
        <v>0</v>
      </c>
      <c r="S105">
        <f>('Aktionen Mittelwerte'!R105-'Aktionen Mittelwerte'!R$2)^2</f>
        <v>0</v>
      </c>
      <c r="T105">
        <f>('Aktionen Mittelwerte'!S105-'Aktionen Mittelwerte'!S$2)^2</f>
        <v>0</v>
      </c>
    </row>
    <row r="106" spans="1:20" x14ac:dyDescent="0.25">
      <c r="A106" t="s">
        <v>122</v>
      </c>
      <c r="B106">
        <f t="shared" si="1"/>
        <v>90.755597205000811</v>
      </c>
      <c r="C106">
        <f>('Aktionen Mittelwerte'!B106-'Aktionen Mittelwerte'!B$2)^2</f>
        <v>1709.428713151922</v>
      </c>
      <c r="D106">
        <f>('Aktionen Mittelwerte'!C106-'Aktionen Mittelwerte'!C$2)^2</f>
        <v>2719.374172335672</v>
      </c>
      <c r="E106">
        <f>('Aktionen Mittelwerte'!D106-'Aktionen Mittelwerte'!D$2)^2</f>
        <v>109.65081632653065</v>
      </c>
      <c r="F106">
        <f>('Aktionen Mittelwerte'!E106-'Aktionen Mittelwerte'!E$2)^2</f>
        <v>1448.346122448979</v>
      </c>
      <c r="G106">
        <f>('Aktionen Mittelwerte'!F106-'Aktionen Mittelwerte'!F$2)^2</f>
        <v>2039.5976417233621</v>
      </c>
      <c r="H106">
        <f>('Aktionen Mittelwerte'!G106-'Aktionen Mittelwerte'!G$2)^2</f>
        <v>210.18095804988658</v>
      </c>
      <c r="I106">
        <f>('Aktionen Mittelwerte'!H106-'Aktionen Mittelwerte'!H$2)^2</f>
        <v>0</v>
      </c>
      <c r="J106">
        <f>('Aktionen Mittelwerte'!I106-'Aktionen Mittelwerte'!I$2)^2</f>
        <v>0</v>
      </c>
      <c r="K106">
        <f>('Aktionen Mittelwerte'!J106-'Aktionen Mittelwerte'!J$2)^2</f>
        <v>0</v>
      </c>
      <c r="L106">
        <f>('Aktionen Mittelwerte'!K106-'Aktionen Mittelwerte'!K$2)^2</f>
        <v>0</v>
      </c>
      <c r="M106">
        <f>('Aktionen Mittelwerte'!L106-'Aktionen Mittelwerte'!L$2)^2</f>
        <v>0</v>
      </c>
      <c r="N106">
        <f>('Aktionen Mittelwerte'!M106-'Aktionen Mittelwerte'!M$2)^2</f>
        <v>0</v>
      </c>
      <c r="O106">
        <f>('Aktionen Mittelwerte'!N106-'Aktionen Mittelwerte'!N$2)^2</f>
        <v>0</v>
      </c>
      <c r="P106">
        <f>('Aktionen Mittelwerte'!O106-'Aktionen Mittelwerte'!O$2)^2</f>
        <v>0</v>
      </c>
      <c r="Q106">
        <f>('Aktionen Mittelwerte'!P106-'Aktionen Mittelwerte'!P$2)^2</f>
        <v>0</v>
      </c>
      <c r="R106">
        <f>('Aktionen Mittelwerte'!Q106-'Aktionen Mittelwerte'!Q$2)^2</f>
        <v>0</v>
      </c>
      <c r="S106">
        <f>('Aktionen Mittelwerte'!R106-'Aktionen Mittelwerte'!R$2)^2</f>
        <v>0</v>
      </c>
      <c r="T106">
        <f>('Aktionen Mittelwerte'!S106-'Aktionen Mittelwerte'!S$2)^2</f>
        <v>0</v>
      </c>
    </row>
    <row r="107" spans="1:20" x14ac:dyDescent="0.25">
      <c r="A107" t="s">
        <v>123</v>
      </c>
      <c r="B107">
        <f t="shared" si="1"/>
        <v>60.10528866600346</v>
      </c>
      <c r="C107">
        <f>('Aktionen Mittelwerte'!B107-'Aktionen Mittelwerte'!B$2)^2</f>
        <v>31.120459183673475</v>
      </c>
      <c r="D107">
        <f>('Aktionen Mittelwerte'!C107-'Aktionen Mittelwerte'!C$2)^2</f>
        <v>142.74560090704566</v>
      </c>
      <c r="E107">
        <f>('Aktionen Mittelwerte'!D107-'Aktionen Mittelwerte'!D$2)^2</f>
        <v>122.57653061224494</v>
      </c>
      <c r="F107">
        <f>('Aktionen Mittelwerte'!E107-'Aktionen Mittelwerte'!E$2)^2</f>
        <v>1620.6375510204077</v>
      </c>
      <c r="G107">
        <f>('Aktionen Mittelwerte'!F107-'Aktionen Mittelwerte'!F$2)^2</f>
        <v>1471.6357369614566</v>
      </c>
      <c r="H107">
        <f>('Aktionen Mittelwerte'!G107-'Aktionen Mittelwerte'!G$2)^2</f>
        <v>223.92984693877548</v>
      </c>
      <c r="I107">
        <f>('Aktionen Mittelwerte'!H107-'Aktionen Mittelwerte'!H$2)^2</f>
        <v>0</v>
      </c>
      <c r="J107">
        <f>('Aktionen Mittelwerte'!I107-'Aktionen Mittelwerte'!I$2)^2</f>
        <v>0</v>
      </c>
      <c r="K107">
        <f>('Aktionen Mittelwerte'!J107-'Aktionen Mittelwerte'!J$2)^2</f>
        <v>0</v>
      </c>
      <c r="L107">
        <f>('Aktionen Mittelwerte'!K107-'Aktionen Mittelwerte'!K$2)^2</f>
        <v>0</v>
      </c>
      <c r="M107">
        <f>('Aktionen Mittelwerte'!L107-'Aktionen Mittelwerte'!L$2)^2</f>
        <v>0</v>
      </c>
      <c r="N107">
        <f>('Aktionen Mittelwerte'!M107-'Aktionen Mittelwerte'!M$2)^2</f>
        <v>0</v>
      </c>
      <c r="O107">
        <f>('Aktionen Mittelwerte'!N107-'Aktionen Mittelwerte'!N$2)^2</f>
        <v>0</v>
      </c>
      <c r="P107">
        <f>('Aktionen Mittelwerte'!O107-'Aktionen Mittelwerte'!O$2)^2</f>
        <v>0</v>
      </c>
      <c r="Q107">
        <f>('Aktionen Mittelwerte'!P107-'Aktionen Mittelwerte'!P$2)^2</f>
        <v>0</v>
      </c>
      <c r="R107">
        <f>('Aktionen Mittelwerte'!Q107-'Aktionen Mittelwerte'!Q$2)^2</f>
        <v>0</v>
      </c>
      <c r="S107">
        <f>('Aktionen Mittelwerte'!R107-'Aktionen Mittelwerte'!R$2)^2</f>
        <v>0</v>
      </c>
      <c r="T107">
        <f>('Aktionen Mittelwerte'!S107-'Aktionen Mittelwerte'!S$2)^2</f>
        <v>0</v>
      </c>
    </row>
    <row r="108" spans="1:20" x14ac:dyDescent="0.25">
      <c r="A108" t="s">
        <v>124</v>
      </c>
      <c r="B108">
        <f t="shared" si="1"/>
        <v>87.233655467706555</v>
      </c>
      <c r="C108">
        <f>('Aktionen Mittelwerte'!B108-'Aktionen Mittelwerte'!B$2)^2</f>
        <v>1061.363316326531</v>
      </c>
      <c r="D108">
        <f>('Aktionen Mittelwerte'!C108-'Aktionen Mittelwerte'!C$2)^2</f>
        <v>1465.4313151927702</v>
      </c>
      <c r="E108">
        <f>('Aktionen Mittelwerte'!D108-'Aktionen Mittelwerte'!D$2)^2</f>
        <v>162.25907029478469</v>
      </c>
      <c r="F108">
        <f>('Aktionen Mittelwerte'!E108-'Aktionen Mittelwerte'!E$2)^2</f>
        <v>2696.0819954648528</v>
      </c>
      <c r="G108">
        <f>('Aktionen Mittelwerte'!F108-'Aktionen Mittelwerte'!F$2)^2</f>
        <v>2000.6451020408163</v>
      </c>
      <c r="H108">
        <f>('Aktionen Mittelwerte'!G108-'Aktionen Mittelwerte'!G$2)^2</f>
        <v>223.92984693877548</v>
      </c>
      <c r="I108">
        <f>('Aktionen Mittelwerte'!H108-'Aktionen Mittelwerte'!H$2)^2</f>
        <v>0</v>
      </c>
      <c r="J108">
        <f>('Aktionen Mittelwerte'!I108-'Aktionen Mittelwerte'!I$2)^2</f>
        <v>0</v>
      </c>
      <c r="K108">
        <f>('Aktionen Mittelwerte'!J108-'Aktionen Mittelwerte'!J$2)^2</f>
        <v>0</v>
      </c>
      <c r="L108">
        <f>('Aktionen Mittelwerte'!K108-'Aktionen Mittelwerte'!K$2)^2</f>
        <v>0</v>
      </c>
      <c r="M108">
        <f>('Aktionen Mittelwerte'!L108-'Aktionen Mittelwerte'!L$2)^2</f>
        <v>0</v>
      </c>
      <c r="N108">
        <f>('Aktionen Mittelwerte'!M108-'Aktionen Mittelwerte'!M$2)^2</f>
        <v>0</v>
      </c>
      <c r="O108">
        <f>('Aktionen Mittelwerte'!N108-'Aktionen Mittelwerte'!N$2)^2</f>
        <v>0</v>
      </c>
      <c r="P108">
        <f>('Aktionen Mittelwerte'!O108-'Aktionen Mittelwerte'!O$2)^2</f>
        <v>0</v>
      </c>
      <c r="Q108">
        <f>('Aktionen Mittelwerte'!P108-'Aktionen Mittelwerte'!P$2)^2</f>
        <v>0</v>
      </c>
      <c r="R108">
        <f>('Aktionen Mittelwerte'!Q108-'Aktionen Mittelwerte'!Q$2)^2</f>
        <v>0</v>
      </c>
      <c r="S108">
        <f>('Aktionen Mittelwerte'!R108-'Aktionen Mittelwerte'!R$2)^2</f>
        <v>0</v>
      </c>
      <c r="T108">
        <f>('Aktionen Mittelwerte'!S108-'Aktionen Mittelwerte'!S$2)^2</f>
        <v>0</v>
      </c>
    </row>
    <row r="109" spans="1:20" x14ac:dyDescent="0.25">
      <c r="A109" t="s">
        <v>125</v>
      </c>
      <c r="B109">
        <f t="shared" si="1"/>
        <v>68.271971370614096</v>
      </c>
      <c r="C109">
        <f>('Aktionen Mittelwerte'!B109-'Aktionen Mittelwerte'!B$2)^2</f>
        <v>133.29252267573554</v>
      </c>
      <c r="D109">
        <f>('Aktionen Mittelwerte'!C109-'Aktionen Mittelwerte'!C$2)^2</f>
        <v>229.45036281181154</v>
      </c>
      <c r="E109">
        <f>('Aktionen Mittelwerte'!D109-'Aktionen Mittelwerte'!D$2)^2</f>
        <v>142.51811791383233</v>
      </c>
      <c r="F109">
        <f>('Aktionen Mittelwerte'!E109-'Aktionen Mittelwerte'!E$2)^2</f>
        <v>2377.2589795918361</v>
      </c>
      <c r="G109">
        <f>('Aktionen Mittelwerte'!F109-'Aktionen Mittelwerte'!F$2)^2</f>
        <v>1554.6122448979593</v>
      </c>
      <c r="H109">
        <f>('Aktionen Mittelwerte'!G109-'Aktionen Mittelwerte'!G$2)^2</f>
        <v>223.92984693877548</v>
      </c>
      <c r="I109">
        <f>('Aktionen Mittelwerte'!H109-'Aktionen Mittelwerte'!H$2)^2</f>
        <v>0</v>
      </c>
      <c r="J109">
        <f>('Aktionen Mittelwerte'!I109-'Aktionen Mittelwerte'!I$2)^2</f>
        <v>0</v>
      </c>
      <c r="K109">
        <f>('Aktionen Mittelwerte'!J109-'Aktionen Mittelwerte'!J$2)^2</f>
        <v>0</v>
      </c>
      <c r="L109">
        <f>('Aktionen Mittelwerte'!K109-'Aktionen Mittelwerte'!K$2)^2</f>
        <v>0</v>
      </c>
      <c r="M109">
        <f>('Aktionen Mittelwerte'!L109-'Aktionen Mittelwerte'!L$2)^2</f>
        <v>0</v>
      </c>
      <c r="N109">
        <f>('Aktionen Mittelwerte'!M109-'Aktionen Mittelwerte'!M$2)^2</f>
        <v>0</v>
      </c>
      <c r="O109">
        <f>('Aktionen Mittelwerte'!N109-'Aktionen Mittelwerte'!N$2)^2</f>
        <v>0</v>
      </c>
      <c r="P109">
        <f>('Aktionen Mittelwerte'!O109-'Aktionen Mittelwerte'!O$2)^2</f>
        <v>0</v>
      </c>
      <c r="Q109">
        <f>('Aktionen Mittelwerte'!P109-'Aktionen Mittelwerte'!P$2)^2</f>
        <v>0</v>
      </c>
      <c r="R109">
        <f>('Aktionen Mittelwerte'!Q109-'Aktionen Mittelwerte'!Q$2)^2</f>
        <v>0</v>
      </c>
      <c r="S109">
        <f>('Aktionen Mittelwerte'!R109-'Aktionen Mittelwerte'!R$2)^2</f>
        <v>0</v>
      </c>
      <c r="T109">
        <f>('Aktionen Mittelwerte'!S109-'Aktionen Mittelwerte'!S$2)^2</f>
        <v>0</v>
      </c>
    </row>
    <row r="110" spans="1:20" x14ac:dyDescent="0.25">
      <c r="A110" t="s">
        <v>126</v>
      </c>
      <c r="B110">
        <f t="shared" si="1"/>
        <v>67.010185285319054</v>
      </c>
      <c r="C110">
        <f>('Aktionen Mittelwerte'!B110-'Aktionen Mittelwerte'!B$2)^2</f>
        <v>271.5433163265306</v>
      </c>
      <c r="D110">
        <f>('Aktionen Mittelwerte'!C110-'Aktionen Mittelwerte'!C$2)^2</f>
        <v>4.9241723355993745</v>
      </c>
      <c r="E110">
        <f>('Aktionen Mittelwerte'!D110-'Aktionen Mittelwerte'!D$2)^2</f>
        <v>136.2222448979592</v>
      </c>
      <c r="F110">
        <f>('Aktionen Mittelwerte'!E110-'Aktionen Mittelwerte'!E$2)^2</f>
        <v>2529.1319954648534</v>
      </c>
      <c r="G110">
        <f>('Aktionen Mittelwerte'!F110-'Aktionen Mittelwerte'!F$2)^2</f>
        <v>1324.6133560090727</v>
      </c>
      <c r="H110">
        <f>('Aktionen Mittelwerte'!G110-'Aktionen Mittelwerte'!G$2)^2</f>
        <v>223.92984693877548</v>
      </c>
      <c r="I110">
        <f>('Aktionen Mittelwerte'!H110-'Aktionen Mittelwerte'!H$2)^2</f>
        <v>0</v>
      </c>
      <c r="J110">
        <f>('Aktionen Mittelwerte'!I110-'Aktionen Mittelwerte'!I$2)^2</f>
        <v>0</v>
      </c>
      <c r="K110">
        <f>('Aktionen Mittelwerte'!J110-'Aktionen Mittelwerte'!J$2)^2</f>
        <v>0</v>
      </c>
      <c r="L110">
        <f>('Aktionen Mittelwerte'!K110-'Aktionen Mittelwerte'!K$2)^2</f>
        <v>0</v>
      </c>
      <c r="M110">
        <f>('Aktionen Mittelwerte'!L110-'Aktionen Mittelwerte'!L$2)^2</f>
        <v>0</v>
      </c>
      <c r="N110">
        <f>('Aktionen Mittelwerte'!M110-'Aktionen Mittelwerte'!M$2)^2</f>
        <v>0</v>
      </c>
      <c r="O110">
        <f>('Aktionen Mittelwerte'!N110-'Aktionen Mittelwerte'!N$2)^2</f>
        <v>0</v>
      </c>
      <c r="P110">
        <f>('Aktionen Mittelwerte'!O110-'Aktionen Mittelwerte'!O$2)^2</f>
        <v>0</v>
      </c>
      <c r="Q110">
        <f>('Aktionen Mittelwerte'!P110-'Aktionen Mittelwerte'!P$2)^2</f>
        <v>0</v>
      </c>
      <c r="R110">
        <f>('Aktionen Mittelwerte'!Q110-'Aktionen Mittelwerte'!Q$2)^2</f>
        <v>0</v>
      </c>
      <c r="S110">
        <f>('Aktionen Mittelwerte'!R110-'Aktionen Mittelwerte'!R$2)^2</f>
        <v>0</v>
      </c>
      <c r="T110">
        <f>('Aktionen Mittelwerte'!S110-'Aktionen Mittelwerte'!S$2)^2</f>
        <v>0</v>
      </c>
    </row>
    <row r="111" spans="1:20" x14ac:dyDescent="0.25">
      <c r="A111" t="s">
        <v>127</v>
      </c>
      <c r="B111">
        <f t="shared" si="1"/>
        <v>79.619879737620451</v>
      </c>
      <c r="C111">
        <f>('Aktionen Mittelwerte'!B111-'Aktionen Mittelwerte'!B$2)^2</f>
        <v>465.63474489795954</v>
      </c>
      <c r="D111">
        <f>('Aktionen Mittelwerte'!C111-'Aktionen Mittelwerte'!C$2)^2</f>
        <v>545.11131519277569</v>
      </c>
      <c r="E111">
        <f>('Aktionen Mittelwerte'!D111-'Aktionen Mittelwerte'!D$2)^2</f>
        <v>166.5328798185943</v>
      </c>
      <c r="F111">
        <f>('Aktionen Mittelwerte'!E111-'Aktionen Mittelwerte'!E$2)^2</f>
        <v>2854.103424036281</v>
      </c>
      <c r="G111">
        <f>('Aktionen Mittelwerte'!F111-'Aktionen Mittelwerte'!F$2)^2</f>
        <v>2085.009546485267</v>
      </c>
      <c r="H111">
        <f>('Aktionen Mittelwerte'!G111-'Aktionen Mittelwerte'!G$2)^2</f>
        <v>222.93333900226756</v>
      </c>
      <c r="I111">
        <f>('Aktionen Mittelwerte'!H111-'Aktionen Mittelwerte'!H$2)^2</f>
        <v>0</v>
      </c>
      <c r="J111">
        <f>('Aktionen Mittelwerte'!I111-'Aktionen Mittelwerte'!I$2)^2</f>
        <v>0</v>
      </c>
      <c r="K111">
        <f>('Aktionen Mittelwerte'!J111-'Aktionen Mittelwerte'!J$2)^2</f>
        <v>0</v>
      </c>
      <c r="L111">
        <f>('Aktionen Mittelwerte'!K111-'Aktionen Mittelwerte'!K$2)^2</f>
        <v>0</v>
      </c>
      <c r="M111">
        <f>('Aktionen Mittelwerte'!L111-'Aktionen Mittelwerte'!L$2)^2</f>
        <v>0</v>
      </c>
      <c r="N111">
        <f>('Aktionen Mittelwerte'!M111-'Aktionen Mittelwerte'!M$2)^2</f>
        <v>0</v>
      </c>
      <c r="O111">
        <f>('Aktionen Mittelwerte'!N111-'Aktionen Mittelwerte'!N$2)^2</f>
        <v>0</v>
      </c>
      <c r="P111">
        <f>('Aktionen Mittelwerte'!O111-'Aktionen Mittelwerte'!O$2)^2</f>
        <v>0</v>
      </c>
      <c r="Q111">
        <f>('Aktionen Mittelwerte'!P111-'Aktionen Mittelwerte'!P$2)^2</f>
        <v>0</v>
      </c>
      <c r="R111">
        <f>('Aktionen Mittelwerte'!Q111-'Aktionen Mittelwerte'!Q$2)^2</f>
        <v>0</v>
      </c>
      <c r="S111">
        <f>('Aktionen Mittelwerte'!R111-'Aktionen Mittelwerte'!R$2)^2</f>
        <v>0</v>
      </c>
      <c r="T111">
        <f>('Aktionen Mittelwerte'!S111-'Aktionen Mittelwerte'!S$2)^2</f>
        <v>0</v>
      </c>
    </row>
    <row r="112" spans="1:20" x14ac:dyDescent="0.25">
      <c r="A112" t="s">
        <v>128</v>
      </c>
      <c r="B112">
        <f t="shared" si="1"/>
        <v>76.344392078358098</v>
      </c>
      <c r="C112">
        <f>('Aktionen Mittelwerte'!B112-'Aktionen Mittelwerte'!B$2)^2</f>
        <v>474.3061734693876</v>
      </c>
      <c r="D112">
        <f>('Aktionen Mittelwerte'!C112-'Aktionen Mittelwerte'!C$2)^2</f>
        <v>24.478934240369512</v>
      </c>
      <c r="E112">
        <f>('Aktionen Mittelwerte'!D112-'Aktionen Mittelwerte'!D$2)^2</f>
        <v>203.67367346938778</v>
      </c>
      <c r="F112">
        <f>('Aktionen Mittelwerte'!E112-'Aktionen Mittelwerte'!E$2)^2</f>
        <v>2829.2267573696154</v>
      </c>
      <c r="G112">
        <f>('Aktionen Mittelwerte'!F112-'Aktionen Mittelwerte'!F$2)^2</f>
        <v>2072.850816326531</v>
      </c>
      <c r="H112">
        <f>('Aktionen Mittelwerte'!G112-'Aktionen Mittelwerte'!G$2)^2</f>
        <v>223.92984693877548</v>
      </c>
      <c r="I112">
        <f>('Aktionen Mittelwerte'!H112-'Aktionen Mittelwerte'!H$2)^2</f>
        <v>0</v>
      </c>
      <c r="J112">
        <f>('Aktionen Mittelwerte'!I112-'Aktionen Mittelwerte'!I$2)^2</f>
        <v>0</v>
      </c>
      <c r="K112">
        <f>('Aktionen Mittelwerte'!J112-'Aktionen Mittelwerte'!J$2)^2</f>
        <v>0</v>
      </c>
      <c r="L112">
        <f>('Aktionen Mittelwerte'!K112-'Aktionen Mittelwerte'!K$2)^2</f>
        <v>0</v>
      </c>
      <c r="M112">
        <f>('Aktionen Mittelwerte'!L112-'Aktionen Mittelwerte'!L$2)^2</f>
        <v>0</v>
      </c>
      <c r="N112">
        <f>('Aktionen Mittelwerte'!M112-'Aktionen Mittelwerte'!M$2)^2</f>
        <v>0</v>
      </c>
      <c r="O112">
        <f>('Aktionen Mittelwerte'!N112-'Aktionen Mittelwerte'!N$2)^2</f>
        <v>0</v>
      </c>
      <c r="P112">
        <f>('Aktionen Mittelwerte'!O112-'Aktionen Mittelwerte'!O$2)^2</f>
        <v>0</v>
      </c>
      <c r="Q112">
        <f>('Aktionen Mittelwerte'!P112-'Aktionen Mittelwerte'!P$2)^2</f>
        <v>0</v>
      </c>
      <c r="R112">
        <f>('Aktionen Mittelwerte'!Q112-'Aktionen Mittelwerte'!Q$2)^2</f>
        <v>0</v>
      </c>
      <c r="S112">
        <f>('Aktionen Mittelwerte'!R112-'Aktionen Mittelwerte'!R$2)^2</f>
        <v>0</v>
      </c>
      <c r="T112">
        <f>('Aktionen Mittelwerte'!S112-'Aktionen Mittelwerte'!S$2)^2</f>
        <v>0</v>
      </c>
    </row>
    <row r="113" spans="1:20" x14ac:dyDescent="0.25">
      <c r="A113" t="s">
        <v>129</v>
      </c>
      <c r="B113">
        <f t="shared" si="1"/>
        <v>81.59298335011907</v>
      </c>
      <c r="C113">
        <f>('Aktionen Mittelwerte'!B113-'Aktionen Mittelwerte'!B$2)^2</f>
        <v>1606.2918877551026</v>
      </c>
      <c r="D113">
        <f>('Aktionen Mittelwerte'!C113-'Aktionen Mittelwerte'!C$2)^2</f>
        <v>147.56464852609326</v>
      </c>
      <c r="E113">
        <f>('Aktionen Mittelwerte'!D113-'Aktionen Mittelwerte'!D$2)^2</f>
        <v>205.58097505668945</v>
      </c>
      <c r="F113">
        <f>('Aktionen Mittelwerte'!E113-'Aktionen Mittelwerte'!E$2)^2</f>
        <v>2556.0246938775504</v>
      </c>
      <c r="G113">
        <f>('Aktionen Mittelwerte'!F113-'Aktionen Mittelwerte'!F$2)^2</f>
        <v>1918.0228798185974</v>
      </c>
      <c r="H113">
        <f>('Aktionen Mittelwerte'!G113-'Aktionen Mittelwerte'!G$2)^2</f>
        <v>223.92984693877548</v>
      </c>
      <c r="I113">
        <f>('Aktionen Mittelwerte'!H113-'Aktionen Mittelwerte'!H$2)^2</f>
        <v>0</v>
      </c>
      <c r="J113">
        <f>('Aktionen Mittelwerte'!I113-'Aktionen Mittelwerte'!I$2)^2</f>
        <v>0</v>
      </c>
      <c r="K113">
        <f>('Aktionen Mittelwerte'!J113-'Aktionen Mittelwerte'!J$2)^2</f>
        <v>0</v>
      </c>
      <c r="L113">
        <f>('Aktionen Mittelwerte'!K113-'Aktionen Mittelwerte'!K$2)^2</f>
        <v>0</v>
      </c>
      <c r="M113">
        <f>('Aktionen Mittelwerte'!L113-'Aktionen Mittelwerte'!L$2)^2</f>
        <v>0</v>
      </c>
      <c r="N113">
        <f>('Aktionen Mittelwerte'!M113-'Aktionen Mittelwerte'!M$2)^2</f>
        <v>0</v>
      </c>
      <c r="O113">
        <f>('Aktionen Mittelwerte'!N113-'Aktionen Mittelwerte'!N$2)^2</f>
        <v>0</v>
      </c>
      <c r="P113">
        <f>('Aktionen Mittelwerte'!O113-'Aktionen Mittelwerte'!O$2)^2</f>
        <v>0</v>
      </c>
      <c r="Q113">
        <f>('Aktionen Mittelwerte'!P113-'Aktionen Mittelwerte'!P$2)^2</f>
        <v>0</v>
      </c>
      <c r="R113">
        <f>('Aktionen Mittelwerte'!Q113-'Aktionen Mittelwerte'!Q$2)^2</f>
        <v>0</v>
      </c>
      <c r="S113">
        <f>('Aktionen Mittelwerte'!R113-'Aktionen Mittelwerte'!R$2)^2</f>
        <v>0</v>
      </c>
      <c r="T113">
        <f>('Aktionen Mittelwerte'!S113-'Aktionen Mittelwerte'!S$2)^2</f>
        <v>0</v>
      </c>
    </row>
    <row r="114" spans="1:20" x14ac:dyDescent="0.25">
      <c r="A114" t="s">
        <v>130</v>
      </c>
      <c r="B114">
        <f t="shared" si="1"/>
        <v>82.67117698086436</v>
      </c>
      <c r="C114">
        <f>('Aktionen Mittelwerte'!B114-'Aktionen Mittelwerte'!B$2)^2</f>
        <v>2154.0649036281156</v>
      </c>
      <c r="D114">
        <f>('Aktionen Mittelwerte'!C114-'Aktionen Mittelwerte'!C$2)^2</f>
        <v>720.79464852611375</v>
      </c>
      <c r="E114">
        <f>('Aktionen Mittelwerte'!D114-'Aktionen Mittelwerte'!D$2)^2</f>
        <v>261.51510204081643</v>
      </c>
      <c r="F114">
        <f>('Aktionen Mittelwerte'!E114-'Aktionen Mittelwerte'!E$2)^2</f>
        <v>1699.4024716553308</v>
      </c>
      <c r="G114">
        <f>('Aktionen Mittelwerte'!F114-'Aktionen Mittelwerte'!F$2)^2</f>
        <v>1774.8165306122453</v>
      </c>
      <c r="H114">
        <f>('Aktionen Mittelwerte'!G114-'Aktionen Mittelwerte'!G$2)^2</f>
        <v>223.92984693877548</v>
      </c>
      <c r="I114">
        <f>('Aktionen Mittelwerte'!H114-'Aktionen Mittelwerte'!H$2)^2</f>
        <v>0</v>
      </c>
      <c r="J114">
        <f>('Aktionen Mittelwerte'!I114-'Aktionen Mittelwerte'!I$2)^2</f>
        <v>0</v>
      </c>
      <c r="K114">
        <f>('Aktionen Mittelwerte'!J114-'Aktionen Mittelwerte'!J$2)^2</f>
        <v>0</v>
      </c>
      <c r="L114">
        <f>('Aktionen Mittelwerte'!K114-'Aktionen Mittelwerte'!K$2)^2</f>
        <v>0</v>
      </c>
      <c r="M114">
        <f>('Aktionen Mittelwerte'!L114-'Aktionen Mittelwerte'!L$2)^2</f>
        <v>0</v>
      </c>
      <c r="N114">
        <f>('Aktionen Mittelwerte'!M114-'Aktionen Mittelwerte'!M$2)^2</f>
        <v>0</v>
      </c>
      <c r="O114">
        <f>('Aktionen Mittelwerte'!N114-'Aktionen Mittelwerte'!N$2)^2</f>
        <v>0</v>
      </c>
      <c r="P114">
        <f>('Aktionen Mittelwerte'!O114-'Aktionen Mittelwerte'!O$2)^2</f>
        <v>0</v>
      </c>
      <c r="Q114">
        <f>('Aktionen Mittelwerte'!P114-'Aktionen Mittelwerte'!P$2)^2</f>
        <v>0</v>
      </c>
      <c r="R114">
        <f>('Aktionen Mittelwerte'!Q114-'Aktionen Mittelwerte'!Q$2)^2</f>
        <v>0</v>
      </c>
      <c r="S114">
        <f>('Aktionen Mittelwerte'!R114-'Aktionen Mittelwerte'!R$2)^2</f>
        <v>0</v>
      </c>
      <c r="T114">
        <f>('Aktionen Mittelwerte'!S114-'Aktionen Mittelwerte'!S$2)^2</f>
        <v>0</v>
      </c>
    </row>
    <row r="115" spans="1:20" x14ac:dyDescent="0.25">
      <c r="A115" t="s">
        <v>131</v>
      </c>
      <c r="B115">
        <f t="shared" si="1"/>
        <v>94.222832867411455</v>
      </c>
      <c r="C115">
        <f>('Aktionen Mittelwerte'!B115-'Aktionen Mittelwerte'!B$2)^2</f>
        <v>2185.1172845804936</v>
      </c>
      <c r="D115">
        <f>('Aktionen Mittelwerte'!C115-'Aktionen Mittelwerte'!C$2)^2</f>
        <v>2213.4784580499499</v>
      </c>
      <c r="E115">
        <f>('Aktionen Mittelwerte'!D115-'Aktionen Mittelwerte'!D$2)^2</f>
        <v>223.14668934240379</v>
      </c>
      <c r="F115">
        <f>('Aktionen Mittelwerte'!E115-'Aktionen Mittelwerte'!E$2)^2</f>
        <v>2249.0177097505698</v>
      </c>
      <c r="G115">
        <f>('Aktionen Mittelwerte'!F115-'Aktionen Mittelwerte'!F$2)^2</f>
        <v>1783.2522448979591</v>
      </c>
      <c r="H115">
        <f>('Aktionen Mittelwerte'!G115-'Aktionen Mittelwerte'!G$2)^2</f>
        <v>223.92984693877548</v>
      </c>
      <c r="I115">
        <f>('Aktionen Mittelwerte'!H115-'Aktionen Mittelwerte'!H$2)^2</f>
        <v>0</v>
      </c>
      <c r="J115">
        <f>('Aktionen Mittelwerte'!I115-'Aktionen Mittelwerte'!I$2)^2</f>
        <v>0</v>
      </c>
      <c r="K115">
        <f>('Aktionen Mittelwerte'!J115-'Aktionen Mittelwerte'!J$2)^2</f>
        <v>0</v>
      </c>
      <c r="L115">
        <f>('Aktionen Mittelwerte'!K115-'Aktionen Mittelwerte'!K$2)^2</f>
        <v>0</v>
      </c>
      <c r="M115">
        <f>('Aktionen Mittelwerte'!L115-'Aktionen Mittelwerte'!L$2)^2</f>
        <v>0</v>
      </c>
      <c r="N115">
        <f>('Aktionen Mittelwerte'!M115-'Aktionen Mittelwerte'!M$2)^2</f>
        <v>0</v>
      </c>
      <c r="O115">
        <f>('Aktionen Mittelwerte'!N115-'Aktionen Mittelwerte'!N$2)^2</f>
        <v>0</v>
      </c>
      <c r="P115">
        <f>('Aktionen Mittelwerte'!O115-'Aktionen Mittelwerte'!O$2)^2</f>
        <v>0</v>
      </c>
      <c r="Q115">
        <f>('Aktionen Mittelwerte'!P115-'Aktionen Mittelwerte'!P$2)^2</f>
        <v>0</v>
      </c>
      <c r="R115">
        <f>('Aktionen Mittelwerte'!Q115-'Aktionen Mittelwerte'!Q$2)^2</f>
        <v>0</v>
      </c>
      <c r="S115">
        <f>('Aktionen Mittelwerte'!R115-'Aktionen Mittelwerte'!R$2)^2</f>
        <v>0</v>
      </c>
      <c r="T115">
        <f>('Aktionen Mittelwerte'!S115-'Aktionen Mittelwerte'!S$2)^2</f>
        <v>0</v>
      </c>
    </row>
    <row r="116" spans="1:20" x14ac:dyDescent="0.25">
      <c r="A116" t="s">
        <v>132</v>
      </c>
      <c r="B116">
        <f t="shared" si="1"/>
        <v>80.42127479659429</v>
      </c>
      <c r="C116">
        <f>('Aktionen Mittelwerte'!B116-'Aktionen Mittelwerte'!B$2)^2</f>
        <v>1679.2433163265305</v>
      </c>
      <c r="D116">
        <f>('Aktionen Mittelwerte'!C116-'Aktionen Mittelwerte'!C$2)^2</f>
        <v>2640.0022675737309</v>
      </c>
      <c r="E116">
        <f>('Aktionen Mittelwerte'!D116-'Aktionen Mittelwerte'!D$2)^2</f>
        <v>266.93335600907045</v>
      </c>
      <c r="F116">
        <f>('Aktionen Mittelwerte'!E116-'Aktionen Mittelwerte'!E$2)^2</f>
        <v>402.28897959183672</v>
      </c>
      <c r="G116">
        <f>('Aktionen Mittelwerte'!F116-'Aktionen Mittelwerte'!F$2)^2</f>
        <v>1255.1836734693879</v>
      </c>
      <c r="H116">
        <f>('Aktionen Mittelwerte'!G116-'Aktionen Mittelwerte'!G$2)^2</f>
        <v>223.92984693877548</v>
      </c>
      <c r="I116">
        <f>('Aktionen Mittelwerte'!H116-'Aktionen Mittelwerte'!H$2)^2</f>
        <v>0</v>
      </c>
      <c r="J116">
        <f>('Aktionen Mittelwerte'!I116-'Aktionen Mittelwerte'!I$2)^2</f>
        <v>0</v>
      </c>
      <c r="K116">
        <f>('Aktionen Mittelwerte'!J116-'Aktionen Mittelwerte'!J$2)^2</f>
        <v>0</v>
      </c>
      <c r="L116">
        <f>('Aktionen Mittelwerte'!K116-'Aktionen Mittelwerte'!K$2)^2</f>
        <v>0</v>
      </c>
      <c r="M116">
        <f>('Aktionen Mittelwerte'!L116-'Aktionen Mittelwerte'!L$2)^2</f>
        <v>0</v>
      </c>
      <c r="N116">
        <f>('Aktionen Mittelwerte'!M116-'Aktionen Mittelwerte'!M$2)^2</f>
        <v>0</v>
      </c>
      <c r="O116">
        <f>('Aktionen Mittelwerte'!N116-'Aktionen Mittelwerte'!N$2)^2</f>
        <v>0</v>
      </c>
      <c r="P116">
        <f>('Aktionen Mittelwerte'!O116-'Aktionen Mittelwerte'!O$2)^2</f>
        <v>0</v>
      </c>
      <c r="Q116">
        <f>('Aktionen Mittelwerte'!P116-'Aktionen Mittelwerte'!P$2)^2</f>
        <v>0</v>
      </c>
      <c r="R116">
        <f>('Aktionen Mittelwerte'!Q116-'Aktionen Mittelwerte'!Q$2)^2</f>
        <v>0</v>
      </c>
      <c r="S116">
        <f>('Aktionen Mittelwerte'!R116-'Aktionen Mittelwerte'!R$2)^2</f>
        <v>0</v>
      </c>
      <c r="T116">
        <f>('Aktionen Mittelwerte'!S116-'Aktionen Mittelwerte'!S$2)^2</f>
        <v>0</v>
      </c>
    </row>
    <row r="117" spans="1:20" x14ac:dyDescent="0.25">
      <c r="A117" t="s">
        <v>133</v>
      </c>
      <c r="B117">
        <f t="shared" si="1"/>
        <v>79.171812435700559</v>
      </c>
      <c r="C117">
        <f>('Aktionen Mittelwerte'!B117-'Aktionen Mittelwerte'!B$2)^2</f>
        <v>408.52109410430722</v>
      </c>
      <c r="D117">
        <f>('Aktionen Mittelwerte'!C117-'Aktionen Mittelwerte'!C$2)^2</f>
        <v>1514.321632653061</v>
      </c>
      <c r="E117">
        <f>('Aktionen Mittelwerte'!D117-'Aktionen Mittelwerte'!D$2)^2</f>
        <v>206.53795918367354</v>
      </c>
      <c r="F117">
        <f>('Aktionen Mittelwerte'!E117-'Aktionen Mittelwerte'!E$2)^2</f>
        <v>1961.6462811791441</v>
      </c>
      <c r="G117">
        <f>('Aktionen Mittelwerte'!F117-'Aktionen Mittelwerte'!F$2)^2</f>
        <v>1953.2190702947878</v>
      </c>
      <c r="H117">
        <f>('Aktionen Mittelwerte'!G117-'Aktionen Mittelwerte'!G$2)^2</f>
        <v>223.92984693877548</v>
      </c>
      <c r="I117">
        <f>('Aktionen Mittelwerte'!H117-'Aktionen Mittelwerte'!H$2)^2</f>
        <v>0</v>
      </c>
      <c r="J117">
        <f>('Aktionen Mittelwerte'!I117-'Aktionen Mittelwerte'!I$2)^2</f>
        <v>0</v>
      </c>
      <c r="K117">
        <f>('Aktionen Mittelwerte'!J117-'Aktionen Mittelwerte'!J$2)^2</f>
        <v>0</v>
      </c>
      <c r="L117">
        <f>('Aktionen Mittelwerte'!K117-'Aktionen Mittelwerte'!K$2)^2</f>
        <v>0</v>
      </c>
      <c r="M117">
        <f>('Aktionen Mittelwerte'!L117-'Aktionen Mittelwerte'!L$2)^2</f>
        <v>0</v>
      </c>
      <c r="N117">
        <f>('Aktionen Mittelwerte'!M117-'Aktionen Mittelwerte'!M$2)^2</f>
        <v>0</v>
      </c>
      <c r="O117">
        <f>('Aktionen Mittelwerte'!N117-'Aktionen Mittelwerte'!N$2)^2</f>
        <v>0</v>
      </c>
      <c r="P117">
        <f>('Aktionen Mittelwerte'!O117-'Aktionen Mittelwerte'!O$2)^2</f>
        <v>0</v>
      </c>
      <c r="Q117">
        <f>('Aktionen Mittelwerte'!P117-'Aktionen Mittelwerte'!P$2)^2</f>
        <v>0</v>
      </c>
      <c r="R117">
        <f>('Aktionen Mittelwerte'!Q117-'Aktionen Mittelwerte'!Q$2)^2</f>
        <v>0</v>
      </c>
      <c r="S117">
        <f>('Aktionen Mittelwerte'!R117-'Aktionen Mittelwerte'!R$2)^2</f>
        <v>0</v>
      </c>
      <c r="T117">
        <f>('Aktionen Mittelwerte'!S117-'Aktionen Mittelwerte'!S$2)^2</f>
        <v>0</v>
      </c>
    </row>
    <row r="118" spans="1:20" x14ac:dyDescent="0.25">
      <c r="A118" t="s">
        <v>134</v>
      </c>
      <c r="B118">
        <f t="shared" si="1"/>
        <v>71.417919443842038</v>
      </c>
      <c r="C118">
        <f>('Aktionen Mittelwerte'!B118-'Aktionen Mittelwerte'!B$2)^2</f>
        <v>399.14331632653057</v>
      </c>
      <c r="D118">
        <f>('Aktionen Mittelwerte'!C118-'Aktionen Mittelwerte'!C$2)^2</f>
        <v>422.20464852610468</v>
      </c>
      <c r="E118">
        <f>('Aktionen Mittelwerte'!D118-'Aktionen Mittelwerte'!D$2)^2</f>
        <v>192.41653061224497</v>
      </c>
      <c r="F118">
        <f>('Aktionen Mittelwerte'!E118-'Aktionen Mittelwerte'!E$2)^2</f>
        <v>2124.3319954648582</v>
      </c>
      <c r="G118">
        <f>('Aktionen Mittelwerte'!F118-'Aktionen Mittelwerte'!F$2)^2</f>
        <v>1738.4928798185972</v>
      </c>
      <c r="H118">
        <f>('Aktionen Mittelwerte'!G118-'Aktionen Mittelwerte'!G$2)^2</f>
        <v>223.92984693877548</v>
      </c>
      <c r="I118">
        <f>('Aktionen Mittelwerte'!H118-'Aktionen Mittelwerte'!H$2)^2</f>
        <v>0</v>
      </c>
      <c r="J118">
        <f>('Aktionen Mittelwerte'!I118-'Aktionen Mittelwerte'!I$2)^2</f>
        <v>0</v>
      </c>
      <c r="K118">
        <f>('Aktionen Mittelwerte'!J118-'Aktionen Mittelwerte'!J$2)^2</f>
        <v>0</v>
      </c>
      <c r="L118">
        <f>('Aktionen Mittelwerte'!K118-'Aktionen Mittelwerte'!K$2)^2</f>
        <v>0</v>
      </c>
      <c r="M118">
        <f>('Aktionen Mittelwerte'!L118-'Aktionen Mittelwerte'!L$2)^2</f>
        <v>0</v>
      </c>
      <c r="N118">
        <f>('Aktionen Mittelwerte'!M118-'Aktionen Mittelwerte'!M$2)^2</f>
        <v>0</v>
      </c>
      <c r="O118">
        <f>('Aktionen Mittelwerte'!N118-'Aktionen Mittelwerte'!N$2)^2</f>
        <v>0</v>
      </c>
      <c r="P118">
        <f>('Aktionen Mittelwerte'!O118-'Aktionen Mittelwerte'!O$2)^2</f>
        <v>0</v>
      </c>
      <c r="Q118">
        <f>('Aktionen Mittelwerte'!P118-'Aktionen Mittelwerte'!P$2)^2</f>
        <v>0</v>
      </c>
      <c r="R118">
        <f>('Aktionen Mittelwerte'!Q118-'Aktionen Mittelwerte'!Q$2)^2</f>
        <v>0</v>
      </c>
      <c r="S118">
        <f>('Aktionen Mittelwerte'!R118-'Aktionen Mittelwerte'!R$2)^2</f>
        <v>0</v>
      </c>
      <c r="T118">
        <f>('Aktionen Mittelwerte'!S118-'Aktionen Mittelwerte'!S$2)^2</f>
        <v>0</v>
      </c>
    </row>
    <row r="119" spans="1:20" x14ac:dyDescent="0.25">
      <c r="A119" t="s">
        <v>135</v>
      </c>
      <c r="B119">
        <f t="shared" si="1"/>
        <v>134.23161993031169</v>
      </c>
      <c r="C119">
        <f>('Aktionen Mittelwerte'!B119-'Aktionen Mittelwerte'!B$2)^2</f>
        <v>5325.8718877551019</v>
      </c>
      <c r="D119">
        <f>('Aktionen Mittelwerte'!C119-'Aktionen Mittelwerte'!C$2)^2</f>
        <v>7571.4859183673479</v>
      </c>
      <c r="E119">
        <f>('Aktionen Mittelwerte'!D119-'Aktionen Mittelwerte'!D$2)^2</f>
        <v>151.40716553288001</v>
      </c>
      <c r="F119">
        <f>('Aktionen Mittelwerte'!E119-'Aktionen Mittelwerte'!E$2)^2</f>
        <v>2403.3339002267603</v>
      </c>
      <c r="G119">
        <f>('Aktionen Mittelwerte'!F119-'Aktionen Mittelwerte'!F$2)^2</f>
        <v>2342.0990702947852</v>
      </c>
      <c r="H119">
        <f>('Aktionen Mittelwerte'!G119-'Aktionen Mittelwerte'!G$2)^2</f>
        <v>223.92984693877548</v>
      </c>
      <c r="I119">
        <f>('Aktionen Mittelwerte'!H119-'Aktionen Mittelwerte'!H$2)^2</f>
        <v>0</v>
      </c>
      <c r="J119">
        <f>('Aktionen Mittelwerte'!I119-'Aktionen Mittelwerte'!I$2)^2</f>
        <v>0</v>
      </c>
      <c r="K119">
        <f>('Aktionen Mittelwerte'!J119-'Aktionen Mittelwerte'!J$2)^2</f>
        <v>0</v>
      </c>
      <c r="L119">
        <f>('Aktionen Mittelwerte'!K119-'Aktionen Mittelwerte'!K$2)^2</f>
        <v>0</v>
      </c>
      <c r="M119">
        <f>('Aktionen Mittelwerte'!L119-'Aktionen Mittelwerte'!L$2)^2</f>
        <v>0</v>
      </c>
      <c r="N119">
        <f>('Aktionen Mittelwerte'!M119-'Aktionen Mittelwerte'!M$2)^2</f>
        <v>0</v>
      </c>
      <c r="O119">
        <f>('Aktionen Mittelwerte'!N119-'Aktionen Mittelwerte'!N$2)^2</f>
        <v>0</v>
      </c>
      <c r="P119">
        <f>('Aktionen Mittelwerte'!O119-'Aktionen Mittelwerte'!O$2)^2</f>
        <v>0</v>
      </c>
      <c r="Q119">
        <f>('Aktionen Mittelwerte'!P119-'Aktionen Mittelwerte'!P$2)^2</f>
        <v>0</v>
      </c>
      <c r="R119">
        <f>('Aktionen Mittelwerte'!Q119-'Aktionen Mittelwerte'!Q$2)^2</f>
        <v>0</v>
      </c>
      <c r="S119">
        <f>('Aktionen Mittelwerte'!R119-'Aktionen Mittelwerte'!R$2)^2</f>
        <v>0</v>
      </c>
      <c r="T119">
        <f>('Aktionen Mittelwerte'!S119-'Aktionen Mittelwerte'!S$2)^2</f>
        <v>0</v>
      </c>
    </row>
    <row r="120" spans="1:20" x14ac:dyDescent="0.25">
      <c r="A120" t="s">
        <v>136</v>
      </c>
      <c r="B120">
        <f t="shared" si="1"/>
        <v>81.089033051203188</v>
      </c>
      <c r="C120">
        <f>('Aktionen Mittelwerte'!B120-'Aktionen Mittelwerte'!B$2)^2</f>
        <v>933.01157029478088</v>
      </c>
      <c r="D120">
        <f>('Aktionen Mittelwerte'!C120-'Aktionen Mittelwerte'!C$2)^2</f>
        <v>502.61369614511</v>
      </c>
      <c r="E120">
        <f>('Aktionen Mittelwerte'!D120-'Aktionen Mittelwerte'!D$2)^2</f>
        <v>188.73526077097517</v>
      </c>
      <c r="F120">
        <f>('Aktionen Mittelwerte'!E120-'Aktionen Mittelwerte'!E$2)^2</f>
        <v>2556.0246938775504</v>
      </c>
      <c r="G120">
        <f>('Aktionen Mittelwerte'!F120-'Aktionen Mittelwerte'!F$2)^2</f>
        <v>2171.1162131519309</v>
      </c>
      <c r="H120">
        <f>('Aktionen Mittelwerte'!G120-'Aktionen Mittelwerte'!G$2)^2</f>
        <v>223.92984693877548</v>
      </c>
      <c r="I120">
        <f>('Aktionen Mittelwerte'!H120-'Aktionen Mittelwerte'!H$2)^2</f>
        <v>0</v>
      </c>
      <c r="J120">
        <f>('Aktionen Mittelwerte'!I120-'Aktionen Mittelwerte'!I$2)^2</f>
        <v>0</v>
      </c>
      <c r="K120">
        <f>('Aktionen Mittelwerte'!J120-'Aktionen Mittelwerte'!J$2)^2</f>
        <v>0</v>
      </c>
      <c r="L120">
        <f>('Aktionen Mittelwerte'!K120-'Aktionen Mittelwerte'!K$2)^2</f>
        <v>0</v>
      </c>
      <c r="M120">
        <f>('Aktionen Mittelwerte'!L120-'Aktionen Mittelwerte'!L$2)^2</f>
        <v>0</v>
      </c>
      <c r="N120">
        <f>('Aktionen Mittelwerte'!M120-'Aktionen Mittelwerte'!M$2)^2</f>
        <v>0</v>
      </c>
      <c r="O120">
        <f>('Aktionen Mittelwerte'!N120-'Aktionen Mittelwerte'!N$2)^2</f>
        <v>0</v>
      </c>
      <c r="P120">
        <f>('Aktionen Mittelwerte'!O120-'Aktionen Mittelwerte'!O$2)^2</f>
        <v>0</v>
      </c>
      <c r="Q120">
        <f>('Aktionen Mittelwerte'!P120-'Aktionen Mittelwerte'!P$2)^2</f>
        <v>0</v>
      </c>
      <c r="R120">
        <f>('Aktionen Mittelwerte'!Q120-'Aktionen Mittelwerte'!Q$2)^2</f>
        <v>0</v>
      </c>
      <c r="S120">
        <f>('Aktionen Mittelwerte'!R120-'Aktionen Mittelwerte'!R$2)^2</f>
        <v>0</v>
      </c>
      <c r="T120">
        <f>('Aktionen Mittelwerte'!S120-'Aktionen Mittelwerte'!S$2)^2</f>
        <v>0</v>
      </c>
    </row>
    <row r="121" spans="1:20" x14ac:dyDescent="0.25">
      <c r="A121" t="s">
        <v>137</v>
      </c>
      <c r="B121">
        <f t="shared" si="1"/>
        <v>65.457596927055491</v>
      </c>
      <c r="C121">
        <f>('Aktionen Mittelwerte'!B121-'Aktionen Mittelwerte'!B$2)^2</f>
        <v>210.59537981859319</v>
      </c>
      <c r="D121">
        <f>('Aktionen Mittelwerte'!C121-'Aktionen Mittelwerte'!C$2)^2</f>
        <v>289.48591836734761</v>
      </c>
      <c r="E121">
        <f>('Aktionen Mittelwerte'!D121-'Aktionen Mittelwerte'!D$2)^2</f>
        <v>177.90478458049898</v>
      </c>
      <c r="F121">
        <f>('Aktionen Mittelwerte'!E121-'Aktionen Mittelwerte'!E$2)^2</f>
        <v>1704.9034240362864</v>
      </c>
      <c r="G121">
        <f>('Aktionen Mittelwerte'!F121-'Aktionen Mittelwerte'!F$2)^2</f>
        <v>1677.8776417233619</v>
      </c>
      <c r="H121">
        <f>('Aktionen Mittelwerte'!G121-'Aktionen Mittelwerte'!G$2)^2</f>
        <v>223.92984693877548</v>
      </c>
      <c r="I121">
        <f>('Aktionen Mittelwerte'!H121-'Aktionen Mittelwerte'!H$2)^2</f>
        <v>0</v>
      </c>
      <c r="J121">
        <f>('Aktionen Mittelwerte'!I121-'Aktionen Mittelwerte'!I$2)^2</f>
        <v>0</v>
      </c>
      <c r="K121">
        <f>('Aktionen Mittelwerte'!J121-'Aktionen Mittelwerte'!J$2)^2</f>
        <v>0</v>
      </c>
      <c r="L121">
        <f>('Aktionen Mittelwerte'!K121-'Aktionen Mittelwerte'!K$2)^2</f>
        <v>0</v>
      </c>
      <c r="M121">
        <f>('Aktionen Mittelwerte'!L121-'Aktionen Mittelwerte'!L$2)^2</f>
        <v>0</v>
      </c>
      <c r="N121">
        <f>('Aktionen Mittelwerte'!M121-'Aktionen Mittelwerte'!M$2)^2</f>
        <v>0</v>
      </c>
      <c r="O121">
        <f>('Aktionen Mittelwerte'!N121-'Aktionen Mittelwerte'!N$2)^2</f>
        <v>0</v>
      </c>
      <c r="P121">
        <f>('Aktionen Mittelwerte'!O121-'Aktionen Mittelwerte'!O$2)^2</f>
        <v>0</v>
      </c>
      <c r="Q121">
        <f>('Aktionen Mittelwerte'!P121-'Aktionen Mittelwerte'!P$2)^2</f>
        <v>0</v>
      </c>
      <c r="R121">
        <f>('Aktionen Mittelwerte'!Q121-'Aktionen Mittelwerte'!Q$2)^2</f>
        <v>0</v>
      </c>
      <c r="S121">
        <f>('Aktionen Mittelwerte'!R121-'Aktionen Mittelwerte'!R$2)^2</f>
        <v>0</v>
      </c>
      <c r="T121">
        <f>('Aktionen Mittelwerte'!S121-'Aktionen Mittelwerte'!S$2)^2</f>
        <v>0</v>
      </c>
    </row>
    <row r="122" spans="1:20" x14ac:dyDescent="0.25">
      <c r="A122" t="s">
        <v>138</v>
      </c>
      <c r="B122">
        <f t="shared" si="1"/>
        <v>61.973751575596459</v>
      </c>
      <c r="C122">
        <f>('Aktionen Mittelwerte'!B122-'Aktionen Mittelwerte'!B$2)^2</f>
        <v>426.22585600906751</v>
      </c>
      <c r="D122">
        <f>('Aktionen Mittelwerte'!C122-'Aktionen Mittelwerte'!C$2)^2</f>
        <v>484.62877551020495</v>
      </c>
      <c r="E122">
        <f>('Aktionen Mittelwerte'!D122-'Aktionen Mittelwerte'!D$2)^2</f>
        <v>123.31573696145144</v>
      </c>
      <c r="F122">
        <f>('Aktionen Mittelwerte'!E122-'Aktionen Mittelwerte'!E$2)^2</f>
        <v>1194.1961224489792</v>
      </c>
      <c r="G122">
        <f>('Aktionen Mittelwerte'!F122-'Aktionen Mittelwerte'!F$2)^2</f>
        <v>1388.449546485266</v>
      </c>
      <c r="H122">
        <f>('Aktionen Mittelwerte'!G122-'Aktionen Mittelwerte'!G$2)^2</f>
        <v>223.92984693877548</v>
      </c>
      <c r="I122">
        <f>('Aktionen Mittelwerte'!H122-'Aktionen Mittelwerte'!H$2)^2</f>
        <v>0</v>
      </c>
      <c r="J122">
        <f>('Aktionen Mittelwerte'!I122-'Aktionen Mittelwerte'!I$2)^2</f>
        <v>0</v>
      </c>
      <c r="K122">
        <f>('Aktionen Mittelwerte'!J122-'Aktionen Mittelwerte'!J$2)^2</f>
        <v>0</v>
      </c>
      <c r="L122">
        <f>('Aktionen Mittelwerte'!K122-'Aktionen Mittelwerte'!K$2)^2</f>
        <v>0</v>
      </c>
      <c r="M122">
        <f>('Aktionen Mittelwerte'!L122-'Aktionen Mittelwerte'!L$2)^2</f>
        <v>0</v>
      </c>
      <c r="N122">
        <f>('Aktionen Mittelwerte'!M122-'Aktionen Mittelwerte'!M$2)^2</f>
        <v>0</v>
      </c>
      <c r="O122">
        <f>('Aktionen Mittelwerte'!N122-'Aktionen Mittelwerte'!N$2)^2</f>
        <v>0</v>
      </c>
      <c r="P122">
        <f>('Aktionen Mittelwerte'!O122-'Aktionen Mittelwerte'!O$2)^2</f>
        <v>0</v>
      </c>
      <c r="Q122">
        <f>('Aktionen Mittelwerte'!P122-'Aktionen Mittelwerte'!P$2)^2</f>
        <v>0</v>
      </c>
      <c r="R122">
        <f>('Aktionen Mittelwerte'!Q122-'Aktionen Mittelwerte'!Q$2)^2</f>
        <v>0</v>
      </c>
      <c r="S122">
        <f>('Aktionen Mittelwerte'!R122-'Aktionen Mittelwerte'!R$2)^2</f>
        <v>0</v>
      </c>
      <c r="T122">
        <f>('Aktionen Mittelwerte'!S122-'Aktionen Mittelwerte'!S$2)^2</f>
        <v>0</v>
      </c>
    </row>
    <row r="123" spans="1:20" x14ac:dyDescent="0.25">
      <c r="A123" t="s">
        <v>139</v>
      </c>
      <c r="B123">
        <f t="shared" si="1"/>
        <v>71.128216524394276</v>
      </c>
      <c r="C123">
        <f>('Aktionen Mittelwerte'!B123-'Aktionen Mittelwerte'!B$2)^2</f>
        <v>292.81728458049787</v>
      </c>
      <c r="D123">
        <f>('Aktionen Mittelwerte'!C123-'Aktionen Mittelwerte'!C$2)^2</f>
        <v>2504.7641723356683</v>
      </c>
      <c r="E123">
        <f>('Aktionen Mittelwerte'!D123-'Aktionen Mittelwerte'!D$2)^2</f>
        <v>166.5328798185943</v>
      </c>
      <c r="F123">
        <f>('Aktionen Mittelwerte'!E123-'Aktionen Mittelwerte'!E$2)^2</f>
        <v>329.68183673469366</v>
      </c>
      <c r="G123">
        <f>('Aktionen Mittelwerte'!F123-'Aktionen Mittelwerte'!F$2)^2</f>
        <v>1541.4971655328852</v>
      </c>
      <c r="H123">
        <f>('Aktionen Mittelwerte'!G123-'Aktionen Mittelwerte'!G$2)^2</f>
        <v>223.92984693877548</v>
      </c>
      <c r="I123">
        <f>('Aktionen Mittelwerte'!H123-'Aktionen Mittelwerte'!H$2)^2</f>
        <v>0</v>
      </c>
      <c r="J123">
        <f>('Aktionen Mittelwerte'!I123-'Aktionen Mittelwerte'!I$2)^2</f>
        <v>0</v>
      </c>
      <c r="K123">
        <f>('Aktionen Mittelwerte'!J123-'Aktionen Mittelwerte'!J$2)^2</f>
        <v>0</v>
      </c>
      <c r="L123">
        <f>('Aktionen Mittelwerte'!K123-'Aktionen Mittelwerte'!K$2)^2</f>
        <v>0</v>
      </c>
      <c r="M123">
        <f>('Aktionen Mittelwerte'!L123-'Aktionen Mittelwerte'!L$2)^2</f>
        <v>0</v>
      </c>
      <c r="N123">
        <f>('Aktionen Mittelwerte'!M123-'Aktionen Mittelwerte'!M$2)^2</f>
        <v>0</v>
      </c>
      <c r="O123">
        <f>('Aktionen Mittelwerte'!N123-'Aktionen Mittelwerte'!N$2)^2</f>
        <v>0</v>
      </c>
      <c r="P123">
        <f>('Aktionen Mittelwerte'!O123-'Aktionen Mittelwerte'!O$2)^2</f>
        <v>0</v>
      </c>
      <c r="Q123">
        <f>('Aktionen Mittelwerte'!P123-'Aktionen Mittelwerte'!P$2)^2</f>
        <v>0</v>
      </c>
      <c r="R123">
        <f>('Aktionen Mittelwerte'!Q123-'Aktionen Mittelwerte'!Q$2)^2</f>
        <v>0</v>
      </c>
      <c r="S123">
        <f>('Aktionen Mittelwerte'!R123-'Aktionen Mittelwerte'!R$2)^2</f>
        <v>0</v>
      </c>
      <c r="T123">
        <f>('Aktionen Mittelwerte'!S123-'Aktionen Mittelwerte'!S$2)^2</f>
        <v>0</v>
      </c>
    </row>
    <row r="124" spans="1:20" x14ac:dyDescent="0.25">
      <c r="A124" t="s">
        <v>140</v>
      </c>
      <c r="B124">
        <f t="shared" si="1"/>
        <v>95.910925997112543</v>
      </c>
      <c r="C124">
        <f>('Aktionen Mittelwerte'!B124-'Aktionen Mittelwerte'!B$2)^2</f>
        <v>694.07157029478117</v>
      </c>
      <c r="D124">
        <f>('Aktionen Mittelwerte'!C124-'Aktionen Mittelwerte'!C$2)^2</f>
        <v>6154.0289342403757</v>
      </c>
      <c r="E124">
        <f>('Aktionen Mittelwerte'!D124-'Aktionen Mittelwerte'!D$2)^2</f>
        <v>161.41097505668955</v>
      </c>
      <c r="F124">
        <f>('Aktionen Mittelwerte'!E124-'Aktionen Mittelwerte'!E$2)^2</f>
        <v>483.5810430839029</v>
      </c>
      <c r="G124">
        <f>('Aktionen Mittelwerte'!F124-'Aktionen Mittelwerte'!F$2)^2</f>
        <v>1481.8833560090729</v>
      </c>
      <c r="H124">
        <f>('Aktionen Mittelwerte'!G124-'Aktionen Mittelwerte'!G$2)^2</f>
        <v>223.92984693877548</v>
      </c>
      <c r="I124">
        <f>('Aktionen Mittelwerte'!H124-'Aktionen Mittelwerte'!H$2)^2</f>
        <v>0</v>
      </c>
      <c r="J124">
        <f>('Aktionen Mittelwerte'!I124-'Aktionen Mittelwerte'!I$2)^2</f>
        <v>0</v>
      </c>
      <c r="K124">
        <f>('Aktionen Mittelwerte'!J124-'Aktionen Mittelwerte'!J$2)^2</f>
        <v>0</v>
      </c>
      <c r="L124">
        <f>('Aktionen Mittelwerte'!K124-'Aktionen Mittelwerte'!K$2)^2</f>
        <v>0</v>
      </c>
      <c r="M124">
        <f>('Aktionen Mittelwerte'!L124-'Aktionen Mittelwerte'!L$2)^2</f>
        <v>0</v>
      </c>
      <c r="N124">
        <f>('Aktionen Mittelwerte'!M124-'Aktionen Mittelwerte'!M$2)^2</f>
        <v>0</v>
      </c>
      <c r="O124">
        <f>('Aktionen Mittelwerte'!N124-'Aktionen Mittelwerte'!N$2)^2</f>
        <v>0</v>
      </c>
      <c r="P124">
        <f>('Aktionen Mittelwerte'!O124-'Aktionen Mittelwerte'!O$2)^2</f>
        <v>0</v>
      </c>
      <c r="Q124">
        <f>('Aktionen Mittelwerte'!P124-'Aktionen Mittelwerte'!P$2)^2</f>
        <v>0</v>
      </c>
      <c r="R124">
        <f>('Aktionen Mittelwerte'!Q124-'Aktionen Mittelwerte'!Q$2)^2</f>
        <v>0</v>
      </c>
      <c r="S124">
        <f>('Aktionen Mittelwerte'!R124-'Aktionen Mittelwerte'!R$2)^2</f>
        <v>0</v>
      </c>
      <c r="T124">
        <f>('Aktionen Mittelwerte'!S124-'Aktionen Mittelwerte'!S$2)^2</f>
        <v>0</v>
      </c>
    </row>
    <row r="125" spans="1:20" x14ac:dyDescent="0.25">
      <c r="A125" t="s">
        <v>141</v>
      </c>
      <c r="B125">
        <f t="shared" si="1"/>
        <v>110.44390882011038</v>
      </c>
      <c r="C125">
        <f>('Aktionen Mittelwerte'!B125-'Aktionen Mittelwerte'!B$2)^2</f>
        <v>1501.1934750566847</v>
      </c>
      <c r="D125">
        <f>('Aktionen Mittelwerte'!C125-'Aktionen Mittelwerte'!C$2)^2</f>
        <v>8857.4987755102065</v>
      </c>
      <c r="E125">
        <f>('Aktionen Mittelwerte'!D125-'Aktionen Mittelwerte'!D$2)^2</f>
        <v>211.35621315192759</v>
      </c>
      <c r="F125">
        <f>('Aktionen Mittelwerte'!E125-'Aktionen Mittelwerte'!E$2)^2</f>
        <v>151.05580498866371</v>
      </c>
      <c r="G125">
        <f>('Aktionen Mittelwerte'!F125-'Aktionen Mittelwerte'!F$2)^2</f>
        <v>1252.8228798185964</v>
      </c>
      <c r="H125">
        <f>('Aktionen Mittelwerte'!G125-'Aktionen Mittelwerte'!G$2)^2</f>
        <v>223.92984693877548</v>
      </c>
      <c r="I125">
        <f>('Aktionen Mittelwerte'!H125-'Aktionen Mittelwerte'!H$2)^2</f>
        <v>0</v>
      </c>
      <c r="J125">
        <f>('Aktionen Mittelwerte'!I125-'Aktionen Mittelwerte'!I$2)^2</f>
        <v>0</v>
      </c>
      <c r="K125">
        <f>('Aktionen Mittelwerte'!J125-'Aktionen Mittelwerte'!J$2)^2</f>
        <v>0</v>
      </c>
      <c r="L125">
        <f>('Aktionen Mittelwerte'!K125-'Aktionen Mittelwerte'!K$2)^2</f>
        <v>0</v>
      </c>
      <c r="M125">
        <f>('Aktionen Mittelwerte'!L125-'Aktionen Mittelwerte'!L$2)^2</f>
        <v>0</v>
      </c>
      <c r="N125">
        <f>('Aktionen Mittelwerte'!M125-'Aktionen Mittelwerte'!M$2)^2</f>
        <v>0</v>
      </c>
      <c r="O125">
        <f>('Aktionen Mittelwerte'!N125-'Aktionen Mittelwerte'!N$2)^2</f>
        <v>0</v>
      </c>
      <c r="P125">
        <f>('Aktionen Mittelwerte'!O125-'Aktionen Mittelwerte'!O$2)^2</f>
        <v>0</v>
      </c>
      <c r="Q125">
        <f>('Aktionen Mittelwerte'!P125-'Aktionen Mittelwerte'!P$2)^2</f>
        <v>0</v>
      </c>
      <c r="R125">
        <f>('Aktionen Mittelwerte'!Q125-'Aktionen Mittelwerte'!Q$2)^2</f>
        <v>0</v>
      </c>
      <c r="S125">
        <f>('Aktionen Mittelwerte'!R125-'Aktionen Mittelwerte'!R$2)^2</f>
        <v>0</v>
      </c>
      <c r="T125">
        <f>('Aktionen Mittelwerte'!S125-'Aktionen Mittelwerte'!S$2)^2</f>
        <v>0</v>
      </c>
    </row>
    <row r="126" spans="1:20" x14ac:dyDescent="0.25">
      <c r="A126" t="s">
        <v>142</v>
      </c>
      <c r="B126">
        <f t="shared" si="1"/>
        <v>132.58607630662243</v>
      </c>
      <c r="C126">
        <f>('Aktionen Mittelwerte'!B126-'Aktionen Mittelwerte'!B$2)^2</f>
        <v>993.00014172335409</v>
      </c>
      <c r="D126">
        <f>('Aktionen Mittelwerte'!C126-'Aktionen Mittelwerte'!C$2)^2</f>
        <v>15537.028934240379</v>
      </c>
      <c r="E126">
        <f>('Aktionen Mittelwerte'!D126-'Aktionen Mittelwerte'!D$2)^2</f>
        <v>217.21145124716566</v>
      </c>
      <c r="F126">
        <f>('Aktionen Mittelwerte'!E126-'Aktionen Mittelwerte'!E$2)^2</f>
        <v>436.41199546485535</v>
      </c>
      <c r="G126">
        <f>('Aktionen Mittelwerte'!F126-'Aktionen Mittelwerte'!F$2)^2</f>
        <v>171.48526077097597</v>
      </c>
      <c r="H126">
        <f>('Aktionen Mittelwerte'!G126-'Aktionen Mittelwerte'!G$2)^2</f>
        <v>223.92984693877548</v>
      </c>
      <c r="I126">
        <f>('Aktionen Mittelwerte'!H126-'Aktionen Mittelwerte'!H$2)^2</f>
        <v>0</v>
      </c>
      <c r="J126">
        <f>('Aktionen Mittelwerte'!I126-'Aktionen Mittelwerte'!I$2)^2</f>
        <v>0</v>
      </c>
      <c r="K126">
        <f>('Aktionen Mittelwerte'!J126-'Aktionen Mittelwerte'!J$2)^2</f>
        <v>0</v>
      </c>
      <c r="L126">
        <f>('Aktionen Mittelwerte'!K126-'Aktionen Mittelwerte'!K$2)^2</f>
        <v>0</v>
      </c>
      <c r="M126">
        <f>('Aktionen Mittelwerte'!L126-'Aktionen Mittelwerte'!L$2)^2</f>
        <v>0</v>
      </c>
      <c r="N126">
        <f>('Aktionen Mittelwerte'!M126-'Aktionen Mittelwerte'!M$2)^2</f>
        <v>0</v>
      </c>
      <c r="O126">
        <f>('Aktionen Mittelwerte'!N126-'Aktionen Mittelwerte'!N$2)^2</f>
        <v>0</v>
      </c>
      <c r="P126">
        <f>('Aktionen Mittelwerte'!O126-'Aktionen Mittelwerte'!O$2)^2</f>
        <v>0</v>
      </c>
      <c r="Q126">
        <f>('Aktionen Mittelwerte'!P126-'Aktionen Mittelwerte'!P$2)^2</f>
        <v>0</v>
      </c>
      <c r="R126">
        <f>('Aktionen Mittelwerte'!Q126-'Aktionen Mittelwerte'!Q$2)^2</f>
        <v>0</v>
      </c>
      <c r="S126">
        <f>('Aktionen Mittelwerte'!R126-'Aktionen Mittelwerte'!R$2)^2</f>
        <v>0</v>
      </c>
      <c r="T126">
        <f>('Aktionen Mittelwerte'!S126-'Aktionen Mittelwerte'!S$2)^2</f>
        <v>0</v>
      </c>
    </row>
    <row r="127" spans="1:20" x14ac:dyDescent="0.25">
      <c r="A127" t="s">
        <v>143</v>
      </c>
      <c r="B127">
        <f t="shared" si="1"/>
        <v>154.81557285570292</v>
      </c>
      <c r="C127">
        <f>('Aktionen Mittelwerte'!B127-'Aktionen Mittelwerte'!B$2)^2</f>
        <v>511.29823696144956</v>
      </c>
      <c r="D127">
        <f>('Aktionen Mittelwerte'!C127-'Aktionen Mittelwerte'!C$2)^2</f>
        <v>22744.948775510205</v>
      </c>
      <c r="E127">
        <f>('Aktionen Mittelwerte'!D127-'Aktionen Mittelwerte'!D$2)^2</f>
        <v>222.15192743764194</v>
      </c>
      <c r="F127">
        <f>('Aktionen Mittelwerte'!E127-'Aktionen Mittelwerte'!E$2)^2</f>
        <v>105.20897959183664</v>
      </c>
      <c r="G127">
        <f>('Aktionen Mittelwerte'!F127-'Aktionen Mittelwerte'!F$2)^2</f>
        <v>160.32383219954818</v>
      </c>
      <c r="H127">
        <f>('Aktionen Mittelwerte'!G127-'Aktionen Mittelwerte'!G$2)^2</f>
        <v>223.92984693877548</v>
      </c>
      <c r="I127">
        <f>('Aktionen Mittelwerte'!H127-'Aktionen Mittelwerte'!H$2)^2</f>
        <v>0</v>
      </c>
      <c r="J127">
        <f>('Aktionen Mittelwerte'!I127-'Aktionen Mittelwerte'!I$2)^2</f>
        <v>0</v>
      </c>
      <c r="K127">
        <f>('Aktionen Mittelwerte'!J127-'Aktionen Mittelwerte'!J$2)^2</f>
        <v>0</v>
      </c>
      <c r="L127">
        <f>('Aktionen Mittelwerte'!K127-'Aktionen Mittelwerte'!K$2)^2</f>
        <v>0</v>
      </c>
      <c r="M127">
        <f>('Aktionen Mittelwerte'!L127-'Aktionen Mittelwerte'!L$2)^2</f>
        <v>0</v>
      </c>
      <c r="N127">
        <f>('Aktionen Mittelwerte'!M127-'Aktionen Mittelwerte'!M$2)^2</f>
        <v>0</v>
      </c>
      <c r="O127">
        <f>('Aktionen Mittelwerte'!N127-'Aktionen Mittelwerte'!N$2)^2</f>
        <v>0</v>
      </c>
      <c r="P127">
        <f>('Aktionen Mittelwerte'!O127-'Aktionen Mittelwerte'!O$2)^2</f>
        <v>0</v>
      </c>
      <c r="Q127">
        <f>('Aktionen Mittelwerte'!P127-'Aktionen Mittelwerte'!P$2)^2</f>
        <v>0</v>
      </c>
      <c r="R127">
        <f>('Aktionen Mittelwerte'!Q127-'Aktionen Mittelwerte'!Q$2)^2</f>
        <v>0</v>
      </c>
      <c r="S127">
        <f>('Aktionen Mittelwerte'!R127-'Aktionen Mittelwerte'!R$2)^2</f>
        <v>0</v>
      </c>
      <c r="T127">
        <f>('Aktionen Mittelwerte'!S127-'Aktionen Mittelwerte'!S$2)^2</f>
        <v>0</v>
      </c>
    </row>
    <row r="128" spans="1:20" x14ac:dyDescent="0.25">
      <c r="A128" t="s">
        <v>144</v>
      </c>
      <c r="B128">
        <f t="shared" si="1"/>
        <v>142.38439982289205</v>
      </c>
      <c r="C128">
        <f>('Aktionen Mittelwerte'!B128-'Aktionen Mittelwerte'!B$2)^2</f>
        <v>58.44966553287879</v>
      </c>
      <c r="D128">
        <f>('Aktionen Mittelwerte'!C128-'Aktionen Mittelwerte'!C$2)^2</f>
        <v>19454.936077097518</v>
      </c>
      <c r="E128">
        <f>('Aktionen Mittelwerte'!D128-'Aktionen Mittelwerte'!D$2)^2</f>
        <v>217.21145124716566</v>
      </c>
      <c r="F128">
        <f>('Aktionen Mittelwerte'!E128-'Aktionen Mittelwerte'!E$2)^2</f>
        <v>51.977233560089871</v>
      </c>
      <c r="G128">
        <f>('Aktionen Mittelwerte'!F128-'Aktionen Mittelwerte'!F$2)^2</f>
        <v>268.80383219954757</v>
      </c>
      <c r="H128">
        <f>('Aktionen Mittelwerte'!G128-'Aktionen Mittelwerte'!G$2)^2</f>
        <v>221.93905328798184</v>
      </c>
      <c r="I128">
        <f>('Aktionen Mittelwerte'!H128-'Aktionen Mittelwerte'!H$2)^2</f>
        <v>0</v>
      </c>
      <c r="J128">
        <f>('Aktionen Mittelwerte'!I128-'Aktionen Mittelwerte'!I$2)^2</f>
        <v>0</v>
      </c>
      <c r="K128">
        <f>('Aktionen Mittelwerte'!J128-'Aktionen Mittelwerte'!J$2)^2</f>
        <v>0</v>
      </c>
      <c r="L128">
        <f>('Aktionen Mittelwerte'!K128-'Aktionen Mittelwerte'!K$2)^2</f>
        <v>0</v>
      </c>
      <c r="M128">
        <f>('Aktionen Mittelwerte'!L128-'Aktionen Mittelwerte'!L$2)^2</f>
        <v>0</v>
      </c>
      <c r="N128">
        <f>('Aktionen Mittelwerte'!M128-'Aktionen Mittelwerte'!M$2)^2</f>
        <v>0</v>
      </c>
      <c r="O128">
        <f>('Aktionen Mittelwerte'!N128-'Aktionen Mittelwerte'!N$2)^2</f>
        <v>0</v>
      </c>
      <c r="P128">
        <f>('Aktionen Mittelwerte'!O128-'Aktionen Mittelwerte'!O$2)^2</f>
        <v>0</v>
      </c>
      <c r="Q128">
        <f>('Aktionen Mittelwerte'!P128-'Aktionen Mittelwerte'!P$2)^2</f>
        <v>0</v>
      </c>
      <c r="R128">
        <f>('Aktionen Mittelwerte'!Q128-'Aktionen Mittelwerte'!Q$2)^2</f>
        <v>0</v>
      </c>
      <c r="S128">
        <f>('Aktionen Mittelwerte'!R128-'Aktionen Mittelwerte'!R$2)^2</f>
        <v>0</v>
      </c>
      <c r="T128">
        <f>('Aktionen Mittelwerte'!S128-'Aktionen Mittelwerte'!S$2)^2</f>
        <v>0</v>
      </c>
    </row>
    <row r="129" spans="1:20" x14ac:dyDescent="0.25">
      <c r="A129" t="s">
        <v>145</v>
      </c>
      <c r="B129">
        <f t="shared" si="1"/>
        <v>158.38144886529869</v>
      </c>
      <c r="C129">
        <f>('Aktionen Mittelwerte'!B129-'Aktionen Mittelwerte'!B$2)^2</f>
        <v>8.9287131519276244</v>
      </c>
      <c r="D129">
        <f>('Aktionen Mittelwerte'!C129-'Aktionen Mittelwerte'!C$2)^2</f>
        <v>24350.859410430861</v>
      </c>
      <c r="E129">
        <f>('Aktionen Mittelwerte'!D129-'Aktionen Mittelwerte'!D$2)^2</f>
        <v>235.25716553287995</v>
      </c>
      <c r="F129">
        <f>('Aktionen Mittelwerte'!E129-'Aktionen Mittelwerte'!E$2)^2</f>
        <v>252.0534240362804</v>
      </c>
      <c r="G129">
        <f>('Aktionen Mittelwerte'!F129-'Aktionen Mittelwerte'!F$2)^2</f>
        <v>13.654784580499136</v>
      </c>
      <c r="H129">
        <f>('Aktionen Mittelwerte'!G129-'Aktionen Mittelwerte'!G$2)^2</f>
        <v>223.92984693877548</v>
      </c>
      <c r="I129">
        <f>('Aktionen Mittelwerte'!H129-'Aktionen Mittelwerte'!H$2)^2</f>
        <v>0</v>
      </c>
      <c r="J129">
        <f>('Aktionen Mittelwerte'!I129-'Aktionen Mittelwerte'!I$2)^2</f>
        <v>0</v>
      </c>
      <c r="K129">
        <f>('Aktionen Mittelwerte'!J129-'Aktionen Mittelwerte'!J$2)^2</f>
        <v>0</v>
      </c>
      <c r="L129">
        <f>('Aktionen Mittelwerte'!K129-'Aktionen Mittelwerte'!K$2)^2</f>
        <v>0</v>
      </c>
      <c r="M129">
        <f>('Aktionen Mittelwerte'!L129-'Aktionen Mittelwerte'!L$2)^2</f>
        <v>0</v>
      </c>
      <c r="N129">
        <f>('Aktionen Mittelwerte'!M129-'Aktionen Mittelwerte'!M$2)^2</f>
        <v>0</v>
      </c>
      <c r="O129">
        <f>('Aktionen Mittelwerte'!N129-'Aktionen Mittelwerte'!N$2)^2</f>
        <v>0</v>
      </c>
      <c r="P129">
        <f>('Aktionen Mittelwerte'!O129-'Aktionen Mittelwerte'!O$2)^2</f>
        <v>0</v>
      </c>
      <c r="Q129">
        <f>('Aktionen Mittelwerte'!P129-'Aktionen Mittelwerte'!P$2)^2</f>
        <v>0</v>
      </c>
      <c r="R129">
        <f>('Aktionen Mittelwerte'!Q129-'Aktionen Mittelwerte'!Q$2)^2</f>
        <v>0</v>
      </c>
      <c r="S129">
        <f>('Aktionen Mittelwerte'!R129-'Aktionen Mittelwerte'!R$2)^2</f>
        <v>0</v>
      </c>
      <c r="T129">
        <f>('Aktionen Mittelwerte'!S129-'Aktionen Mittelwerte'!S$2)^2</f>
        <v>0</v>
      </c>
    </row>
    <row r="130" spans="1:20" x14ac:dyDescent="0.25">
      <c r="A130" t="s">
        <v>146</v>
      </c>
      <c r="B130">
        <f t="shared" si="1"/>
        <v>132.03609780074919</v>
      </c>
      <c r="C130">
        <f>('Aktionen Mittelwerte'!B130-'Aktionen Mittelwerte'!B$2)^2</f>
        <v>16.712522675737226</v>
      </c>
      <c r="D130">
        <f>('Aktionen Mittelwerte'!C130-'Aktionen Mittelwerte'!C$2)^2</f>
        <v>16653.28798185943</v>
      </c>
      <c r="E130">
        <f>('Aktionen Mittelwerte'!D130-'Aktionen Mittelwerte'!D$2)^2</f>
        <v>182.37859410430863</v>
      </c>
      <c r="F130">
        <f>('Aktionen Mittelwerte'!E130-'Aktionen Mittelwerte'!E$2)^2</f>
        <v>256.3048526077078</v>
      </c>
      <c r="G130">
        <f>('Aktionen Mittelwerte'!F130-'Aktionen Mittelwerte'!F$2)^2</f>
        <v>101.9138321995472</v>
      </c>
      <c r="H130">
        <f>('Aktionen Mittelwerte'!G130-'Aktionen Mittelwerte'!G$2)^2</f>
        <v>222.93333900226756</v>
      </c>
      <c r="I130">
        <f>('Aktionen Mittelwerte'!H130-'Aktionen Mittelwerte'!H$2)^2</f>
        <v>0</v>
      </c>
      <c r="J130">
        <f>('Aktionen Mittelwerte'!I130-'Aktionen Mittelwerte'!I$2)^2</f>
        <v>0</v>
      </c>
      <c r="K130">
        <f>('Aktionen Mittelwerte'!J130-'Aktionen Mittelwerte'!J$2)^2</f>
        <v>0</v>
      </c>
      <c r="L130">
        <f>('Aktionen Mittelwerte'!K130-'Aktionen Mittelwerte'!K$2)^2</f>
        <v>0</v>
      </c>
      <c r="M130">
        <f>('Aktionen Mittelwerte'!L130-'Aktionen Mittelwerte'!L$2)^2</f>
        <v>0</v>
      </c>
      <c r="N130">
        <f>('Aktionen Mittelwerte'!M130-'Aktionen Mittelwerte'!M$2)^2</f>
        <v>0</v>
      </c>
      <c r="O130">
        <f>('Aktionen Mittelwerte'!N130-'Aktionen Mittelwerte'!N$2)^2</f>
        <v>0</v>
      </c>
      <c r="P130">
        <f>('Aktionen Mittelwerte'!O130-'Aktionen Mittelwerte'!O$2)^2</f>
        <v>0</v>
      </c>
      <c r="Q130">
        <f>('Aktionen Mittelwerte'!P130-'Aktionen Mittelwerte'!P$2)^2</f>
        <v>0</v>
      </c>
      <c r="R130">
        <f>('Aktionen Mittelwerte'!Q130-'Aktionen Mittelwerte'!Q$2)^2</f>
        <v>0</v>
      </c>
      <c r="S130">
        <f>('Aktionen Mittelwerte'!R130-'Aktionen Mittelwerte'!R$2)^2</f>
        <v>0</v>
      </c>
      <c r="T130">
        <f>('Aktionen Mittelwerte'!S130-'Aktionen Mittelwerte'!S$2)^2</f>
        <v>0</v>
      </c>
    </row>
    <row r="131" spans="1:20" x14ac:dyDescent="0.25">
      <c r="A131" t="s">
        <v>147</v>
      </c>
      <c r="B131">
        <f t="shared" ref="B131:B194" si="2">SQRT(SUM($C131:$T131))</f>
        <v>165.64133181361657</v>
      </c>
      <c r="C131">
        <f>('Aktionen Mittelwerte'!B131-'Aktionen Mittelwerte'!B$2)^2</f>
        <v>3589.4363321995061</v>
      </c>
      <c r="D131">
        <f>('Aktionen Mittelwerte'!C131-'Aktionen Mittelwerte'!C$2)^2</f>
        <v>23047.577346938775</v>
      </c>
      <c r="E131">
        <f>('Aktionen Mittelwerte'!D131-'Aktionen Mittelwerte'!D$2)^2</f>
        <v>231.18478458049913</v>
      </c>
      <c r="F131">
        <f>('Aktionen Mittelwerte'!E131-'Aktionen Mittelwerte'!E$2)^2</f>
        <v>204.21770975056873</v>
      </c>
      <c r="G131">
        <f>('Aktionen Mittelwerte'!F131-'Aktionen Mittelwerte'!F$2)^2</f>
        <v>140.70478458050053</v>
      </c>
      <c r="H131">
        <f>('Aktionen Mittelwerte'!G131-'Aktionen Mittelwerte'!G$2)^2</f>
        <v>223.92984693877548</v>
      </c>
      <c r="I131">
        <f>('Aktionen Mittelwerte'!H131-'Aktionen Mittelwerte'!H$2)^2</f>
        <v>0</v>
      </c>
      <c r="J131">
        <f>('Aktionen Mittelwerte'!I131-'Aktionen Mittelwerte'!I$2)^2</f>
        <v>0</v>
      </c>
      <c r="K131">
        <f>('Aktionen Mittelwerte'!J131-'Aktionen Mittelwerte'!J$2)^2</f>
        <v>0</v>
      </c>
      <c r="L131">
        <f>('Aktionen Mittelwerte'!K131-'Aktionen Mittelwerte'!K$2)^2</f>
        <v>0</v>
      </c>
      <c r="M131">
        <f>('Aktionen Mittelwerte'!L131-'Aktionen Mittelwerte'!L$2)^2</f>
        <v>0</v>
      </c>
      <c r="N131">
        <f>('Aktionen Mittelwerte'!M131-'Aktionen Mittelwerte'!M$2)^2</f>
        <v>0</v>
      </c>
      <c r="O131">
        <f>('Aktionen Mittelwerte'!N131-'Aktionen Mittelwerte'!N$2)^2</f>
        <v>0</v>
      </c>
      <c r="P131">
        <f>('Aktionen Mittelwerte'!O131-'Aktionen Mittelwerte'!O$2)^2</f>
        <v>0</v>
      </c>
      <c r="Q131">
        <f>('Aktionen Mittelwerte'!P131-'Aktionen Mittelwerte'!P$2)^2</f>
        <v>0</v>
      </c>
      <c r="R131">
        <f>('Aktionen Mittelwerte'!Q131-'Aktionen Mittelwerte'!Q$2)^2</f>
        <v>0</v>
      </c>
      <c r="S131">
        <f>('Aktionen Mittelwerte'!R131-'Aktionen Mittelwerte'!R$2)^2</f>
        <v>0</v>
      </c>
      <c r="T131">
        <f>('Aktionen Mittelwerte'!S131-'Aktionen Mittelwerte'!S$2)^2</f>
        <v>0</v>
      </c>
    </row>
    <row r="132" spans="1:20" x14ac:dyDescent="0.25">
      <c r="A132" t="s">
        <v>148</v>
      </c>
      <c r="B132">
        <f t="shared" si="2"/>
        <v>151.10236048676148</v>
      </c>
      <c r="C132">
        <f>('Aktionen Mittelwerte'!B132-'Aktionen Mittelwerte'!B$2)^2</f>
        <v>786.53537981859063</v>
      </c>
      <c r="D132">
        <f>('Aktionen Mittelwerte'!C132-'Aktionen Mittelwerte'!C$2)^2</f>
        <v>21310.438458049903</v>
      </c>
      <c r="E132">
        <f>('Aktionen Mittelwerte'!D132-'Aktionen Mittelwerte'!D$2)^2</f>
        <v>173.48653061224493</v>
      </c>
      <c r="F132">
        <f>('Aktionen Mittelwerte'!E132-'Aktionen Mittelwerte'!E$2)^2</f>
        <v>37.093900226758123</v>
      </c>
      <c r="G132">
        <f>('Aktionen Mittelwerte'!F132-'Aktionen Mittelwerte'!F$2)^2</f>
        <v>301.43573696145364</v>
      </c>
      <c r="H132">
        <f>('Aktionen Mittelwerte'!G132-'Aktionen Mittelwerte'!G$2)^2</f>
        <v>222.93333900226756</v>
      </c>
      <c r="I132">
        <f>('Aktionen Mittelwerte'!H132-'Aktionen Mittelwerte'!H$2)^2</f>
        <v>0</v>
      </c>
      <c r="J132">
        <f>('Aktionen Mittelwerte'!I132-'Aktionen Mittelwerte'!I$2)^2</f>
        <v>0</v>
      </c>
      <c r="K132">
        <f>('Aktionen Mittelwerte'!J132-'Aktionen Mittelwerte'!J$2)^2</f>
        <v>0</v>
      </c>
      <c r="L132">
        <f>('Aktionen Mittelwerte'!K132-'Aktionen Mittelwerte'!K$2)^2</f>
        <v>0</v>
      </c>
      <c r="M132">
        <f>('Aktionen Mittelwerte'!L132-'Aktionen Mittelwerte'!L$2)^2</f>
        <v>0</v>
      </c>
      <c r="N132">
        <f>('Aktionen Mittelwerte'!M132-'Aktionen Mittelwerte'!M$2)^2</f>
        <v>0</v>
      </c>
      <c r="O132">
        <f>('Aktionen Mittelwerte'!N132-'Aktionen Mittelwerte'!N$2)^2</f>
        <v>0</v>
      </c>
      <c r="P132">
        <f>('Aktionen Mittelwerte'!O132-'Aktionen Mittelwerte'!O$2)^2</f>
        <v>0</v>
      </c>
      <c r="Q132">
        <f>('Aktionen Mittelwerte'!P132-'Aktionen Mittelwerte'!P$2)^2</f>
        <v>0</v>
      </c>
      <c r="R132">
        <f>('Aktionen Mittelwerte'!Q132-'Aktionen Mittelwerte'!Q$2)^2</f>
        <v>0</v>
      </c>
      <c r="S132">
        <f>('Aktionen Mittelwerte'!R132-'Aktionen Mittelwerte'!R$2)^2</f>
        <v>0</v>
      </c>
      <c r="T132">
        <f>('Aktionen Mittelwerte'!S132-'Aktionen Mittelwerte'!S$2)^2</f>
        <v>0</v>
      </c>
    </row>
    <row r="133" spans="1:20" x14ac:dyDescent="0.25">
      <c r="A133" t="s">
        <v>149</v>
      </c>
      <c r="B133">
        <f t="shared" si="2"/>
        <v>158.97436504511225</v>
      </c>
      <c r="C133">
        <f>('Aktionen Mittelwerte'!B133-'Aktionen Mittelwerte'!B$2)^2</f>
        <v>607.38776077097179</v>
      </c>
      <c r="D133">
        <f>('Aktionen Mittelwerte'!C133-'Aktionen Mittelwerte'!C$2)^2</f>
        <v>24143.240362811801</v>
      </c>
      <c r="E133">
        <f>('Aktionen Mittelwerte'!D133-'Aktionen Mittelwerte'!D$2)^2</f>
        <v>12.51811791383245</v>
      </c>
      <c r="F133">
        <f>('Aktionen Mittelwerte'!E133-'Aktionen Mittelwerte'!E$2)^2</f>
        <v>20.941519274376155</v>
      </c>
      <c r="G133">
        <f>('Aktionen Mittelwerte'!F133-'Aktionen Mittelwerte'!F$2)^2</f>
        <v>268.80383219954757</v>
      </c>
      <c r="H133">
        <f>('Aktionen Mittelwerte'!G133-'Aktionen Mittelwerte'!G$2)^2</f>
        <v>219.95714852607708</v>
      </c>
      <c r="I133">
        <f>('Aktionen Mittelwerte'!H133-'Aktionen Mittelwerte'!H$2)^2</f>
        <v>0</v>
      </c>
      <c r="J133">
        <f>('Aktionen Mittelwerte'!I133-'Aktionen Mittelwerte'!I$2)^2</f>
        <v>0</v>
      </c>
      <c r="K133">
        <f>('Aktionen Mittelwerte'!J133-'Aktionen Mittelwerte'!J$2)^2</f>
        <v>0</v>
      </c>
      <c r="L133">
        <f>('Aktionen Mittelwerte'!K133-'Aktionen Mittelwerte'!K$2)^2</f>
        <v>0</v>
      </c>
      <c r="M133">
        <f>('Aktionen Mittelwerte'!L133-'Aktionen Mittelwerte'!L$2)^2</f>
        <v>0</v>
      </c>
      <c r="N133">
        <f>('Aktionen Mittelwerte'!M133-'Aktionen Mittelwerte'!M$2)^2</f>
        <v>0</v>
      </c>
      <c r="O133">
        <f>('Aktionen Mittelwerte'!N133-'Aktionen Mittelwerte'!N$2)^2</f>
        <v>0</v>
      </c>
      <c r="P133">
        <f>('Aktionen Mittelwerte'!O133-'Aktionen Mittelwerte'!O$2)^2</f>
        <v>0</v>
      </c>
      <c r="Q133">
        <f>('Aktionen Mittelwerte'!P133-'Aktionen Mittelwerte'!P$2)^2</f>
        <v>0</v>
      </c>
      <c r="R133">
        <f>('Aktionen Mittelwerte'!Q133-'Aktionen Mittelwerte'!Q$2)^2</f>
        <v>0</v>
      </c>
      <c r="S133">
        <f>('Aktionen Mittelwerte'!R133-'Aktionen Mittelwerte'!R$2)^2</f>
        <v>0</v>
      </c>
      <c r="T133">
        <f>('Aktionen Mittelwerte'!S133-'Aktionen Mittelwerte'!S$2)^2</f>
        <v>0</v>
      </c>
    </row>
    <row r="134" spans="1:20" x14ac:dyDescent="0.25">
      <c r="A134" t="s">
        <v>150</v>
      </c>
      <c r="B134">
        <f t="shared" si="2"/>
        <v>138.65674762568</v>
      </c>
      <c r="C134">
        <f>('Aktionen Mittelwerte'!B134-'Aktionen Mittelwerte'!B$2)^2</f>
        <v>52.011570294784171</v>
      </c>
      <c r="D134">
        <f>('Aktionen Mittelwerte'!C134-'Aktionen Mittelwerte'!C$2)^2</f>
        <v>18309.955918367348</v>
      </c>
      <c r="E134">
        <f>('Aktionen Mittelwerte'!D134-'Aktionen Mittelwerte'!D$2)^2</f>
        <v>12.450816326530612</v>
      </c>
      <c r="F134">
        <f>('Aktionen Mittelwerte'!E134-'Aktionen Mittelwerte'!E$2)^2</f>
        <v>140.5918367346938</v>
      </c>
      <c r="G134">
        <f>('Aktionen Mittelwerte'!F134-'Aktionen Mittelwerte'!F$2)^2</f>
        <v>498.56510204081633</v>
      </c>
      <c r="H134">
        <f>('Aktionen Mittelwerte'!G134-'Aktionen Mittelwerte'!G$2)^2</f>
        <v>212.11841836734692</v>
      </c>
      <c r="I134">
        <f>('Aktionen Mittelwerte'!H134-'Aktionen Mittelwerte'!H$2)^2</f>
        <v>0</v>
      </c>
      <c r="J134">
        <f>('Aktionen Mittelwerte'!I134-'Aktionen Mittelwerte'!I$2)^2</f>
        <v>0</v>
      </c>
      <c r="K134">
        <f>('Aktionen Mittelwerte'!J134-'Aktionen Mittelwerte'!J$2)^2</f>
        <v>0</v>
      </c>
      <c r="L134">
        <f>('Aktionen Mittelwerte'!K134-'Aktionen Mittelwerte'!K$2)^2</f>
        <v>0</v>
      </c>
      <c r="M134">
        <f>('Aktionen Mittelwerte'!L134-'Aktionen Mittelwerte'!L$2)^2</f>
        <v>0</v>
      </c>
      <c r="N134">
        <f>('Aktionen Mittelwerte'!M134-'Aktionen Mittelwerte'!M$2)^2</f>
        <v>0</v>
      </c>
      <c r="O134">
        <f>('Aktionen Mittelwerte'!N134-'Aktionen Mittelwerte'!N$2)^2</f>
        <v>0</v>
      </c>
      <c r="P134">
        <f>('Aktionen Mittelwerte'!O134-'Aktionen Mittelwerte'!O$2)^2</f>
        <v>0</v>
      </c>
      <c r="Q134">
        <f>('Aktionen Mittelwerte'!P134-'Aktionen Mittelwerte'!P$2)^2</f>
        <v>0</v>
      </c>
      <c r="R134">
        <f>('Aktionen Mittelwerte'!Q134-'Aktionen Mittelwerte'!Q$2)^2</f>
        <v>0</v>
      </c>
      <c r="S134">
        <f>('Aktionen Mittelwerte'!R134-'Aktionen Mittelwerte'!R$2)^2</f>
        <v>0</v>
      </c>
      <c r="T134">
        <f>('Aktionen Mittelwerte'!S134-'Aktionen Mittelwerte'!S$2)^2</f>
        <v>0</v>
      </c>
    </row>
    <row r="135" spans="1:20" x14ac:dyDescent="0.25">
      <c r="A135" t="s">
        <v>151</v>
      </c>
      <c r="B135">
        <f t="shared" si="2"/>
        <v>129.75912181375747</v>
      </c>
      <c r="C135">
        <f>('Aktionen Mittelwerte'!B135-'Aktionen Mittelwerte'!B$2)^2</f>
        <v>434.52395124716287</v>
      </c>
      <c r="D135">
        <f>('Aktionen Mittelwerte'!C135-'Aktionen Mittelwerte'!C$2)^2</f>
        <v>14814.367346938778</v>
      </c>
      <c r="E135">
        <f>('Aktionen Mittelwerte'!D135-'Aktionen Mittelwerte'!D$2)^2</f>
        <v>582.18795918367357</v>
      </c>
      <c r="F135">
        <f>('Aktionen Mittelwerte'!E135-'Aktionen Mittelwerte'!E$2)^2</f>
        <v>142.97326530612241</v>
      </c>
      <c r="G135">
        <f>('Aktionen Mittelwerte'!F135-'Aktionen Mittelwerte'!F$2)^2</f>
        <v>675.75240362811962</v>
      </c>
      <c r="H135">
        <f>('Aktionen Mittelwerte'!G135-'Aktionen Mittelwerte'!G$2)^2</f>
        <v>187.62476757369629</v>
      </c>
      <c r="I135">
        <f>('Aktionen Mittelwerte'!H135-'Aktionen Mittelwerte'!H$2)^2</f>
        <v>0</v>
      </c>
      <c r="J135">
        <f>('Aktionen Mittelwerte'!I135-'Aktionen Mittelwerte'!I$2)^2</f>
        <v>0</v>
      </c>
      <c r="K135">
        <f>('Aktionen Mittelwerte'!J135-'Aktionen Mittelwerte'!J$2)^2</f>
        <v>0</v>
      </c>
      <c r="L135">
        <f>('Aktionen Mittelwerte'!K135-'Aktionen Mittelwerte'!K$2)^2</f>
        <v>0</v>
      </c>
      <c r="M135">
        <f>('Aktionen Mittelwerte'!L135-'Aktionen Mittelwerte'!L$2)^2</f>
        <v>0</v>
      </c>
      <c r="N135">
        <f>('Aktionen Mittelwerte'!M135-'Aktionen Mittelwerte'!M$2)^2</f>
        <v>0</v>
      </c>
      <c r="O135">
        <f>('Aktionen Mittelwerte'!N135-'Aktionen Mittelwerte'!N$2)^2</f>
        <v>0</v>
      </c>
      <c r="P135">
        <f>('Aktionen Mittelwerte'!O135-'Aktionen Mittelwerte'!O$2)^2</f>
        <v>0</v>
      </c>
      <c r="Q135">
        <f>('Aktionen Mittelwerte'!P135-'Aktionen Mittelwerte'!P$2)^2</f>
        <v>0</v>
      </c>
      <c r="R135">
        <f>('Aktionen Mittelwerte'!Q135-'Aktionen Mittelwerte'!Q$2)^2</f>
        <v>0</v>
      </c>
      <c r="S135">
        <f>('Aktionen Mittelwerte'!R135-'Aktionen Mittelwerte'!R$2)^2</f>
        <v>0</v>
      </c>
      <c r="T135">
        <f>('Aktionen Mittelwerte'!S135-'Aktionen Mittelwerte'!S$2)^2</f>
        <v>0</v>
      </c>
    </row>
    <row r="136" spans="1:20" x14ac:dyDescent="0.25">
      <c r="A136" t="s">
        <v>152</v>
      </c>
      <c r="B136">
        <f t="shared" si="2"/>
        <v>133.74878078152426</v>
      </c>
      <c r="C136">
        <f>('Aktionen Mittelwerte'!B136-'Aktionen Mittelwerte'!B$2)^2</f>
        <v>667.97633219954321</v>
      </c>
      <c r="D136">
        <f>('Aktionen Mittelwerte'!C136-'Aktionen Mittelwerte'!C$2)^2</f>
        <v>12651.964648526089</v>
      </c>
      <c r="E136">
        <f>('Aktionen Mittelwerte'!D136-'Aktionen Mittelwerte'!D$2)^2</f>
        <v>1962.0681179138267</v>
      </c>
      <c r="F136">
        <f>('Aktionen Mittelwerte'!E136-'Aktionen Mittelwerte'!E$2)^2</f>
        <v>929.66913832199941</v>
      </c>
      <c r="G136">
        <f>('Aktionen Mittelwerte'!F136-'Aktionen Mittelwerte'!F$2)^2</f>
        <v>1573.0666893424088</v>
      </c>
      <c r="H136">
        <f>('Aktionen Mittelwerte'!G136-'Aktionen Mittelwerte'!G$2)^2</f>
        <v>103.99143424036292</v>
      </c>
      <c r="I136">
        <f>('Aktionen Mittelwerte'!H136-'Aktionen Mittelwerte'!H$2)^2</f>
        <v>0</v>
      </c>
      <c r="J136">
        <f>('Aktionen Mittelwerte'!I136-'Aktionen Mittelwerte'!I$2)^2</f>
        <v>0</v>
      </c>
      <c r="K136">
        <f>('Aktionen Mittelwerte'!J136-'Aktionen Mittelwerte'!J$2)^2</f>
        <v>0</v>
      </c>
      <c r="L136">
        <f>('Aktionen Mittelwerte'!K136-'Aktionen Mittelwerte'!K$2)^2</f>
        <v>0</v>
      </c>
      <c r="M136">
        <f>('Aktionen Mittelwerte'!L136-'Aktionen Mittelwerte'!L$2)^2</f>
        <v>0</v>
      </c>
      <c r="N136">
        <f>('Aktionen Mittelwerte'!M136-'Aktionen Mittelwerte'!M$2)^2</f>
        <v>0</v>
      </c>
      <c r="O136">
        <f>('Aktionen Mittelwerte'!N136-'Aktionen Mittelwerte'!N$2)^2</f>
        <v>0</v>
      </c>
      <c r="P136">
        <f>('Aktionen Mittelwerte'!O136-'Aktionen Mittelwerte'!O$2)^2</f>
        <v>0</v>
      </c>
      <c r="Q136">
        <f>('Aktionen Mittelwerte'!P136-'Aktionen Mittelwerte'!P$2)^2</f>
        <v>0</v>
      </c>
      <c r="R136">
        <f>('Aktionen Mittelwerte'!Q136-'Aktionen Mittelwerte'!Q$2)^2</f>
        <v>0</v>
      </c>
      <c r="S136">
        <f>('Aktionen Mittelwerte'!R136-'Aktionen Mittelwerte'!R$2)^2</f>
        <v>0</v>
      </c>
      <c r="T136">
        <f>('Aktionen Mittelwerte'!S136-'Aktionen Mittelwerte'!S$2)^2</f>
        <v>0</v>
      </c>
    </row>
    <row r="137" spans="1:20" x14ac:dyDescent="0.25">
      <c r="A137" t="s">
        <v>153</v>
      </c>
      <c r="B137">
        <f t="shared" si="2"/>
        <v>207.81567804928437</v>
      </c>
      <c r="C137">
        <f>('Aktionen Mittelwerte'!B137-'Aktionen Mittelwerte'!B$2)^2</f>
        <v>16157.436332199461</v>
      </c>
      <c r="D137">
        <f>('Aktionen Mittelwerte'!C137-'Aktionen Mittelwerte'!C$2)^2</f>
        <v>23628.081632653062</v>
      </c>
      <c r="E137">
        <f>('Aktionen Mittelwerte'!D137-'Aktionen Mittelwerte'!D$2)^2</f>
        <v>88.270498866211895</v>
      </c>
      <c r="F137">
        <f>('Aktionen Mittelwerte'!E137-'Aktionen Mittelwerte'!E$2)^2</f>
        <v>1575.3339002267624</v>
      </c>
      <c r="G137">
        <f>('Aktionen Mittelwerte'!F137-'Aktionen Mittelwerte'!F$2)^2</f>
        <v>1594.2908163265308</v>
      </c>
      <c r="H137">
        <f>('Aktionen Mittelwerte'!G137-'Aktionen Mittelwerte'!G$2)^2</f>
        <v>143.94286281179154</v>
      </c>
      <c r="I137">
        <f>('Aktionen Mittelwerte'!H137-'Aktionen Mittelwerte'!H$2)^2</f>
        <v>0</v>
      </c>
      <c r="J137">
        <f>('Aktionen Mittelwerte'!I137-'Aktionen Mittelwerte'!I$2)^2</f>
        <v>0</v>
      </c>
      <c r="K137">
        <f>('Aktionen Mittelwerte'!J137-'Aktionen Mittelwerte'!J$2)^2</f>
        <v>0</v>
      </c>
      <c r="L137">
        <f>('Aktionen Mittelwerte'!K137-'Aktionen Mittelwerte'!K$2)^2</f>
        <v>0</v>
      </c>
      <c r="M137">
        <f>('Aktionen Mittelwerte'!L137-'Aktionen Mittelwerte'!L$2)^2</f>
        <v>0</v>
      </c>
      <c r="N137">
        <f>('Aktionen Mittelwerte'!M137-'Aktionen Mittelwerte'!M$2)^2</f>
        <v>0</v>
      </c>
      <c r="O137">
        <f>('Aktionen Mittelwerte'!N137-'Aktionen Mittelwerte'!N$2)^2</f>
        <v>0</v>
      </c>
      <c r="P137">
        <f>('Aktionen Mittelwerte'!O137-'Aktionen Mittelwerte'!O$2)^2</f>
        <v>0</v>
      </c>
      <c r="Q137">
        <f>('Aktionen Mittelwerte'!P137-'Aktionen Mittelwerte'!P$2)^2</f>
        <v>0</v>
      </c>
      <c r="R137">
        <f>('Aktionen Mittelwerte'!Q137-'Aktionen Mittelwerte'!Q$2)^2</f>
        <v>0</v>
      </c>
      <c r="S137">
        <f>('Aktionen Mittelwerte'!R137-'Aktionen Mittelwerte'!R$2)^2</f>
        <v>0</v>
      </c>
      <c r="T137">
        <f>('Aktionen Mittelwerte'!S137-'Aktionen Mittelwerte'!S$2)^2</f>
        <v>0</v>
      </c>
    </row>
    <row r="138" spans="1:20" x14ac:dyDescent="0.25">
      <c r="A138" t="s">
        <v>154</v>
      </c>
      <c r="B138">
        <f t="shared" si="2"/>
        <v>119.53802149427791</v>
      </c>
      <c r="C138">
        <f>('Aktionen Mittelwerte'!B138-'Aktionen Mittelwerte'!B$2)^2</f>
        <v>2575.0791893423975</v>
      </c>
      <c r="D138">
        <f>('Aktionen Mittelwerte'!C138-'Aktionen Mittelwerte'!C$2)^2</f>
        <v>8289.668934240377</v>
      </c>
      <c r="E138">
        <f>('Aktionen Mittelwerte'!D138-'Aktionen Mittelwerte'!D$2)^2</f>
        <v>778.14430839001875</v>
      </c>
      <c r="F138">
        <f>('Aktionen Mittelwerte'!E138-'Aktionen Mittelwerte'!E$2)^2</f>
        <v>1042.674852607714</v>
      </c>
      <c r="G138">
        <f>('Aktionen Mittelwerte'!F138-'Aktionen Mittelwerte'!F$2)^2</f>
        <v>1461.4236734693877</v>
      </c>
      <c r="H138">
        <f>('Aktionen Mittelwerte'!G138-'Aktionen Mittelwerte'!G$2)^2</f>
        <v>142.34762471655336</v>
      </c>
      <c r="I138">
        <f>('Aktionen Mittelwerte'!H138-'Aktionen Mittelwerte'!H$2)^2</f>
        <v>0</v>
      </c>
      <c r="J138">
        <f>('Aktionen Mittelwerte'!I138-'Aktionen Mittelwerte'!I$2)^2</f>
        <v>0</v>
      </c>
      <c r="K138">
        <f>('Aktionen Mittelwerte'!J138-'Aktionen Mittelwerte'!J$2)^2</f>
        <v>0</v>
      </c>
      <c r="L138">
        <f>('Aktionen Mittelwerte'!K138-'Aktionen Mittelwerte'!K$2)^2</f>
        <v>0</v>
      </c>
      <c r="M138">
        <f>('Aktionen Mittelwerte'!L138-'Aktionen Mittelwerte'!L$2)^2</f>
        <v>0</v>
      </c>
      <c r="N138">
        <f>('Aktionen Mittelwerte'!M138-'Aktionen Mittelwerte'!M$2)^2</f>
        <v>0</v>
      </c>
      <c r="O138">
        <f>('Aktionen Mittelwerte'!N138-'Aktionen Mittelwerte'!N$2)^2</f>
        <v>0</v>
      </c>
      <c r="P138">
        <f>('Aktionen Mittelwerte'!O138-'Aktionen Mittelwerte'!O$2)^2</f>
        <v>0</v>
      </c>
      <c r="Q138">
        <f>('Aktionen Mittelwerte'!P138-'Aktionen Mittelwerte'!P$2)^2</f>
        <v>0</v>
      </c>
      <c r="R138">
        <f>('Aktionen Mittelwerte'!Q138-'Aktionen Mittelwerte'!Q$2)^2</f>
        <v>0</v>
      </c>
      <c r="S138">
        <f>('Aktionen Mittelwerte'!R138-'Aktionen Mittelwerte'!R$2)^2</f>
        <v>0</v>
      </c>
      <c r="T138">
        <f>('Aktionen Mittelwerte'!S138-'Aktionen Mittelwerte'!S$2)^2</f>
        <v>0</v>
      </c>
    </row>
    <row r="139" spans="1:20" x14ac:dyDescent="0.25">
      <c r="A139" t="s">
        <v>155</v>
      </c>
      <c r="B139">
        <f t="shared" si="2"/>
        <v>123.20790280223551</v>
      </c>
      <c r="C139">
        <f>('Aktionen Mittelwerte'!B139-'Aktionen Mittelwerte'!B$2)^2</f>
        <v>3008.0001417232834</v>
      </c>
      <c r="D139">
        <f>('Aktionen Mittelwerte'!C139-'Aktionen Mittelwerte'!C$2)^2</f>
        <v>8024.7470294784662</v>
      </c>
      <c r="E139">
        <f>('Aktionen Mittelwerte'!D139-'Aktionen Mittelwerte'!D$2)^2</f>
        <v>69.921451247164981</v>
      </c>
      <c r="F139">
        <f>('Aktionen Mittelwerte'!E139-'Aktionen Mittelwerte'!E$2)^2</f>
        <v>2006.1867573696204</v>
      </c>
      <c r="G139">
        <f>('Aktionen Mittelwerte'!F139-'Aktionen Mittelwerte'!F$2)^2</f>
        <v>1891.8357369614541</v>
      </c>
      <c r="H139">
        <f>('Aktionen Mittelwerte'!G139-'Aktionen Mittelwerte'!G$2)^2</f>
        <v>179.49619614512488</v>
      </c>
      <c r="I139">
        <f>('Aktionen Mittelwerte'!H139-'Aktionen Mittelwerte'!H$2)^2</f>
        <v>0</v>
      </c>
      <c r="J139">
        <f>('Aktionen Mittelwerte'!I139-'Aktionen Mittelwerte'!I$2)^2</f>
        <v>0</v>
      </c>
      <c r="K139">
        <f>('Aktionen Mittelwerte'!J139-'Aktionen Mittelwerte'!J$2)^2</f>
        <v>0</v>
      </c>
      <c r="L139">
        <f>('Aktionen Mittelwerte'!K139-'Aktionen Mittelwerte'!K$2)^2</f>
        <v>0</v>
      </c>
      <c r="M139">
        <f>('Aktionen Mittelwerte'!L139-'Aktionen Mittelwerte'!L$2)^2</f>
        <v>0</v>
      </c>
      <c r="N139">
        <f>('Aktionen Mittelwerte'!M139-'Aktionen Mittelwerte'!M$2)^2</f>
        <v>0</v>
      </c>
      <c r="O139">
        <f>('Aktionen Mittelwerte'!N139-'Aktionen Mittelwerte'!N$2)^2</f>
        <v>0</v>
      </c>
      <c r="P139">
        <f>('Aktionen Mittelwerte'!O139-'Aktionen Mittelwerte'!O$2)^2</f>
        <v>0</v>
      </c>
      <c r="Q139">
        <f>('Aktionen Mittelwerte'!P139-'Aktionen Mittelwerte'!P$2)^2</f>
        <v>0</v>
      </c>
      <c r="R139">
        <f>('Aktionen Mittelwerte'!Q139-'Aktionen Mittelwerte'!Q$2)^2</f>
        <v>0</v>
      </c>
      <c r="S139">
        <f>('Aktionen Mittelwerte'!R139-'Aktionen Mittelwerte'!R$2)^2</f>
        <v>0</v>
      </c>
      <c r="T139">
        <f>('Aktionen Mittelwerte'!S139-'Aktionen Mittelwerte'!S$2)^2</f>
        <v>0</v>
      </c>
    </row>
    <row r="140" spans="1:20" x14ac:dyDescent="0.25">
      <c r="A140" t="s">
        <v>156</v>
      </c>
      <c r="B140">
        <f t="shared" si="2"/>
        <v>78.727639880661826</v>
      </c>
      <c r="C140">
        <f>('Aktionen Mittelwerte'!B140-'Aktionen Mittelwerte'!B$2)^2</f>
        <v>1096.3982369614489</v>
      </c>
      <c r="D140">
        <f>('Aktionen Mittelwerte'!C140-'Aktionen Mittelwerte'!C$2)^2</f>
        <v>775.48988662135321</v>
      </c>
      <c r="E140">
        <f>('Aktionen Mittelwerte'!D140-'Aktionen Mittelwerte'!D$2)^2</f>
        <v>0.81859410430851276</v>
      </c>
      <c r="F140">
        <f>('Aktionen Mittelwerte'!E140-'Aktionen Mittelwerte'!E$2)^2</f>
        <v>2387.0204081632651</v>
      </c>
      <c r="G140">
        <f>('Aktionen Mittelwerte'!F140-'Aktionen Mittelwerte'!F$2)^2</f>
        <v>1732.9379591836739</v>
      </c>
      <c r="H140">
        <f>('Aktionen Mittelwerte'!G140-'Aktionen Mittelwerte'!G$2)^2</f>
        <v>205.37619614512471</v>
      </c>
      <c r="I140">
        <f>('Aktionen Mittelwerte'!H140-'Aktionen Mittelwerte'!H$2)^2</f>
        <v>0</v>
      </c>
      <c r="J140">
        <f>('Aktionen Mittelwerte'!I140-'Aktionen Mittelwerte'!I$2)^2</f>
        <v>0</v>
      </c>
      <c r="K140">
        <f>('Aktionen Mittelwerte'!J140-'Aktionen Mittelwerte'!J$2)^2</f>
        <v>0</v>
      </c>
      <c r="L140">
        <f>('Aktionen Mittelwerte'!K140-'Aktionen Mittelwerte'!K$2)^2</f>
        <v>0</v>
      </c>
      <c r="M140">
        <f>('Aktionen Mittelwerte'!L140-'Aktionen Mittelwerte'!L$2)^2</f>
        <v>0</v>
      </c>
      <c r="N140">
        <f>('Aktionen Mittelwerte'!M140-'Aktionen Mittelwerte'!M$2)^2</f>
        <v>0</v>
      </c>
      <c r="O140">
        <f>('Aktionen Mittelwerte'!N140-'Aktionen Mittelwerte'!N$2)^2</f>
        <v>0</v>
      </c>
      <c r="P140">
        <f>('Aktionen Mittelwerte'!O140-'Aktionen Mittelwerte'!O$2)^2</f>
        <v>0</v>
      </c>
      <c r="Q140">
        <f>('Aktionen Mittelwerte'!P140-'Aktionen Mittelwerte'!P$2)^2</f>
        <v>0</v>
      </c>
      <c r="R140">
        <f>('Aktionen Mittelwerte'!Q140-'Aktionen Mittelwerte'!Q$2)^2</f>
        <v>0</v>
      </c>
      <c r="S140">
        <f>('Aktionen Mittelwerte'!R140-'Aktionen Mittelwerte'!R$2)^2</f>
        <v>0</v>
      </c>
      <c r="T140">
        <f>('Aktionen Mittelwerte'!S140-'Aktionen Mittelwerte'!S$2)^2</f>
        <v>0</v>
      </c>
    </row>
    <row r="141" spans="1:20" x14ac:dyDescent="0.25">
      <c r="A141" t="s">
        <v>157</v>
      </c>
      <c r="B141">
        <f t="shared" si="2"/>
        <v>193.83365600899677</v>
      </c>
      <c r="C141">
        <f>('Aktionen Mittelwerte'!B141-'Aktionen Mittelwerte'!B$2)^2</f>
        <v>13289.149030612243</v>
      </c>
      <c r="D141">
        <f>('Aktionen Mittelwerte'!C141-'Aktionen Mittelwerte'!C$2)^2</f>
        <v>18617.952743764195</v>
      </c>
      <c r="E141">
        <f>('Aktionen Mittelwerte'!D141-'Aktionen Mittelwerte'!D$2)^2</f>
        <v>4.3900226757366774</v>
      </c>
      <c r="F141">
        <f>('Aktionen Mittelwerte'!E141-'Aktionen Mittelwerte'!E$2)^2</f>
        <v>3213.8100907029484</v>
      </c>
      <c r="G141">
        <f>('Aktionen Mittelwerte'!F141-'Aktionen Mittelwerte'!F$2)^2</f>
        <v>2224.2452607709761</v>
      </c>
      <c r="H141">
        <f>('Aktionen Mittelwerte'!G141-'Aktionen Mittelwerte'!G$2)^2</f>
        <v>221.93905328798184</v>
      </c>
      <c r="I141">
        <f>('Aktionen Mittelwerte'!H141-'Aktionen Mittelwerte'!H$2)^2</f>
        <v>0</v>
      </c>
      <c r="J141">
        <f>('Aktionen Mittelwerte'!I141-'Aktionen Mittelwerte'!I$2)^2</f>
        <v>0</v>
      </c>
      <c r="K141">
        <f>('Aktionen Mittelwerte'!J141-'Aktionen Mittelwerte'!J$2)^2</f>
        <v>0</v>
      </c>
      <c r="L141">
        <f>('Aktionen Mittelwerte'!K141-'Aktionen Mittelwerte'!K$2)^2</f>
        <v>0</v>
      </c>
      <c r="M141">
        <f>('Aktionen Mittelwerte'!L141-'Aktionen Mittelwerte'!L$2)^2</f>
        <v>0</v>
      </c>
      <c r="N141">
        <f>('Aktionen Mittelwerte'!M141-'Aktionen Mittelwerte'!M$2)^2</f>
        <v>0</v>
      </c>
      <c r="O141">
        <f>('Aktionen Mittelwerte'!N141-'Aktionen Mittelwerte'!N$2)^2</f>
        <v>0</v>
      </c>
      <c r="P141">
        <f>('Aktionen Mittelwerte'!O141-'Aktionen Mittelwerte'!O$2)^2</f>
        <v>0</v>
      </c>
      <c r="Q141">
        <f>('Aktionen Mittelwerte'!P141-'Aktionen Mittelwerte'!P$2)^2</f>
        <v>0</v>
      </c>
      <c r="R141">
        <f>('Aktionen Mittelwerte'!Q141-'Aktionen Mittelwerte'!Q$2)^2</f>
        <v>0</v>
      </c>
      <c r="S141">
        <f>('Aktionen Mittelwerte'!R141-'Aktionen Mittelwerte'!R$2)^2</f>
        <v>0</v>
      </c>
      <c r="T141">
        <f>('Aktionen Mittelwerte'!S141-'Aktionen Mittelwerte'!S$2)^2</f>
        <v>0</v>
      </c>
    </row>
    <row r="142" spans="1:20" x14ac:dyDescent="0.25">
      <c r="A142" t="s">
        <v>158</v>
      </c>
      <c r="B142">
        <f t="shared" si="2"/>
        <v>114.07002101287419</v>
      </c>
      <c r="C142">
        <f>('Aktionen Mittelwerte'!B142-'Aktionen Mittelwerte'!B$2)^2</f>
        <v>1048.3718877551023</v>
      </c>
      <c r="D142">
        <f>('Aktionen Mittelwerte'!C142-'Aktionen Mittelwerte'!C$2)^2</f>
        <v>9142.0916326530642</v>
      </c>
      <c r="E142">
        <f>('Aktionen Mittelwerte'!D142-'Aktionen Mittelwerte'!D$2)^2</f>
        <v>147.10224489795914</v>
      </c>
      <c r="F142">
        <f>('Aktionen Mittelwerte'!E142-'Aktionen Mittelwerte'!E$2)^2</f>
        <v>1626.0096145124744</v>
      </c>
      <c r="G142">
        <f>('Aktionen Mittelwerte'!F142-'Aktionen Mittelwerte'!F$2)^2</f>
        <v>868.00383219955052</v>
      </c>
      <c r="H142">
        <f>('Aktionen Mittelwerte'!G142-'Aktionen Mittelwerte'!G$2)^2</f>
        <v>180.3904818594105</v>
      </c>
      <c r="I142">
        <f>('Aktionen Mittelwerte'!H142-'Aktionen Mittelwerte'!H$2)^2</f>
        <v>0</v>
      </c>
      <c r="J142">
        <f>('Aktionen Mittelwerte'!I142-'Aktionen Mittelwerte'!I$2)^2</f>
        <v>0</v>
      </c>
      <c r="K142">
        <f>('Aktionen Mittelwerte'!J142-'Aktionen Mittelwerte'!J$2)^2</f>
        <v>0</v>
      </c>
      <c r="L142">
        <f>('Aktionen Mittelwerte'!K142-'Aktionen Mittelwerte'!K$2)^2</f>
        <v>0</v>
      </c>
      <c r="M142">
        <f>('Aktionen Mittelwerte'!L142-'Aktionen Mittelwerte'!L$2)^2</f>
        <v>0</v>
      </c>
      <c r="N142">
        <f>('Aktionen Mittelwerte'!M142-'Aktionen Mittelwerte'!M$2)^2</f>
        <v>0</v>
      </c>
      <c r="O142">
        <f>('Aktionen Mittelwerte'!N142-'Aktionen Mittelwerte'!N$2)^2</f>
        <v>0</v>
      </c>
      <c r="P142">
        <f>('Aktionen Mittelwerte'!O142-'Aktionen Mittelwerte'!O$2)^2</f>
        <v>0</v>
      </c>
      <c r="Q142">
        <f>('Aktionen Mittelwerte'!P142-'Aktionen Mittelwerte'!P$2)^2</f>
        <v>0</v>
      </c>
      <c r="R142">
        <f>('Aktionen Mittelwerte'!Q142-'Aktionen Mittelwerte'!Q$2)^2</f>
        <v>0</v>
      </c>
      <c r="S142">
        <f>('Aktionen Mittelwerte'!R142-'Aktionen Mittelwerte'!R$2)^2</f>
        <v>0</v>
      </c>
      <c r="T142">
        <f>('Aktionen Mittelwerte'!S142-'Aktionen Mittelwerte'!S$2)^2</f>
        <v>0</v>
      </c>
    </row>
    <row r="143" spans="1:20" x14ac:dyDescent="0.25">
      <c r="A143" t="s">
        <v>159</v>
      </c>
      <c r="B143">
        <f t="shared" si="2"/>
        <v>109.13527870930157</v>
      </c>
      <c r="C143">
        <f>('Aktionen Mittelwerte'!B143-'Aktionen Mittelwerte'!B$2)^2</f>
        <v>797.79347505668602</v>
      </c>
      <c r="D143">
        <f>('Aktionen Mittelwerte'!C143-'Aktionen Mittelwerte'!C$2)^2</f>
        <v>8788.6160770975202</v>
      </c>
      <c r="E143">
        <f>('Aktionen Mittelwerte'!D143-'Aktionen Mittelwerte'!D$2)^2</f>
        <v>4.290816326530619</v>
      </c>
      <c r="F143">
        <f>('Aktionen Mittelwerte'!E143-'Aktionen Mittelwerte'!E$2)^2</f>
        <v>1245.4177097505715</v>
      </c>
      <c r="G143">
        <f>('Aktionen Mittelwerte'!F143-'Aktionen Mittelwerte'!F$2)^2</f>
        <v>869.96907029478655</v>
      </c>
      <c r="H143">
        <f>('Aktionen Mittelwerte'!G143-'Aktionen Mittelwerte'!G$2)^2</f>
        <v>204.42191043083901</v>
      </c>
      <c r="I143">
        <f>('Aktionen Mittelwerte'!H143-'Aktionen Mittelwerte'!H$2)^2</f>
        <v>0</v>
      </c>
      <c r="J143">
        <f>('Aktionen Mittelwerte'!I143-'Aktionen Mittelwerte'!I$2)^2</f>
        <v>0</v>
      </c>
      <c r="K143">
        <f>('Aktionen Mittelwerte'!J143-'Aktionen Mittelwerte'!J$2)^2</f>
        <v>0</v>
      </c>
      <c r="L143">
        <f>('Aktionen Mittelwerte'!K143-'Aktionen Mittelwerte'!K$2)^2</f>
        <v>0</v>
      </c>
      <c r="M143">
        <f>('Aktionen Mittelwerte'!L143-'Aktionen Mittelwerte'!L$2)^2</f>
        <v>0</v>
      </c>
      <c r="N143">
        <f>('Aktionen Mittelwerte'!M143-'Aktionen Mittelwerte'!M$2)^2</f>
        <v>0</v>
      </c>
      <c r="O143">
        <f>('Aktionen Mittelwerte'!N143-'Aktionen Mittelwerte'!N$2)^2</f>
        <v>0</v>
      </c>
      <c r="P143">
        <f>('Aktionen Mittelwerte'!O143-'Aktionen Mittelwerte'!O$2)^2</f>
        <v>0</v>
      </c>
      <c r="Q143">
        <f>('Aktionen Mittelwerte'!P143-'Aktionen Mittelwerte'!P$2)^2</f>
        <v>0</v>
      </c>
      <c r="R143">
        <f>('Aktionen Mittelwerte'!Q143-'Aktionen Mittelwerte'!Q$2)^2</f>
        <v>0</v>
      </c>
      <c r="S143">
        <f>('Aktionen Mittelwerte'!R143-'Aktionen Mittelwerte'!R$2)^2</f>
        <v>0</v>
      </c>
      <c r="T143">
        <f>('Aktionen Mittelwerte'!S143-'Aktionen Mittelwerte'!S$2)^2</f>
        <v>0</v>
      </c>
    </row>
    <row r="144" spans="1:20" x14ac:dyDescent="0.25">
      <c r="A144" t="s">
        <v>160</v>
      </c>
      <c r="B144">
        <f t="shared" si="2"/>
        <v>85.825553111491615</v>
      </c>
      <c r="C144">
        <f>('Aktionen Mittelwerte'!B144-'Aktionen Mittelwerte'!B$2)^2</f>
        <v>574.97188775510199</v>
      </c>
      <c r="D144">
        <f>('Aktionen Mittelwerte'!C144-'Aktionen Mittelwerte'!C$2)^2</f>
        <v>3706.4903628118327</v>
      </c>
      <c r="E144">
        <f>('Aktionen Mittelwerte'!D144-'Aktionen Mittelwerte'!D$2)^2</f>
        <v>13.725260770975565</v>
      </c>
      <c r="F144">
        <f>('Aktionen Mittelwerte'!E144-'Aktionen Mittelwerte'!E$2)^2</f>
        <v>1828.1732653061222</v>
      </c>
      <c r="G144">
        <f>('Aktionen Mittelwerte'!F144-'Aktionen Mittelwerte'!F$2)^2</f>
        <v>1023.6952607709773</v>
      </c>
      <c r="H144">
        <f>('Aktionen Mittelwerte'!G144-'Aktionen Mittelwerte'!G$2)^2</f>
        <v>218.96952947845804</v>
      </c>
      <c r="I144">
        <f>('Aktionen Mittelwerte'!H144-'Aktionen Mittelwerte'!H$2)^2</f>
        <v>0</v>
      </c>
      <c r="J144">
        <f>('Aktionen Mittelwerte'!I144-'Aktionen Mittelwerte'!I$2)^2</f>
        <v>0</v>
      </c>
      <c r="K144">
        <f>('Aktionen Mittelwerte'!J144-'Aktionen Mittelwerte'!J$2)^2</f>
        <v>0</v>
      </c>
      <c r="L144">
        <f>('Aktionen Mittelwerte'!K144-'Aktionen Mittelwerte'!K$2)^2</f>
        <v>0</v>
      </c>
      <c r="M144">
        <f>('Aktionen Mittelwerte'!L144-'Aktionen Mittelwerte'!L$2)^2</f>
        <v>0</v>
      </c>
      <c r="N144">
        <f>('Aktionen Mittelwerte'!M144-'Aktionen Mittelwerte'!M$2)^2</f>
        <v>0</v>
      </c>
      <c r="O144">
        <f>('Aktionen Mittelwerte'!N144-'Aktionen Mittelwerte'!N$2)^2</f>
        <v>0</v>
      </c>
      <c r="P144">
        <f>('Aktionen Mittelwerte'!O144-'Aktionen Mittelwerte'!O$2)^2</f>
        <v>0</v>
      </c>
      <c r="Q144">
        <f>('Aktionen Mittelwerte'!P144-'Aktionen Mittelwerte'!P$2)^2</f>
        <v>0</v>
      </c>
      <c r="R144">
        <f>('Aktionen Mittelwerte'!Q144-'Aktionen Mittelwerte'!Q$2)^2</f>
        <v>0</v>
      </c>
      <c r="S144">
        <f>('Aktionen Mittelwerte'!R144-'Aktionen Mittelwerte'!R$2)^2</f>
        <v>0</v>
      </c>
      <c r="T144">
        <f>('Aktionen Mittelwerte'!S144-'Aktionen Mittelwerte'!S$2)^2</f>
        <v>0</v>
      </c>
    </row>
    <row r="145" spans="1:20" x14ac:dyDescent="0.25">
      <c r="A145" t="s">
        <v>161</v>
      </c>
      <c r="B145">
        <f t="shared" si="2"/>
        <v>128.26590007655577</v>
      </c>
      <c r="C145">
        <f>('Aktionen Mittelwerte'!B145-'Aktionen Mittelwerte'!B$2)^2</f>
        <v>2507.8633163265313</v>
      </c>
      <c r="D145">
        <f>('Aktionen Mittelwerte'!C145-'Aktionen Mittelwerte'!C$2)^2</f>
        <v>11494.903061224491</v>
      </c>
      <c r="E145">
        <f>('Aktionen Mittelwerte'!D145-'Aktionen Mittelwerte'!D$2)^2</f>
        <v>32.81653061224489</v>
      </c>
      <c r="F145">
        <f>('Aktionen Mittelwerte'!E145-'Aktionen Mittelwerte'!E$2)^2</f>
        <v>1117.1510430839021</v>
      </c>
      <c r="G145">
        <f>('Aktionen Mittelwerte'!F145-'Aktionen Mittelwerte'!F$2)^2</f>
        <v>1139.866213151932</v>
      </c>
      <c r="H145">
        <f>('Aktionen Mittelwerte'!G145-'Aktionen Mittelwerte'!G$2)^2</f>
        <v>159.54095804988668</v>
      </c>
      <c r="I145">
        <f>('Aktionen Mittelwerte'!H145-'Aktionen Mittelwerte'!H$2)^2</f>
        <v>0</v>
      </c>
      <c r="J145">
        <f>('Aktionen Mittelwerte'!I145-'Aktionen Mittelwerte'!I$2)^2</f>
        <v>0</v>
      </c>
      <c r="K145">
        <f>('Aktionen Mittelwerte'!J145-'Aktionen Mittelwerte'!J$2)^2</f>
        <v>0</v>
      </c>
      <c r="L145">
        <f>('Aktionen Mittelwerte'!K145-'Aktionen Mittelwerte'!K$2)^2</f>
        <v>0</v>
      </c>
      <c r="M145">
        <f>('Aktionen Mittelwerte'!L145-'Aktionen Mittelwerte'!L$2)^2</f>
        <v>0</v>
      </c>
      <c r="N145">
        <f>('Aktionen Mittelwerte'!M145-'Aktionen Mittelwerte'!M$2)^2</f>
        <v>0</v>
      </c>
      <c r="O145">
        <f>('Aktionen Mittelwerte'!N145-'Aktionen Mittelwerte'!N$2)^2</f>
        <v>0</v>
      </c>
      <c r="P145">
        <f>('Aktionen Mittelwerte'!O145-'Aktionen Mittelwerte'!O$2)^2</f>
        <v>0</v>
      </c>
      <c r="Q145">
        <f>('Aktionen Mittelwerte'!P145-'Aktionen Mittelwerte'!P$2)^2</f>
        <v>0</v>
      </c>
      <c r="R145">
        <f>('Aktionen Mittelwerte'!Q145-'Aktionen Mittelwerte'!Q$2)^2</f>
        <v>0</v>
      </c>
      <c r="S145">
        <f>('Aktionen Mittelwerte'!R145-'Aktionen Mittelwerte'!R$2)^2</f>
        <v>0</v>
      </c>
      <c r="T145">
        <f>('Aktionen Mittelwerte'!S145-'Aktionen Mittelwerte'!S$2)^2</f>
        <v>0</v>
      </c>
    </row>
    <row r="146" spans="1:20" x14ac:dyDescent="0.25">
      <c r="A146" t="s">
        <v>162</v>
      </c>
      <c r="B146">
        <f t="shared" si="2"/>
        <v>77.318322713383395</v>
      </c>
      <c r="C146">
        <f>('Aktionen Mittelwerte'!B146-'Aktionen Mittelwerte'!B$2)^2</f>
        <v>833.97188775510233</v>
      </c>
      <c r="D146">
        <f>('Aktionen Mittelwerte'!C146-'Aktionen Mittelwerte'!C$2)^2</f>
        <v>371.75512471656663</v>
      </c>
      <c r="E146">
        <f>('Aktionen Mittelwerte'!D146-'Aktionen Mittelwerte'!D$2)^2</f>
        <v>55.325260770975561</v>
      </c>
      <c r="F146">
        <f>('Aktionen Mittelwerte'!E146-'Aktionen Mittelwerte'!E$2)^2</f>
        <v>2596.6304081632652</v>
      </c>
      <c r="G146">
        <f>('Aktionen Mittelwerte'!F146-'Aktionen Mittelwerte'!F$2)^2</f>
        <v>1912.1879591836735</v>
      </c>
      <c r="H146">
        <f>('Aktionen Mittelwerte'!G146-'Aktionen Mittelwerte'!G$2)^2</f>
        <v>208.25238662131517</v>
      </c>
      <c r="I146">
        <f>('Aktionen Mittelwerte'!H146-'Aktionen Mittelwerte'!H$2)^2</f>
        <v>0</v>
      </c>
      <c r="J146">
        <f>('Aktionen Mittelwerte'!I146-'Aktionen Mittelwerte'!I$2)^2</f>
        <v>0</v>
      </c>
      <c r="K146">
        <f>('Aktionen Mittelwerte'!J146-'Aktionen Mittelwerte'!J$2)^2</f>
        <v>0</v>
      </c>
      <c r="L146">
        <f>('Aktionen Mittelwerte'!K146-'Aktionen Mittelwerte'!K$2)^2</f>
        <v>0</v>
      </c>
      <c r="M146">
        <f>('Aktionen Mittelwerte'!L146-'Aktionen Mittelwerte'!L$2)^2</f>
        <v>0</v>
      </c>
      <c r="N146">
        <f>('Aktionen Mittelwerte'!M146-'Aktionen Mittelwerte'!M$2)^2</f>
        <v>0</v>
      </c>
      <c r="O146">
        <f>('Aktionen Mittelwerte'!N146-'Aktionen Mittelwerte'!N$2)^2</f>
        <v>0</v>
      </c>
      <c r="P146">
        <f>('Aktionen Mittelwerte'!O146-'Aktionen Mittelwerte'!O$2)^2</f>
        <v>0</v>
      </c>
      <c r="Q146">
        <f>('Aktionen Mittelwerte'!P146-'Aktionen Mittelwerte'!P$2)^2</f>
        <v>0</v>
      </c>
      <c r="R146">
        <f>('Aktionen Mittelwerte'!Q146-'Aktionen Mittelwerte'!Q$2)^2</f>
        <v>0</v>
      </c>
      <c r="S146">
        <f>('Aktionen Mittelwerte'!R146-'Aktionen Mittelwerte'!R$2)^2</f>
        <v>0</v>
      </c>
      <c r="T146">
        <f>('Aktionen Mittelwerte'!S146-'Aktionen Mittelwerte'!S$2)^2</f>
        <v>0</v>
      </c>
    </row>
    <row r="147" spans="1:20" x14ac:dyDescent="0.25">
      <c r="A147" t="s">
        <v>163</v>
      </c>
      <c r="B147">
        <f t="shared" si="2"/>
        <v>79.546252963569799</v>
      </c>
      <c r="C147">
        <f>('Aktionen Mittelwerte'!B147-'Aktionen Mittelwerte'!B$2)^2</f>
        <v>898.71474489795912</v>
      </c>
      <c r="D147">
        <f>('Aktionen Mittelwerte'!C147-'Aktionen Mittelwerte'!C$2)^2</f>
        <v>387.33988662132901</v>
      </c>
      <c r="E147">
        <f>('Aktionen Mittelwerte'!D147-'Aktionen Mittelwerte'!D$2)^2</f>
        <v>58.850816326530634</v>
      </c>
      <c r="F147">
        <f>('Aktionen Mittelwerte'!E147-'Aktionen Mittelwerte'!E$2)^2</f>
        <v>2709.9461224489796</v>
      </c>
      <c r="G147">
        <f>('Aktionen Mittelwerte'!F147-'Aktionen Mittelwerte'!F$2)^2</f>
        <v>2075.8871655328858</v>
      </c>
      <c r="H147">
        <f>('Aktionen Mittelwerte'!G147-'Aktionen Mittelwerte'!G$2)^2</f>
        <v>196.86762471655325</v>
      </c>
      <c r="I147">
        <f>('Aktionen Mittelwerte'!H147-'Aktionen Mittelwerte'!H$2)^2</f>
        <v>0</v>
      </c>
      <c r="J147">
        <f>('Aktionen Mittelwerte'!I147-'Aktionen Mittelwerte'!I$2)^2</f>
        <v>0</v>
      </c>
      <c r="K147">
        <f>('Aktionen Mittelwerte'!J147-'Aktionen Mittelwerte'!J$2)^2</f>
        <v>0</v>
      </c>
      <c r="L147">
        <f>('Aktionen Mittelwerte'!K147-'Aktionen Mittelwerte'!K$2)^2</f>
        <v>0</v>
      </c>
      <c r="M147">
        <f>('Aktionen Mittelwerte'!L147-'Aktionen Mittelwerte'!L$2)^2</f>
        <v>0</v>
      </c>
      <c r="N147">
        <f>('Aktionen Mittelwerte'!M147-'Aktionen Mittelwerte'!M$2)^2</f>
        <v>0</v>
      </c>
      <c r="O147">
        <f>('Aktionen Mittelwerte'!N147-'Aktionen Mittelwerte'!N$2)^2</f>
        <v>0</v>
      </c>
      <c r="P147">
        <f>('Aktionen Mittelwerte'!O147-'Aktionen Mittelwerte'!O$2)^2</f>
        <v>0</v>
      </c>
      <c r="Q147">
        <f>('Aktionen Mittelwerte'!P147-'Aktionen Mittelwerte'!P$2)^2</f>
        <v>0</v>
      </c>
      <c r="R147">
        <f>('Aktionen Mittelwerte'!Q147-'Aktionen Mittelwerte'!Q$2)^2</f>
        <v>0</v>
      </c>
      <c r="S147">
        <f>('Aktionen Mittelwerte'!R147-'Aktionen Mittelwerte'!R$2)^2</f>
        <v>0</v>
      </c>
      <c r="T147">
        <f>('Aktionen Mittelwerte'!S147-'Aktionen Mittelwerte'!S$2)^2</f>
        <v>0</v>
      </c>
    </row>
    <row r="148" spans="1:20" x14ac:dyDescent="0.25">
      <c r="A148" t="s">
        <v>164</v>
      </c>
      <c r="B148">
        <f t="shared" si="2"/>
        <v>106.46294688273947</v>
      </c>
      <c r="C148">
        <f>('Aktionen Mittelwerte'!B148-'Aktionen Mittelwerte'!B$2)^2</f>
        <v>1706.6734750566866</v>
      </c>
      <c r="D148">
        <f>('Aktionen Mittelwerte'!C148-'Aktionen Mittelwerte'!C$2)^2</f>
        <v>4309.6098866214043</v>
      </c>
      <c r="E148">
        <f>('Aktionen Mittelwerte'!D148-'Aktionen Mittelwerte'!D$2)^2</f>
        <v>136.2222448979592</v>
      </c>
      <c r="F148">
        <f>('Aktionen Mittelwerte'!E148-'Aktionen Mittelwerte'!E$2)^2</f>
        <v>2907.7772335600907</v>
      </c>
      <c r="G148">
        <f>('Aktionen Mittelwerte'!F148-'Aktionen Mittelwerte'!F$2)^2</f>
        <v>2066.7847845805054</v>
      </c>
      <c r="H148">
        <f>('Aktionen Mittelwerte'!G148-'Aktionen Mittelwerte'!G$2)^2</f>
        <v>207.2914342403628</v>
      </c>
      <c r="I148">
        <f>('Aktionen Mittelwerte'!H148-'Aktionen Mittelwerte'!H$2)^2</f>
        <v>0</v>
      </c>
      <c r="J148">
        <f>('Aktionen Mittelwerte'!I148-'Aktionen Mittelwerte'!I$2)^2</f>
        <v>0</v>
      </c>
      <c r="K148">
        <f>('Aktionen Mittelwerte'!J148-'Aktionen Mittelwerte'!J$2)^2</f>
        <v>0</v>
      </c>
      <c r="L148">
        <f>('Aktionen Mittelwerte'!K148-'Aktionen Mittelwerte'!K$2)^2</f>
        <v>0</v>
      </c>
      <c r="M148">
        <f>('Aktionen Mittelwerte'!L148-'Aktionen Mittelwerte'!L$2)^2</f>
        <v>0</v>
      </c>
      <c r="N148">
        <f>('Aktionen Mittelwerte'!M148-'Aktionen Mittelwerte'!M$2)^2</f>
        <v>0</v>
      </c>
      <c r="O148">
        <f>('Aktionen Mittelwerte'!N148-'Aktionen Mittelwerte'!N$2)^2</f>
        <v>0</v>
      </c>
      <c r="P148">
        <f>('Aktionen Mittelwerte'!O148-'Aktionen Mittelwerte'!O$2)^2</f>
        <v>0</v>
      </c>
      <c r="Q148">
        <f>('Aktionen Mittelwerte'!P148-'Aktionen Mittelwerte'!P$2)^2</f>
        <v>0</v>
      </c>
      <c r="R148">
        <f>('Aktionen Mittelwerte'!Q148-'Aktionen Mittelwerte'!Q$2)^2</f>
        <v>0</v>
      </c>
      <c r="S148">
        <f>('Aktionen Mittelwerte'!R148-'Aktionen Mittelwerte'!R$2)^2</f>
        <v>0</v>
      </c>
      <c r="T148">
        <f>('Aktionen Mittelwerte'!S148-'Aktionen Mittelwerte'!S$2)^2</f>
        <v>0</v>
      </c>
    </row>
    <row r="149" spans="1:20" x14ac:dyDescent="0.25">
      <c r="A149" t="s">
        <v>165</v>
      </c>
      <c r="B149">
        <f t="shared" si="2"/>
        <v>76.494176634283377</v>
      </c>
      <c r="C149">
        <f>('Aktionen Mittelwerte'!B149-'Aktionen Mittelwerte'!B$2)^2</f>
        <v>843.62585600906675</v>
      </c>
      <c r="D149">
        <f>('Aktionen Mittelwerte'!C149-'Aktionen Mittelwerte'!C$2)^2</f>
        <v>481.69798185944012</v>
      </c>
      <c r="E149">
        <f>('Aktionen Mittelwerte'!D149-'Aktionen Mittelwerte'!D$2)^2</f>
        <v>133.12764172335613</v>
      </c>
      <c r="F149">
        <f>('Aktionen Mittelwerte'!E149-'Aktionen Mittelwerte'!E$2)^2</f>
        <v>2576.2875510204076</v>
      </c>
      <c r="G149">
        <f>('Aktionen Mittelwerte'!F149-'Aktionen Mittelwerte'!F$2)^2</f>
        <v>1599.6190702947872</v>
      </c>
      <c r="H149">
        <f>('Aktionen Mittelwerte'!G149-'Aktionen Mittelwerte'!G$2)^2</f>
        <v>217.00095804988663</v>
      </c>
      <c r="I149">
        <f>('Aktionen Mittelwerte'!H149-'Aktionen Mittelwerte'!H$2)^2</f>
        <v>0</v>
      </c>
      <c r="J149">
        <f>('Aktionen Mittelwerte'!I149-'Aktionen Mittelwerte'!I$2)^2</f>
        <v>0</v>
      </c>
      <c r="K149">
        <f>('Aktionen Mittelwerte'!J149-'Aktionen Mittelwerte'!J$2)^2</f>
        <v>0</v>
      </c>
      <c r="L149">
        <f>('Aktionen Mittelwerte'!K149-'Aktionen Mittelwerte'!K$2)^2</f>
        <v>0</v>
      </c>
      <c r="M149">
        <f>('Aktionen Mittelwerte'!L149-'Aktionen Mittelwerte'!L$2)^2</f>
        <v>0</v>
      </c>
      <c r="N149">
        <f>('Aktionen Mittelwerte'!M149-'Aktionen Mittelwerte'!M$2)^2</f>
        <v>0</v>
      </c>
      <c r="O149">
        <f>('Aktionen Mittelwerte'!N149-'Aktionen Mittelwerte'!N$2)^2</f>
        <v>0</v>
      </c>
      <c r="P149">
        <f>('Aktionen Mittelwerte'!O149-'Aktionen Mittelwerte'!O$2)^2</f>
        <v>0</v>
      </c>
      <c r="Q149">
        <f>('Aktionen Mittelwerte'!P149-'Aktionen Mittelwerte'!P$2)^2</f>
        <v>0</v>
      </c>
      <c r="R149">
        <f>('Aktionen Mittelwerte'!Q149-'Aktionen Mittelwerte'!Q$2)^2</f>
        <v>0</v>
      </c>
      <c r="S149">
        <f>('Aktionen Mittelwerte'!R149-'Aktionen Mittelwerte'!R$2)^2</f>
        <v>0</v>
      </c>
      <c r="T149">
        <f>('Aktionen Mittelwerte'!S149-'Aktionen Mittelwerte'!S$2)^2</f>
        <v>0</v>
      </c>
    </row>
    <row r="150" spans="1:20" x14ac:dyDescent="0.25">
      <c r="A150" t="s">
        <v>166</v>
      </c>
      <c r="B150">
        <f t="shared" si="2"/>
        <v>102.26441922736048</v>
      </c>
      <c r="C150">
        <f>('Aktionen Mittelwerte'!B150-'Aktionen Mittelwerte'!B$2)^2</f>
        <v>2120.1639512471597</v>
      </c>
      <c r="D150">
        <f>('Aktionen Mittelwerte'!C150-'Aktionen Mittelwerte'!C$2)^2</f>
        <v>3633.7932199546904</v>
      </c>
      <c r="E150">
        <f>('Aktionen Mittelwerte'!D150-'Aktionen Mittelwerte'!D$2)^2</f>
        <v>117.46430839002277</v>
      </c>
      <c r="F150">
        <f>('Aktionen Mittelwerte'!E150-'Aktionen Mittelwerte'!E$2)^2</f>
        <v>2678.8018367346936</v>
      </c>
      <c r="G150">
        <f>('Aktionen Mittelwerte'!F150-'Aktionen Mittelwerte'!F$2)^2</f>
        <v>1688.8185941043114</v>
      </c>
      <c r="H150">
        <f>('Aktionen Mittelwerte'!G150-'Aktionen Mittelwerte'!G$2)^2</f>
        <v>218.96952947845804</v>
      </c>
      <c r="I150">
        <f>('Aktionen Mittelwerte'!H150-'Aktionen Mittelwerte'!H$2)^2</f>
        <v>0</v>
      </c>
      <c r="J150">
        <f>('Aktionen Mittelwerte'!I150-'Aktionen Mittelwerte'!I$2)^2</f>
        <v>0</v>
      </c>
      <c r="K150">
        <f>('Aktionen Mittelwerte'!J150-'Aktionen Mittelwerte'!J$2)^2</f>
        <v>0</v>
      </c>
      <c r="L150">
        <f>('Aktionen Mittelwerte'!K150-'Aktionen Mittelwerte'!K$2)^2</f>
        <v>0</v>
      </c>
      <c r="M150">
        <f>('Aktionen Mittelwerte'!L150-'Aktionen Mittelwerte'!L$2)^2</f>
        <v>0</v>
      </c>
      <c r="N150">
        <f>('Aktionen Mittelwerte'!M150-'Aktionen Mittelwerte'!M$2)^2</f>
        <v>0</v>
      </c>
      <c r="O150">
        <f>('Aktionen Mittelwerte'!N150-'Aktionen Mittelwerte'!N$2)^2</f>
        <v>0</v>
      </c>
      <c r="P150">
        <f>('Aktionen Mittelwerte'!O150-'Aktionen Mittelwerte'!O$2)^2</f>
        <v>0</v>
      </c>
      <c r="Q150">
        <f>('Aktionen Mittelwerte'!P150-'Aktionen Mittelwerte'!P$2)^2</f>
        <v>0</v>
      </c>
      <c r="R150">
        <f>('Aktionen Mittelwerte'!Q150-'Aktionen Mittelwerte'!Q$2)^2</f>
        <v>0</v>
      </c>
      <c r="S150">
        <f>('Aktionen Mittelwerte'!R150-'Aktionen Mittelwerte'!R$2)^2</f>
        <v>0</v>
      </c>
      <c r="T150">
        <f>('Aktionen Mittelwerte'!S150-'Aktionen Mittelwerte'!S$2)^2</f>
        <v>0</v>
      </c>
    </row>
    <row r="151" spans="1:20" x14ac:dyDescent="0.25">
      <c r="A151" t="s">
        <v>167</v>
      </c>
      <c r="B151">
        <f t="shared" si="2"/>
        <v>53.278810034003996</v>
      </c>
      <c r="C151">
        <f>('Aktionen Mittelwerte'!B151-'Aktionen Mittelwerte'!B$2)^2</f>
        <v>6.1906179138323543</v>
      </c>
      <c r="D151">
        <f>('Aktionen Mittelwerte'!C151-'Aktionen Mittelwerte'!C$2)^2</f>
        <v>1360.2046485261021</v>
      </c>
      <c r="E151">
        <f>('Aktionen Mittelwerte'!D151-'Aktionen Mittelwerte'!D$2)^2</f>
        <v>153.8781179138324</v>
      </c>
      <c r="F151">
        <f>('Aktionen Mittelwerte'!E151-'Aktionen Mittelwerte'!E$2)^2</f>
        <v>243.06294784580692</v>
      </c>
      <c r="G151">
        <f>('Aktionen Mittelwerte'!F151-'Aktionen Mittelwerte'!F$2)^2</f>
        <v>852.36192743764389</v>
      </c>
      <c r="H151">
        <f>('Aktionen Mittelwerte'!G151-'Aktionen Mittelwerte'!G$2)^2</f>
        <v>222.93333900226756</v>
      </c>
      <c r="I151">
        <f>('Aktionen Mittelwerte'!H151-'Aktionen Mittelwerte'!H$2)^2</f>
        <v>0</v>
      </c>
      <c r="J151">
        <f>('Aktionen Mittelwerte'!I151-'Aktionen Mittelwerte'!I$2)^2</f>
        <v>0</v>
      </c>
      <c r="K151">
        <f>('Aktionen Mittelwerte'!J151-'Aktionen Mittelwerte'!J$2)^2</f>
        <v>0</v>
      </c>
      <c r="L151">
        <f>('Aktionen Mittelwerte'!K151-'Aktionen Mittelwerte'!K$2)^2</f>
        <v>0</v>
      </c>
      <c r="M151">
        <f>('Aktionen Mittelwerte'!L151-'Aktionen Mittelwerte'!L$2)^2</f>
        <v>0</v>
      </c>
      <c r="N151">
        <f>('Aktionen Mittelwerte'!M151-'Aktionen Mittelwerte'!M$2)^2</f>
        <v>0</v>
      </c>
      <c r="O151">
        <f>('Aktionen Mittelwerte'!N151-'Aktionen Mittelwerte'!N$2)^2</f>
        <v>0</v>
      </c>
      <c r="P151">
        <f>('Aktionen Mittelwerte'!O151-'Aktionen Mittelwerte'!O$2)^2</f>
        <v>0</v>
      </c>
      <c r="Q151">
        <f>('Aktionen Mittelwerte'!P151-'Aktionen Mittelwerte'!P$2)^2</f>
        <v>0</v>
      </c>
      <c r="R151">
        <f>('Aktionen Mittelwerte'!Q303-'Aktionen Mittelwerte'!Q$2)^2</f>
        <v>0</v>
      </c>
      <c r="S151">
        <f>('Aktionen Mittelwerte'!R303-'Aktionen Mittelwerte'!R$2)^2</f>
        <v>0</v>
      </c>
      <c r="T151">
        <f>('Aktionen Mittelwerte'!S303-'Aktionen Mittelwerte'!S$2)^2</f>
        <v>0</v>
      </c>
    </row>
    <row r="152" spans="1:20" x14ac:dyDescent="0.25">
      <c r="A152" t="s">
        <v>168</v>
      </c>
      <c r="B152">
        <f t="shared" si="2"/>
        <v>50.576600825089344</v>
      </c>
      <c r="C152">
        <f>('Aktionen Mittelwerte'!B152-'Aktionen Mittelwerte'!B$2)^2</f>
        <v>136.38903061224494</v>
      </c>
      <c r="D152">
        <f>('Aktionen Mittelwerte'!C152-'Aktionen Mittelwerte'!C$2)^2</f>
        <v>100.95464852609059</v>
      </c>
      <c r="E152">
        <f>('Aktionen Mittelwerte'!D152-'Aktionen Mittelwerte'!D$2)^2</f>
        <v>163.10938775510206</v>
      </c>
      <c r="F152">
        <f>('Aktionen Mittelwerte'!E152-'Aktionen Mittelwerte'!E$2)^2</f>
        <v>979.09390022676143</v>
      </c>
      <c r="G152">
        <f>('Aktionen Mittelwerte'!F152-'Aktionen Mittelwerte'!F$2)^2</f>
        <v>954.51573696145351</v>
      </c>
      <c r="H152">
        <f>('Aktionen Mittelwerte'!G152-'Aktionen Mittelwerte'!G$2)^2</f>
        <v>223.92984693877548</v>
      </c>
      <c r="I152">
        <f>('Aktionen Mittelwerte'!H152-'Aktionen Mittelwerte'!H$2)^2</f>
        <v>0</v>
      </c>
      <c r="J152">
        <f>('Aktionen Mittelwerte'!I152-'Aktionen Mittelwerte'!I$2)^2</f>
        <v>0</v>
      </c>
      <c r="K152">
        <f>('Aktionen Mittelwerte'!J152-'Aktionen Mittelwerte'!J$2)^2</f>
        <v>0</v>
      </c>
      <c r="L152">
        <f>('Aktionen Mittelwerte'!K152-'Aktionen Mittelwerte'!K$2)^2</f>
        <v>0</v>
      </c>
      <c r="M152">
        <f>('Aktionen Mittelwerte'!L152-'Aktionen Mittelwerte'!L$2)^2</f>
        <v>0</v>
      </c>
      <c r="N152">
        <f>('Aktionen Mittelwerte'!M152-'Aktionen Mittelwerte'!M$2)^2</f>
        <v>0</v>
      </c>
      <c r="O152">
        <f>('Aktionen Mittelwerte'!N152-'Aktionen Mittelwerte'!N$2)^2</f>
        <v>0</v>
      </c>
      <c r="P152">
        <f>('Aktionen Mittelwerte'!O152-'Aktionen Mittelwerte'!O$2)^2</f>
        <v>0</v>
      </c>
      <c r="Q152">
        <f>('Aktionen Mittelwerte'!P152-'Aktionen Mittelwerte'!P$2)^2</f>
        <v>0</v>
      </c>
      <c r="R152">
        <f>('Aktionen Mittelwerte'!Q304-'Aktionen Mittelwerte'!Q$2)^2</f>
        <v>0</v>
      </c>
      <c r="S152">
        <f>('Aktionen Mittelwerte'!R304-'Aktionen Mittelwerte'!R$2)^2</f>
        <v>0</v>
      </c>
      <c r="T152">
        <f>('Aktionen Mittelwerte'!S304-'Aktionen Mittelwerte'!S$2)^2</f>
        <v>0</v>
      </c>
    </row>
    <row r="153" spans="1:20" x14ac:dyDescent="0.25">
      <c r="A153" t="s">
        <v>169</v>
      </c>
      <c r="B153">
        <f t="shared" si="2"/>
        <v>58.827904877619382</v>
      </c>
      <c r="C153">
        <f>('Aktionen Mittelwerte'!B153-'Aktionen Mittelwerte'!B$2)^2</f>
        <v>149.13061791383151</v>
      </c>
      <c r="D153">
        <f>('Aktionen Mittelwerte'!C153-'Aktionen Mittelwerte'!C$2)^2</f>
        <v>111.35274376415805</v>
      </c>
      <c r="E153">
        <f>('Aktionen Mittelwerte'!D153-'Aktionen Mittelwerte'!D$2)^2</f>
        <v>145.71938775510208</v>
      </c>
      <c r="F153">
        <f>('Aktionen Mittelwerte'!E153-'Aktionen Mittelwerte'!E$2)^2</f>
        <v>1596.5732653061223</v>
      </c>
      <c r="G153">
        <f>('Aktionen Mittelwerte'!F153-'Aktionen Mittelwerte'!F$2)^2</f>
        <v>1234.0165306122453</v>
      </c>
      <c r="H153">
        <f>('Aktionen Mittelwerte'!G153-'Aktionen Mittelwerte'!G$2)^2</f>
        <v>223.92984693877548</v>
      </c>
      <c r="I153">
        <f>('Aktionen Mittelwerte'!H153-'Aktionen Mittelwerte'!H$2)^2</f>
        <v>0</v>
      </c>
      <c r="J153">
        <f>('Aktionen Mittelwerte'!I153-'Aktionen Mittelwerte'!I$2)^2</f>
        <v>0</v>
      </c>
      <c r="K153">
        <f>('Aktionen Mittelwerte'!J153-'Aktionen Mittelwerte'!J$2)^2</f>
        <v>0</v>
      </c>
      <c r="L153">
        <f>('Aktionen Mittelwerte'!K153-'Aktionen Mittelwerte'!K$2)^2</f>
        <v>0</v>
      </c>
      <c r="M153">
        <f>('Aktionen Mittelwerte'!L153-'Aktionen Mittelwerte'!L$2)^2</f>
        <v>0</v>
      </c>
      <c r="N153">
        <f>('Aktionen Mittelwerte'!M153-'Aktionen Mittelwerte'!M$2)^2</f>
        <v>0</v>
      </c>
      <c r="O153">
        <f>('Aktionen Mittelwerte'!N153-'Aktionen Mittelwerte'!N$2)^2</f>
        <v>0</v>
      </c>
      <c r="P153">
        <f>('Aktionen Mittelwerte'!O153-'Aktionen Mittelwerte'!O$2)^2</f>
        <v>0</v>
      </c>
      <c r="Q153">
        <f>('Aktionen Mittelwerte'!P153-'Aktionen Mittelwerte'!P$2)^2</f>
        <v>0</v>
      </c>
      <c r="R153">
        <f>('Aktionen Mittelwerte'!Q305-'Aktionen Mittelwerte'!Q$2)^2</f>
        <v>0</v>
      </c>
      <c r="S153">
        <f>('Aktionen Mittelwerte'!R305-'Aktionen Mittelwerte'!R$2)^2</f>
        <v>0</v>
      </c>
      <c r="T153">
        <f>('Aktionen Mittelwerte'!S305-'Aktionen Mittelwerte'!S$2)^2</f>
        <v>0</v>
      </c>
    </row>
    <row r="154" spans="1:20" x14ac:dyDescent="0.25">
      <c r="A154" t="s">
        <v>170</v>
      </c>
      <c r="B154">
        <f t="shared" si="2"/>
        <v>48.840324660317343</v>
      </c>
      <c r="C154">
        <f>('Aktionen Mittelwerte'!B154-'Aktionen Mittelwerte'!B$2)^2</f>
        <v>81.988713151928579</v>
      </c>
      <c r="D154">
        <f>('Aktionen Mittelwerte'!C154-'Aktionen Mittelwerte'!C$2)^2</f>
        <v>426.32417233562842</v>
      </c>
      <c r="E154">
        <f>('Aktionen Mittelwerte'!D154-'Aktionen Mittelwerte'!D$2)^2</f>
        <v>192.41653061224497</v>
      </c>
      <c r="F154">
        <f>('Aktionen Mittelwerte'!E154-'Aktionen Mittelwerte'!E$2)^2</f>
        <v>680.71294784580823</v>
      </c>
      <c r="G154">
        <f>('Aktionen Mittelwerte'!F154-'Aktionen Mittelwerte'!F$2)^2</f>
        <v>780.0051020408165</v>
      </c>
      <c r="H154">
        <f>('Aktionen Mittelwerte'!G154-'Aktionen Mittelwerte'!G$2)^2</f>
        <v>223.92984693877548</v>
      </c>
      <c r="I154">
        <f>('Aktionen Mittelwerte'!H154-'Aktionen Mittelwerte'!H$2)^2</f>
        <v>0</v>
      </c>
      <c r="J154">
        <f>('Aktionen Mittelwerte'!I154-'Aktionen Mittelwerte'!I$2)^2</f>
        <v>0</v>
      </c>
      <c r="K154">
        <f>('Aktionen Mittelwerte'!J154-'Aktionen Mittelwerte'!J$2)^2</f>
        <v>0</v>
      </c>
      <c r="L154">
        <f>('Aktionen Mittelwerte'!K154-'Aktionen Mittelwerte'!K$2)^2</f>
        <v>0</v>
      </c>
      <c r="M154">
        <f>('Aktionen Mittelwerte'!L154-'Aktionen Mittelwerte'!L$2)^2</f>
        <v>0</v>
      </c>
      <c r="N154">
        <f>('Aktionen Mittelwerte'!M154-'Aktionen Mittelwerte'!M$2)^2</f>
        <v>0</v>
      </c>
      <c r="O154">
        <f>('Aktionen Mittelwerte'!N154-'Aktionen Mittelwerte'!N$2)^2</f>
        <v>0</v>
      </c>
      <c r="P154">
        <f>('Aktionen Mittelwerte'!O154-'Aktionen Mittelwerte'!O$2)^2</f>
        <v>0</v>
      </c>
      <c r="Q154">
        <f>('Aktionen Mittelwerte'!P154-'Aktionen Mittelwerte'!P$2)^2</f>
        <v>0</v>
      </c>
      <c r="R154">
        <f>('Aktionen Mittelwerte'!Q306-'Aktionen Mittelwerte'!Q$2)^2</f>
        <v>0</v>
      </c>
      <c r="S154">
        <f>('Aktionen Mittelwerte'!R306-'Aktionen Mittelwerte'!R$2)^2</f>
        <v>0</v>
      </c>
      <c r="T154">
        <f>('Aktionen Mittelwerte'!S306-'Aktionen Mittelwerte'!S$2)^2</f>
        <v>0</v>
      </c>
    </row>
    <row r="155" spans="1:20" x14ac:dyDescent="0.25">
      <c r="A155" t="s">
        <v>171</v>
      </c>
      <c r="B155">
        <f t="shared" si="2"/>
        <v>59.808936625113034</v>
      </c>
      <c r="C155">
        <f>('Aktionen Mittelwerte'!B155-'Aktionen Mittelwerte'!B$2)^2</f>
        <v>186.19252267573512</v>
      </c>
      <c r="D155">
        <f>('Aktionen Mittelwerte'!C155-'Aktionen Mittelwerte'!C$2)^2</f>
        <v>1237.6994104308637</v>
      </c>
      <c r="E155">
        <f>('Aktionen Mittelwerte'!D155-'Aktionen Mittelwerte'!D$2)^2</f>
        <v>189.65224489795921</v>
      </c>
      <c r="F155">
        <f>('Aktionen Mittelwerte'!E155-'Aktionen Mittelwerte'!E$2)^2</f>
        <v>811.70723356009432</v>
      </c>
      <c r="G155">
        <f>('Aktionen Mittelwerte'!F155-'Aktionen Mittelwerte'!F$2)^2</f>
        <v>927.92764172336013</v>
      </c>
      <c r="H155">
        <f>('Aktionen Mittelwerte'!G155-'Aktionen Mittelwerte'!G$2)^2</f>
        <v>223.92984693877548</v>
      </c>
      <c r="I155">
        <f>('Aktionen Mittelwerte'!H155-'Aktionen Mittelwerte'!H$2)^2</f>
        <v>0</v>
      </c>
      <c r="J155">
        <f>('Aktionen Mittelwerte'!I155-'Aktionen Mittelwerte'!I$2)^2</f>
        <v>0</v>
      </c>
      <c r="K155">
        <f>('Aktionen Mittelwerte'!J155-'Aktionen Mittelwerte'!J$2)^2</f>
        <v>0</v>
      </c>
      <c r="L155">
        <f>('Aktionen Mittelwerte'!K155-'Aktionen Mittelwerte'!K$2)^2</f>
        <v>0</v>
      </c>
      <c r="M155">
        <f>('Aktionen Mittelwerte'!L155-'Aktionen Mittelwerte'!L$2)^2</f>
        <v>0</v>
      </c>
      <c r="N155">
        <f>('Aktionen Mittelwerte'!M155-'Aktionen Mittelwerte'!M$2)^2</f>
        <v>0</v>
      </c>
      <c r="O155">
        <f>('Aktionen Mittelwerte'!N155-'Aktionen Mittelwerte'!N$2)^2</f>
        <v>0</v>
      </c>
      <c r="P155">
        <f>('Aktionen Mittelwerte'!O155-'Aktionen Mittelwerte'!O$2)^2</f>
        <v>0</v>
      </c>
      <c r="Q155">
        <f>('Aktionen Mittelwerte'!P155-'Aktionen Mittelwerte'!P$2)^2</f>
        <v>0</v>
      </c>
      <c r="R155">
        <f>('Aktionen Mittelwerte'!Q307-'Aktionen Mittelwerte'!Q$2)^2</f>
        <v>0</v>
      </c>
      <c r="S155">
        <f>('Aktionen Mittelwerte'!R307-'Aktionen Mittelwerte'!R$2)^2</f>
        <v>0</v>
      </c>
      <c r="T155">
        <f>('Aktionen Mittelwerte'!S307-'Aktionen Mittelwerte'!S$2)^2</f>
        <v>0</v>
      </c>
    </row>
    <row r="156" spans="1:20" x14ac:dyDescent="0.25">
      <c r="A156" t="s">
        <v>172</v>
      </c>
      <c r="B156">
        <f t="shared" si="2"/>
        <v>91.880642961509977</v>
      </c>
      <c r="C156">
        <f>('Aktionen Mittelwerte'!B156-'Aktionen Mittelwerte'!B$2)^2</f>
        <v>2359.8776020408172</v>
      </c>
      <c r="D156">
        <f>('Aktionen Mittelwerte'!C156-'Aktionen Mittelwerte'!C$2)^2</f>
        <v>1984.4903628118511</v>
      </c>
      <c r="E156">
        <f>('Aktionen Mittelwerte'!D156-'Aktionen Mittelwerte'!D$2)^2</f>
        <v>198.00510204081638</v>
      </c>
      <c r="F156">
        <f>('Aktionen Mittelwerte'!E156-'Aktionen Mittelwerte'!E$2)^2</f>
        <v>1941.0318367346933</v>
      </c>
      <c r="G156">
        <f>('Aktionen Mittelwerte'!F156-'Aktionen Mittelwerte'!F$2)^2</f>
        <v>1735.7143083900282</v>
      </c>
      <c r="H156">
        <f>('Aktionen Mittelwerte'!G156-'Aktionen Mittelwerte'!G$2)^2</f>
        <v>222.93333900226756</v>
      </c>
      <c r="I156">
        <f>('Aktionen Mittelwerte'!H156-'Aktionen Mittelwerte'!H$2)^2</f>
        <v>0</v>
      </c>
      <c r="J156">
        <f>('Aktionen Mittelwerte'!I156-'Aktionen Mittelwerte'!I$2)^2</f>
        <v>0</v>
      </c>
      <c r="K156">
        <f>('Aktionen Mittelwerte'!J156-'Aktionen Mittelwerte'!J$2)^2</f>
        <v>0</v>
      </c>
      <c r="L156">
        <f>('Aktionen Mittelwerte'!K156-'Aktionen Mittelwerte'!K$2)^2</f>
        <v>0</v>
      </c>
      <c r="M156">
        <f>('Aktionen Mittelwerte'!L156-'Aktionen Mittelwerte'!L$2)^2</f>
        <v>0</v>
      </c>
      <c r="N156">
        <f>('Aktionen Mittelwerte'!M156-'Aktionen Mittelwerte'!M$2)^2</f>
        <v>0</v>
      </c>
      <c r="O156">
        <f>('Aktionen Mittelwerte'!N156-'Aktionen Mittelwerte'!N$2)^2</f>
        <v>0</v>
      </c>
      <c r="P156">
        <f>('Aktionen Mittelwerte'!O156-'Aktionen Mittelwerte'!O$2)^2</f>
        <v>0</v>
      </c>
      <c r="Q156">
        <f>('Aktionen Mittelwerte'!P156-'Aktionen Mittelwerte'!P$2)^2</f>
        <v>0</v>
      </c>
      <c r="R156">
        <f>('Aktionen Mittelwerte'!Q308-'Aktionen Mittelwerte'!Q$2)^2</f>
        <v>0</v>
      </c>
      <c r="S156">
        <f>('Aktionen Mittelwerte'!R308-'Aktionen Mittelwerte'!R$2)^2</f>
        <v>0</v>
      </c>
      <c r="T156">
        <f>('Aktionen Mittelwerte'!S308-'Aktionen Mittelwerte'!S$2)^2</f>
        <v>0</v>
      </c>
    </row>
    <row r="157" spans="1:20" x14ac:dyDescent="0.25">
      <c r="A157" t="s">
        <v>173</v>
      </c>
      <c r="B157">
        <f t="shared" si="2"/>
        <v>76.133295879638723</v>
      </c>
      <c r="C157">
        <f>('Aktionen Mittelwerte'!B157-'Aktionen Mittelwerte'!B$2)^2</f>
        <v>1587.642998866208</v>
      </c>
      <c r="D157">
        <f>('Aktionen Mittelwerte'!C157-'Aktionen Mittelwerte'!C$2)^2</f>
        <v>257.52607709752721</v>
      </c>
      <c r="E157">
        <f>('Aktionen Mittelwerte'!D157-'Aktionen Mittelwerte'!D$2)^2</f>
        <v>200.82938775510206</v>
      </c>
      <c r="F157">
        <f>('Aktionen Mittelwerte'!E157-'Aktionen Mittelwerte'!E$2)^2</f>
        <v>1941.0318367346933</v>
      </c>
      <c r="G157">
        <f>('Aktionen Mittelwerte'!F157-'Aktionen Mittelwerte'!F$2)^2</f>
        <v>1586.3151020408163</v>
      </c>
      <c r="H157">
        <f>('Aktionen Mittelwerte'!G157-'Aktionen Mittelwerte'!G$2)^2</f>
        <v>222.93333900226756</v>
      </c>
      <c r="I157">
        <f>('Aktionen Mittelwerte'!H157-'Aktionen Mittelwerte'!H$2)^2</f>
        <v>0</v>
      </c>
      <c r="J157">
        <f>('Aktionen Mittelwerte'!I157-'Aktionen Mittelwerte'!I$2)^2</f>
        <v>0</v>
      </c>
      <c r="K157">
        <f>('Aktionen Mittelwerte'!J157-'Aktionen Mittelwerte'!J$2)^2</f>
        <v>0</v>
      </c>
      <c r="L157">
        <f>('Aktionen Mittelwerte'!K157-'Aktionen Mittelwerte'!K$2)^2</f>
        <v>0</v>
      </c>
      <c r="M157">
        <f>('Aktionen Mittelwerte'!L157-'Aktionen Mittelwerte'!L$2)^2</f>
        <v>0</v>
      </c>
      <c r="N157">
        <f>('Aktionen Mittelwerte'!M157-'Aktionen Mittelwerte'!M$2)^2</f>
        <v>0</v>
      </c>
      <c r="O157">
        <f>('Aktionen Mittelwerte'!N157-'Aktionen Mittelwerte'!N$2)^2</f>
        <v>0</v>
      </c>
      <c r="P157">
        <f>('Aktionen Mittelwerte'!O157-'Aktionen Mittelwerte'!O$2)^2</f>
        <v>0</v>
      </c>
      <c r="Q157">
        <f>('Aktionen Mittelwerte'!P157-'Aktionen Mittelwerte'!P$2)^2</f>
        <v>0</v>
      </c>
      <c r="R157">
        <f>('Aktionen Mittelwerte'!Q309-'Aktionen Mittelwerte'!Q$2)^2</f>
        <v>0</v>
      </c>
      <c r="S157">
        <f>('Aktionen Mittelwerte'!R309-'Aktionen Mittelwerte'!R$2)^2</f>
        <v>0</v>
      </c>
      <c r="T157">
        <f>('Aktionen Mittelwerte'!S309-'Aktionen Mittelwerte'!S$2)^2</f>
        <v>0</v>
      </c>
    </row>
    <row r="158" spans="1:20" x14ac:dyDescent="0.25">
      <c r="A158" t="s">
        <v>174</v>
      </c>
      <c r="B158">
        <f t="shared" si="2"/>
        <v>103.50992366460409</v>
      </c>
      <c r="C158">
        <f>('Aktionen Mittelwerte'!B158-'Aktionen Mittelwerte'!B$2)^2</f>
        <v>1850.0239512471628</v>
      </c>
      <c r="D158">
        <f>('Aktionen Mittelwerte'!C158-'Aktionen Mittelwerte'!C$2)^2</f>
        <v>5859.537981859422</v>
      </c>
      <c r="E158">
        <f>('Aktionen Mittelwerte'!D158-'Aktionen Mittelwerte'!D$2)^2</f>
        <v>185.089546485261</v>
      </c>
      <c r="F158">
        <f>('Aktionen Mittelwerte'!E158-'Aktionen Mittelwerte'!E$2)^2</f>
        <v>1682.9529478458076</v>
      </c>
      <c r="G158">
        <f>('Aktionen Mittelwerte'!F158-'Aktionen Mittelwerte'!F$2)^2</f>
        <v>913.76653061224511</v>
      </c>
      <c r="H158">
        <f>('Aktionen Mittelwerte'!G158-'Aktionen Mittelwerte'!G$2)^2</f>
        <v>222.93333900226756</v>
      </c>
      <c r="I158">
        <f>('Aktionen Mittelwerte'!H158-'Aktionen Mittelwerte'!H$2)^2</f>
        <v>0</v>
      </c>
      <c r="J158">
        <f>('Aktionen Mittelwerte'!I158-'Aktionen Mittelwerte'!I$2)^2</f>
        <v>0</v>
      </c>
      <c r="K158">
        <f>('Aktionen Mittelwerte'!J158-'Aktionen Mittelwerte'!J$2)^2</f>
        <v>0</v>
      </c>
      <c r="L158">
        <f>('Aktionen Mittelwerte'!K158-'Aktionen Mittelwerte'!K$2)^2</f>
        <v>0</v>
      </c>
      <c r="M158">
        <f>('Aktionen Mittelwerte'!L158-'Aktionen Mittelwerte'!L$2)^2</f>
        <v>0</v>
      </c>
      <c r="N158">
        <f>('Aktionen Mittelwerte'!M158-'Aktionen Mittelwerte'!M$2)^2</f>
        <v>0</v>
      </c>
      <c r="O158">
        <f>('Aktionen Mittelwerte'!N158-'Aktionen Mittelwerte'!N$2)^2</f>
        <v>0</v>
      </c>
      <c r="P158">
        <f>('Aktionen Mittelwerte'!O158-'Aktionen Mittelwerte'!O$2)^2</f>
        <v>0</v>
      </c>
      <c r="Q158">
        <f>('Aktionen Mittelwerte'!P158-'Aktionen Mittelwerte'!P$2)^2</f>
        <v>0</v>
      </c>
      <c r="R158">
        <f>('Aktionen Mittelwerte'!Q310-'Aktionen Mittelwerte'!Q$2)^2</f>
        <v>0</v>
      </c>
      <c r="S158">
        <f>('Aktionen Mittelwerte'!R310-'Aktionen Mittelwerte'!R$2)^2</f>
        <v>0</v>
      </c>
      <c r="T158">
        <f>('Aktionen Mittelwerte'!S310-'Aktionen Mittelwerte'!S$2)^2</f>
        <v>0</v>
      </c>
    </row>
    <row r="159" spans="1:20" x14ac:dyDescent="0.25">
      <c r="A159" t="s">
        <v>175</v>
      </c>
      <c r="B159">
        <f t="shared" si="2"/>
        <v>63.605219751148006</v>
      </c>
      <c r="C159">
        <f>('Aktionen Mittelwerte'!B159-'Aktionen Mittelwerte'!B$2)^2</f>
        <v>263.13474489795908</v>
      </c>
      <c r="D159">
        <f>('Aktionen Mittelwerte'!C159-'Aktionen Mittelwerte'!C$2)^2</f>
        <v>687.43845804986847</v>
      </c>
      <c r="E159">
        <f>('Aktionen Mittelwerte'!D159-'Aktionen Mittelwerte'!D$2)^2</f>
        <v>173.48653061224493</v>
      </c>
      <c r="F159">
        <f>('Aktionen Mittelwerte'!E159-'Aktionen Mittelwerte'!E$2)^2</f>
        <v>1353.5391383220003</v>
      </c>
      <c r="G159">
        <f>('Aktionen Mittelwerte'!F159-'Aktionen Mittelwerte'!F$2)^2</f>
        <v>1344.0952607709801</v>
      </c>
      <c r="H159">
        <f>('Aktionen Mittelwerte'!G159-'Aktionen Mittelwerte'!G$2)^2</f>
        <v>223.92984693877548</v>
      </c>
      <c r="I159">
        <f>('Aktionen Mittelwerte'!H159-'Aktionen Mittelwerte'!H$2)^2</f>
        <v>0</v>
      </c>
      <c r="J159">
        <f>('Aktionen Mittelwerte'!I159-'Aktionen Mittelwerte'!I$2)^2</f>
        <v>0</v>
      </c>
      <c r="K159">
        <f>('Aktionen Mittelwerte'!J159-'Aktionen Mittelwerte'!J$2)^2</f>
        <v>0</v>
      </c>
      <c r="L159">
        <f>('Aktionen Mittelwerte'!K159-'Aktionen Mittelwerte'!K$2)^2</f>
        <v>0</v>
      </c>
      <c r="M159">
        <f>('Aktionen Mittelwerte'!L159-'Aktionen Mittelwerte'!L$2)^2</f>
        <v>0</v>
      </c>
      <c r="N159">
        <f>('Aktionen Mittelwerte'!M159-'Aktionen Mittelwerte'!M$2)^2</f>
        <v>0</v>
      </c>
      <c r="O159">
        <f>('Aktionen Mittelwerte'!N159-'Aktionen Mittelwerte'!N$2)^2</f>
        <v>0</v>
      </c>
      <c r="P159">
        <f>('Aktionen Mittelwerte'!O159-'Aktionen Mittelwerte'!O$2)^2</f>
        <v>0</v>
      </c>
      <c r="Q159">
        <f>('Aktionen Mittelwerte'!P159-'Aktionen Mittelwerte'!P$2)^2</f>
        <v>0</v>
      </c>
      <c r="R159">
        <f>('Aktionen Mittelwerte'!Q311-'Aktionen Mittelwerte'!Q$2)^2</f>
        <v>0</v>
      </c>
      <c r="S159">
        <f>('Aktionen Mittelwerte'!R311-'Aktionen Mittelwerte'!R$2)^2</f>
        <v>0</v>
      </c>
      <c r="T159">
        <f>('Aktionen Mittelwerte'!S311-'Aktionen Mittelwerte'!S$2)^2</f>
        <v>0</v>
      </c>
    </row>
    <row r="160" spans="1:20" x14ac:dyDescent="0.25">
      <c r="A160" t="s">
        <v>176</v>
      </c>
      <c r="B160">
        <f t="shared" si="2"/>
        <v>63.817889554660667</v>
      </c>
      <c r="C160">
        <f>('Aktionen Mittelwerte'!B160-'Aktionen Mittelwerte'!B$2)^2</f>
        <v>3.6918877551020386</v>
      </c>
      <c r="D160">
        <f>('Aktionen Mittelwerte'!C160-'Aktionen Mittelwerte'!C$2)^2</f>
        <v>284.0027437641499</v>
      </c>
      <c r="E160">
        <f>('Aktionen Mittelwerte'!D160-'Aktionen Mittelwerte'!D$2)^2</f>
        <v>230.17224489795922</v>
      </c>
      <c r="F160">
        <f>('Aktionen Mittelwerte'!E160-'Aktionen Mittelwerte'!E$2)^2</f>
        <v>1682.9529478458076</v>
      </c>
      <c r="G160">
        <f>('Aktionen Mittelwerte'!F160-'Aktionen Mittelwerte'!F$2)^2</f>
        <v>1647.9733560090731</v>
      </c>
      <c r="H160">
        <f>('Aktionen Mittelwerte'!G160-'Aktionen Mittelwerte'!G$2)^2</f>
        <v>223.92984693877548</v>
      </c>
      <c r="I160">
        <f>('Aktionen Mittelwerte'!H160-'Aktionen Mittelwerte'!H$2)^2</f>
        <v>0</v>
      </c>
      <c r="J160">
        <f>('Aktionen Mittelwerte'!I160-'Aktionen Mittelwerte'!I$2)^2</f>
        <v>0</v>
      </c>
      <c r="K160">
        <f>('Aktionen Mittelwerte'!J160-'Aktionen Mittelwerte'!J$2)^2</f>
        <v>0</v>
      </c>
      <c r="L160">
        <f>('Aktionen Mittelwerte'!K160-'Aktionen Mittelwerte'!K$2)^2</f>
        <v>0</v>
      </c>
      <c r="M160">
        <f>('Aktionen Mittelwerte'!L160-'Aktionen Mittelwerte'!L$2)^2</f>
        <v>0</v>
      </c>
      <c r="N160">
        <f>('Aktionen Mittelwerte'!M160-'Aktionen Mittelwerte'!M$2)^2</f>
        <v>0</v>
      </c>
      <c r="O160">
        <f>('Aktionen Mittelwerte'!N160-'Aktionen Mittelwerte'!N$2)^2</f>
        <v>0</v>
      </c>
      <c r="P160">
        <f>('Aktionen Mittelwerte'!O160-'Aktionen Mittelwerte'!O$2)^2</f>
        <v>0</v>
      </c>
      <c r="Q160">
        <f>('Aktionen Mittelwerte'!P160-'Aktionen Mittelwerte'!P$2)^2</f>
        <v>0</v>
      </c>
      <c r="R160">
        <f>('Aktionen Mittelwerte'!Q312-'Aktionen Mittelwerte'!Q$2)^2</f>
        <v>0</v>
      </c>
      <c r="S160">
        <f>('Aktionen Mittelwerte'!R312-'Aktionen Mittelwerte'!R$2)^2</f>
        <v>0</v>
      </c>
      <c r="T160">
        <f>('Aktionen Mittelwerte'!S312-'Aktionen Mittelwerte'!S$2)^2</f>
        <v>0</v>
      </c>
    </row>
    <row r="161" spans="1:20" x14ac:dyDescent="0.25">
      <c r="A161" t="s">
        <v>177</v>
      </c>
      <c r="B161">
        <f t="shared" si="2"/>
        <v>36.534311056235545</v>
      </c>
      <c r="C161">
        <f>('Aktionen Mittelwerte'!B161-'Aktionen Mittelwerte'!B$2)^2</f>
        <v>70.920459183673458</v>
      </c>
      <c r="D161">
        <f>('Aktionen Mittelwerte'!C161-'Aktionen Mittelwerte'!C$2)^2</f>
        <v>549.79083900229932</v>
      </c>
      <c r="E161">
        <f>('Aktionen Mittelwerte'!D161-'Aktionen Mittelwerte'!D$2)^2</f>
        <v>276.82621315192762</v>
      </c>
      <c r="F161">
        <f>('Aktionen Mittelwerte'!E161-'Aktionen Mittelwerte'!E$2)^2</f>
        <v>74.946122448979494</v>
      </c>
      <c r="G161">
        <f>('Aktionen Mittelwerte'!F161-'Aktionen Mittelwerte'!F$2)^2</f>
        <v>138.34240362811951</v>
      </c>
      <c r="H161">
        <f>('Aktionen Mittelwerte'!G161-'Aktionen Mittelwerte'!G$2)^2</f>
        <v>223.92984693877548</v>
      </c>
      <c r="I161">
        <f>('Aktionen Mittelwerte'!H161-'Aktionen Mittelwerte'!H$2)^2</f>
        <v>0</v>
      </c>
      <c r="J161">
        <f>('Aktionen Mittelwerte'!I161-'Aktionen Mittelwerte'!I$2)^2</f>
        <v>0</v>
      </c>
      <c r="K161">
        <f>('Aktionen Mittelwerte'!J161-'Aktionen Mittelwerte'!J$2)^2</f>
        <v>0</v>
      </c>
      <c r="L161">
        <f>('Aktionen Mittelwerte'!K161-'Aktionen Mittelwerte'!K$2)^2</f>
        <v>0</v>
      </c>
      <c r="M161">
        <f>('Aktionen Mittelwerte'!L161-'Aktionen Mittelwerte'!L$2)^2</f>
        <v>0</v>
      </c>
      <c r="N161">
        <f>('Aktionen Mittelwerte'!M161-'Aktionen Mittelwerte'!M$2)^2</f>
        <v>0</v>
      </c>
      <c r="O161">
        <f>('Aktionen Mittelwerte'!N161-'Aktionen Mittelwerte'!N$2)^2</f>
        <v>0</v>
      </c>
      <c r="P161">
        <f>('Aktionen Mittelwerte'!O161-'Aktionen Mittelwerte'!O$2)^2</f>
        <v>0</v>
      </c>
      <c r="Q161">
        <f>('Aktionen Mittelwerte'!P161-'Aktionen Mittelwerte'!P$2)^2</f>
        <v>0</v>
      </c>
      <c r="R161">
        <f>('Aktionen Mittelwerte'!Q313-'Aktionen Mittelwerte'!Q$2)^2</f>
        <v>0</v>
      </c>
      <c r="S161">
        <f>('Aktionen Mittelwerte'!R313-'Aktionen Mittelwerte'!R$2)^2</f>
        <v>0</v>
      </c>
      <c r="T161">
        <f>('Aktionen Mittelwerte'!S313-'Aktionen Mittelwerte'!S$2)^2</f>
        <v>0</v>
      </c>
    </row>
    <row r="162" spans="1:20" x14ac:dyDescent="0.25">
      <c r="A162" t="s">
        <v>178</v>
      </c>
      <c r="B162">
        <f t="shared" si="2"/>
        <v>132.54824882021668</v>
      </c>
      <c r="C162">
        <f>('Aktionen Mittelwerte'!B162-'Aktionen Mittelwerte'!B$2)^2</f>
        <v>5946.245856009019</v>
      </c>
      <c r="D162">
        <f>('Aktionen Mittelwerte'!C162-'Aktionen Mittelwerte'!C$2)^2</f>
        <v>10386.521632653063</v>
      </c>
      <c r="E162">
        <f>('Aktionen Mittelwerte'!D162-'Aktionen Mittelwerte'!D$2)^2</f>
        <v>299.45478458049922</v>
      </c>
      <c r="F162">
        <f>('Aktionen Mittelwerte'!E162-'Aktionen Mittelwerte'!E$2)^2</f>
        <v>355.59183673469374</v>
      </c>
      <c r="G162">
        <f>('Aktionen Mittelwerte'!F162-'Aktionen Mittelwerte'!F$2)^2</f>
        <v>358.29081632653072</v>
      </c>
      <c r="H162">
        <f>('Aktionen Mittelwerte'!G162-'Aktionen Mittelwerte'!G$2)^2</f>
        <v>222.93333900226756</v>
      </c>
      <c r="I162">
        <f>('Aktionen Mittelwerte'!H162-'Aktionen Mittelwerte'!H$2)^2</f>
        <v>0</v>
      </c>
      <c r="J162">
        <f>('Aktionen Mittelwerte'!I162-'Aktionen Mittelwerte'!I$2)^2</f>
        <v>0</v>
      </c>
      <c r="K162">
        <f>('Aktionen Mittelwerte'!J162-'Aktionen Mittelwerte'!J$2)^2</f>
        <v>0</v>
      </c>
      <c r="L162">
        <f>('Aktionen Mittelwerte'!K162-'Aktionen Mittelwerte'!K$2)^2</f>
        <v>0</v>
      </c>
      <c r="M162">
        <f>('Aktionen Mittelwerte'!L162-'Aktionen Mittelwerte'!L$2)^2</f>
        <v>0</v>
      </c>
      <c r="N162">
        <f>('Aktionen Mittelwerte'!M162-'Aktionen Mittelwerte'!M$2)^2</f>
        <v>0</v>
      </c>
      <c r="O162">
        <f>('Aktionen Mittelwerte'!N162-'Aktionen Mittelwerte'!N$2)^2</f>
        <v>0</v>
      </c>
      <c r="P162">
        <f>('Aktionen Mittelwerte'!O162-'Aktionen Mittelwerte'!O$2)^2</f>
        <v>0</v>
      </c>
      <c r="Q162">
        <f>('Aktionen Mittelwerte'!P162-'Aktionen Mittelwerte'!P$2)^2</f>
        <v>0</v>
      </c>
      <c r="R162">
        <f>('Aktionen Mittelwerte'!Q314-'Aktionen Mittelwerte'!Q$2)^2</f>
        <v>0</v>
      </c>
      <c r="S162">
        <f>('Aktionen Mittelwerte'!R314-'Aktionen Mittelwerte'!R$2)^2</f>
        <v>0</v>
      </c>
      <c r="T162">
        <f>('Aktionen Mittelwerte'!S314-'Aktionen Mittelwerte'!S$2)^2</f>
        <v>0</v>
      </c>
    </row>
    <row r="163" spans="1:20" x14ac:dyDescent="0.25">
      <c r="A163" t="s">
        <v>179</v>
      </c>
      <c r="B163">
        <f t="shared" si="2"/>
        <v>58.878791383909757</v>
      </c>
      <c r="C163">
        <f>('Aktionen Mittelwerte'!B163-'Aktionen Mittelwerte'!B$2)^2</f>
        <v>95.806808390023235</v>
      </c>
      <c r="D163">
        <f>('Aktionen Mittelwerte'!C163-'Aktionen Mittelwerte'!C$2)^2</f>
        <v>1821.6636961451547</v>
      </c>
      <c r="E163">
        <f>('Aktionen Mittelwerte'!D163-'Aktionen Mittelwerte'!D$2)^2</f>
        <v>211.35621315192759</v>
      </c>
      <c r="F163">
        <f>('Aktionen Mittelwerte'!E163-'Aktionen Mittelwerte'!E$2)^2</f>
        <v>261.66913832199458</v>
      </c>
      <c r="G163">
        <f>('Aktionen Mittelwerte'!F163-'Aktionen Mittelwerte'!F$2)^2</f>
        <v>856.25907029478856</v>
      </c>
      <c r="H163">
        <f>('Aktionen Mittelwerte'!G163-'Aktionen Mittelwerte'!G$2)^2</f>
        <v>219.95714852607708</v>
      </c>
      <c r="I163">
        <f>('Aktionen Mittelwerte'!H163-'Aktionen Mittelwerte'!H$2)^2</f>
        <v>0</v>
      </c>
      <c r="J163">
        <f>('Aktionen Mittelwerte'!I163-'Aktionen Mittelwerte'!I$2)^2</f>
        <v>0</v>
      </c>
      <c r="K163">
        <f>('Aktionen Mittelwerte'!J163-'Aktionen Mittelwerte'!J$2)^2</f>
        <v>0</v>
      </c>
      <c r="L163">
        <f>('Aktionen Mittelwerte'!K163-'Aktionen Mittelwerte'!K$2)^2</f>
        <v>0</v>
      </c>
      <c r="M163">
        <f>('Aktionen Mittelwerte'!L163-'Aktionen Mittelwerte'!L$2)^2</f>
        <v>0</v>
      </c>
      <c r="N163">
        <f>('Aktionen Mittelwerte'!M163-'Aktionen Mittelwerte'!M$2)^2</f>
        <v>0</v>
      </c>
      <c r="O163">
        <f>('Aktionen Mittelwerte'!N163-'Aktionen Mittelwerte'!N$2)^2</f>
        <v>0</v>
      </c>
      <c r="P163">
        <f>('Aktionen Mittelwerte'!O163-'Aktionen Mittelwerte'!O$2)^2</f>
        <v>0</v>
      </c>
      <c r="Q163">
        <f>('Aktionen Mittelwerte'!P163-'Aktionen Mittelwerte'!P$2)^2</f>
        <v>0</v>
      </c>
      <c r="R163">
        <f>('Aktionen Mittelwerte'!Q315-'Aktionen Mittelwerte'!Q$2)^2</f>
        <v>0</v>
      </c>
      <c r="S163">
        <f>('Aktionen Mittelwerte'!R315-'Aktionen Mittelwerte'!R$2)^2</f>
        <v>0</v>
      </c>
      <c r="T163">
        <f>('Aktionen Mittelwerte'!S315-'Aktionen Mittelwerte'!S$2)^2</f>
        <v>0</v>
      </c>
    </row>
    <row r="164" spans="1:20" x14ac:dyDescent="0.25">
      <c r="A164" t="s">
        <v>180</v>
      </c>
      <c r="B164">
        <f t="shared" si="2"/>
        <v>54.808505120647965</v>
      </c>
      <c r="C164">
        <f>('Aktionen Mittelwerte'!B164-'Aktionen Mittelwerte'!B$2)^2</f>
        <v>9.0715702947843937</v>
      </c>
      <c r="D164">
        <f>('Aktionen Mittelwerte'!C164-'Aktionen Mittelwerte'!C$2)^2</f>
        <v>762.54877551020479</v>
      </c>
      <c r="E164">
        <f>('Aktionen Mittelwerte'!D164-'Aktionen Mittelwerte'!D$2)^2</f>
        <v>190.57145124716575</v>
      </c>
      <c r="F164">
        <f>('Aktionen Mittelwerte'!E164-'Aktionen Mittelwerte'!E$2)^2</f>
        <v>162.7446938775509</v>
      </c>
      <c r="G164">
        <f>('Aktionen Mittelwerte'!F164-'Aktionen Mittelwerte'!F$2)^2</f>
        <v>1656.1024036281208</v>
      </c>
      <c r="H164">
        <f>('Aktionen Mittelwerte'!G164-'Aktionen Mittelwerte'!G$2)^2</f>
        <v>222.93333900226756</v>
      </c>
      <c r="I164">
        <f>('Aktionen Mittelwerte'!H164-'Aktionen Mittelwerte'!H$2)^2</f>
        <v>0</v>
      </c>
      <c r="J164">
        <f>('Aktionen Mittelwerte'!I164-'Aktionen Mittelwerte'!I$2)^2</f>
        <v>0</v>
      </c>
      <c r="K164">
        <f>('Aktionen Mittelwerte'!J164-'Aktionen Mittelwerte'!J$2)^2</f>
        <v>0</v>
      </c>
      <c r="L164">
        <f>('Aktionen Mittelwerte'!K164-'Aktionen Mittelwerte'!K$2)^2</f>
        <v>0</v>
      </c>
      <c r="M164">
        <f>('Aktionen Mittelwerte'!L164-'Aktionen Mittelwerte'!L$2)^2</f>
        <v>0</v>
      </c>
      <c r="N164">
        <f>('Aktionen Mittelwerte'!M164-'Aktionen Mittelwerte'!M$2)^2</f>
        <v>0</v>
      </c>
      <c r="O164">
        <f>('Aktionen Mittelwerte'!N164-'Aktionen Mittelwerte'!N$2)^2</f>
        <v>0</v>
      </c>
      <c r="P164">
        <f>('Aktionen Mittelwerte'!O164-'Aktionen Mittelwerte'!O$2)^2</f>
        <v>0</v>
      </c>
      <c r="Q164">
        <f>('Aktionen Mittelwerte'!P164-'Aktionen Mittelwerte'!P$2)^2</f>
        <v>0</v>
      </c>
      <c r="R164">
        <f>('Aktionen Mittelwerte'!Q316-'Aktionen Mittelwerte'!Q$2)^2</f>
        <v>0</v>
      </c>
      <c r="S164">
        <f>('Aktionen Mittelwerte'!R316-'Aktionen Mittelwerte'!R$2)^2</f>
        <v>0</v>
      </c>
      <c r="T164">
        <f>('Aktionen Mittelwerte'!S316-'Aktionen Mittelwerte'!S$2)^2</f>
        <v>0</v>
      </c>
    </row>
    <row r="165" spans="1:20" x14ac:dyDescent="0.25">
      <c r="A165" t="s">
        <v>181</v>
      </c>
      <c r="B165">
        <f t="shared" si="2"/>
        <v>48.143080518533964</v>
      </c>
      <c r="C165">
        <f>('Aktionen Mittelwerte'!B165-'Aktionen Mittelwerte'!B$2)^2</f>
        <v>14.603316326530596</v>
      </c>
      <c r="D165">
        <f>('Aktionen Mittelwerte'!C165-'Aktionen Mittelwerte'!C$2)^2</f>
        <v>150.1208390022507</v>
      </c>
      <c r="E165">
        <f>('Aktionen Mittelwerte'!D165-'Aktionen Mittelwerte'!D$2)^2</f>
        <v>85.959387755102057</v>
      </c>
      <c r="F165">
        <f>('Aktionen Mittelwerte'!E165-'Aktionen Mittelwerte'!E$2)^2</f>
        <v>353.08199546485503</v>
      </c>
      <c r="G165">
        <f>('Aktionen Mittelwerte'!F165-'Aktionen Mittelwerte'!F$2)^2</f>
        <v>1507.6579591836735</v>
      </c>
      <c r="H165">
        <f>('Aktionen Mittelwerte'!G165-'Aktionen Mittelwerte'!G$2)^2</f>
        <v>206.33270408163264</v>
      </c>
      <c r="I165">
        <f>('Aktionen Mittelwerte'!H165-'Aktionen Mittelwerte'!H$2)^2</f>
        <v>0</v>
      </c>
      <c r="J165">
        <f>('Aktionen Mittelwerte'!I165-'Aktionen Mittelwerte'!I$2)^2</f>
        <v>0</v>
      </c>
      <c r="K165">
        <f>('Aktionen Mittelwerte'!J165-'Aktionen Mittelwerte'!J$2)^2</f>
        <v>0</v>
      </c>
      <c r="L165">
        <f>('Aktionen Mittelwerte'!K165-'Aktionen Mittelwerte'!K$2)^2</f>
        <v>0</v>
      </c>
      <c r="M165">
        <f>('Aktionen Mittelwerte'!L165-'Aktionen Mittelwerte'!L$2)^2</f>
        <v>0</v>
      </c>
      <c r="N165">
        <f>('Aktionen Mittelwerte'!M165-'Aktionen Mittelwerte'!M$2)^2</f>
        <v>0</v>
      </c>
      <c r="O165">
        <f>('Aktionen Mittelwerte'!N165-'Aktionen Mittelwerte'!N$2)^2</f>
        <v>0</v>
      </c>
      <c r="P165">
        <f>('Aktionen Mittelwerte'!O165-'Aktionen Mittelwerte'!O$2)^2</f>
        <v>0</v>
      </c>
      <c r="Q165">
        <f>('Aktionen Mittelwerte'!P165-'Aktionen Mittelwerte'!P$2)^2</f>
        <v>0</v>
      </c>
      <c r="R165">
        <f>('Aktionen Mittelwerte'!Q317-'Aktionen Mittelwerte'!Q$2)^2</f>
        <v>0</v>
      </c>
      <c r="S165">
        <f>('Aktionen Mittelwerte'!R317-'Aktionen Mittelwerte'!R$2)^2</f>
        <v>0</v>
      </c>
      <c r="T165">
        <f>('Aktionen Mittelwerte'!S317-'Aktionen Mittelwerte'!S$2)^2</f>
        <v>0</v>
      </c>
    </row>
    <row r="166" spans="1:20" x14ac:dyDescent="0.25">
      <c r="A166" t="s">
        <v>182</v>
      </c>
      <c r="B166">
        <f t="shared" si="2"/>
        <v>69.987505768664349</v>
      </c>
      <c r="C166">
        <f>('Aktionen Mittelwerte'!B166-'Aktionen Mittelwerte'!B$2)^2</f>
        <v>15.302998866212898</v>
      </c>
      <c r="D166">
        <f>('Aktionen Mittelwerte'!C166-'Aktionen Mittelwerte'!C$2)^2</f>
        <v>7.7336961451266379</v>
      </c>
      <c r="E166">
        <f>('Aktionen Mittelwerte'!D166-'Aktionen Mittelwerte'!D$2)^2</f>
        <v>154.70621315192759</v>
      </c>
      <c r="F166">
        <f>('Aktionen Mittelwerte'!E166-'Aktionen Mittelwerte'!E$2)^2</f>
        <v>2230.0881859410456</v>
      </c>
      <c r="G166">
        <f>('Aktionen Mittelwerte'!F166-'Aktionen Mittelwerte'!F$2)^2</f>
        <v>2268.4808163265311</v>
      </c>
      <c r="H166">
        <f>('Aktionen Mittelwerte'!G166-'Aktionen Mittelwerte'!G$2)^2</f>
        <v>221.93905328798184</v>
      </c>
      <c r="I166">
        <f>('Aktionen Mittelwerte'!H166-'Aktionen Mittelwerte'!H$2)^2</f>
        <v>0</v>
      </c>
      <c r="J166">
        <f>('Aktionen Mittelwerte'!I166-'Aktionen Mittelwerte'!I$2)^2</f>
        <v>0</v>
      </c>
      <c r="K166">
        <f>('Aktionen Mittelwerte'!J166-'Aktionen Mittelwerte'!J$2)^2</f>
        <v>0</v>
      </c>
      <c r="L166">
        <f>('Aktionen Mittelwerte'!K166-'Aktionen Mittelwerte'!K$2)^2</f>
        <v>0</v>
      </c>
      <c r="M166">
        <f>('Aktionen Mittelwerte'!L166-'Aktionen Mittelwerte'!L$2)^2</f>
        <v>0</v>
      </c>
      <c r="N166">
        <f>('Aktionen Mittelwerte'!M166-'Aktionen Mittelwerte'!M$2)^2</f>
        <v>0</v>
      </c>
      <c r="O166">
        <f>('Aktionen Mittelwerte'!N166-'Aktionen Mittelwerte'!N$2)^2</f>
        <v>0</v>
      </c>
      <c r="P166">
        <f>('Aktionen Mittelwerte'!O166-'Aktionen Mittelwerte'!O$2)^2</f>
        <v>0</v>
      </c>
      <c r="Q166">
        <f>('Aktionen Mittelwerte'!P166-'Aktionen Mittelwerte'!P$2)^2</f>
        <v>0</v>
      </c>
      <c r="R166">
        <f>('Aktionen Mittelwerte'!Q318-'Aktionen Mittelwerte'!Q$2)^2</f>
        <v>0</v>
      </c>
      <c r="S166">
        <f>('Aktionen Mittelwerte'!R318-'Aktionen Mittelwerte'!R$2)^2</f>
        <v>0</v>
      </c>
      <c r="T166">
        <f>('Aktionen Mittelwerte'!S318-'Aktionen Mittelwerte'!S$2)^2</f>
        <v>0</v>
      </c>
    </row>
    <row r="167" spans="1:20" x14ac:dyDescent="0.25">
      <c r="A167" t="s">
        <v>183</v>
      </c>
      <c r="B167">
        <f t="shared" si="2"/>
        <v>65.781258574094281</v>
      </c>
      <c r="C167">
        <f>('Aktionen Mittelwerte'!B167-'Aktionen Mittelwerte'!B$2)^2</f>
        <v>46.987760770975974</v>
      </c>
      <c r="D167">
        <f>('Aktionen Mittelwerte'!C167-'Aktionen Mittelwerte'!C$2)^2</f>
        <v>5.9908390022708877</v>
      </c>
      <c r="E167">
        <f>('Aktionen Mittelwerte'!D167-'Aktionen Mittelwerte'!D$2)^2</f>
        <v>164.81668934240375</v>
      </c>
      <c r="F167">
        <f>('Aktionen Mittelwerte'!E167-'Aktionen Mittelwerte'!E$2)^2</f>
        <v>2069.3834240362871</v>
      </c>
      <c r="G167">
        <f>('Aktionen Mittelwerte'!F167-'Aktionen Mittelwerte'!F$2)^2</f>
        <v>1820.0381179138378</v>
      </c>
      <c r="H167">
        <f>('Aktionen Mittelwerte'!G167-'Aktionen Mittelwerte'!G$2)^2</f>
        <v>219.95714852607708</v>
      </c>
      <c r="I167">
        <f>('Aktionen Mittelwerte'!H167-'Aktionen Mittelwerte'!H$2)^2</f>
        <v>0</v>
      </c>
      <c r="J167">
        <f>('Aktionen Mittelwerte'!I167-'Aktionen Mittelwerte'!I$2)^2</f>
        <v>0</v>
      </c>
      <c r="K167">
        <f>('Aktionen Mittelwerte'!J167-'Aktionen Mittelwerte'!J$2)^2</f>
        <v>0</v>
      </c>
      <c r="L167">
        <f>('Aktionen Mittelwerte'!K167-'Aktionen Mittelwerte'!K$2)^2</f>
        <v>0</v>
      </c>
      <c r="M167">
        <f>('Aktionen Mittelwerte'!L167-'Aktionen Mittelwerte'!L$2)^2</f>
        <v>0</v>
      </c>
      <c r="N167">
        <f>('Aktionen Mittelwerte'!M167-'Aktionen Mittelwerte'!M$2)^2</f>
        <v>0</v>
      </c>
      <c r="O167">
        <f>('Aktionen Mittelwerte'!N167-'Aktionen Mittelwerte'!N$2)^2</f>
        <v>0</v>
      </c>
      <c r="P167">
        <f>('Aktionen Mittelwerte'!O167-'Aktionen Mittelwerte'!O$2)^2</f>
        <v>0</v>
      </c>
      <c r="Q167">
        <f>('Aktionen Mittelwerte'!P167-'Aktionen Mittelwerte'!P$2)^2</f>
        <v>0</v>
      </c>
      <c r="R167">
        <f>('Aktionen Mittelwerte'!Q319-'Aktionen Mittelwerte'!Q$2)^2</f>
        <v>0</v>
      </c>
      <c r="S167">
        <f>('Aktionen Mittelwerte'!R319-'Aktionen Mittelwerte'!R$2)^2</f>
        <v>0</v>
      </c>
      <c r="T167">
        <f>('Aktionen Mittelwerte'!S319-'Aktionen Mittelwerte'!S$2)^2</f>
        <v>0</v>
      </c>
    </row>
    <row r="168" spans="1:20" x14ac:dyDescent="0.25">
      <c r="A168" t="s">
        <v>184</v>
      </c>
      <c r="B168">
        <f t="shared" si="2"/>
        <v>69.627390468129548</v>
      </c>
      <c r="C168">
        <f>('Aktionen Mittelwerte'!B168-'Aktionen Mittelwerte'!B$2)^2</f>
        <v>47.774427437641272</v>
      </c>
      <c r="D168">
        <f>('Aktionen Mittelwerte'!C168-'Aktionen Mittelwerte'!C$2)^2</f>
        <v>27.537505668941463</v>
      </c>
      <c r="E168">
        <f>('Aktionen Mittelwerte'!D168-'Aktionen Mittelwerte'!D$2)^2</f>
        <v>139.35240362811811</v>
      </c>
      <c r="F168">
        <f>('Aktionen Mittelwerte'!E168-'Aktionen Mittelwerte'!E$2)^2</f>
        <v>2383.7643764172367</v>
      </c>
      <c r="G168">
        <f>('Aktionen Mittelwerte'!F168-'Aktionen Mittelwerte'!F$2)^2</f>
        <v>2030.575260770981</v>
      </c>
      <c r="H168">
        <f>('Aktionen Mittelwerte'!G168-'Aktionen Mittelwerte'!G$2)^2</f>
        <v>218.96952947845804</v>
      </c>
      <c r="I168">
        <f>('Aktionen Mittelwerte'!H168-'Aktionen Mittelwerte'!H$2)^2</f>
        <v>0</v>
      </c>
      <c r="J168">
        <f>('Aktionen Mittelwerte'!I168-'Aktionen Mittelwerte'!I$2)^2</f>
        <v>0</v>
      </c>
      <c r="K168">
        <f>('Aktionen Mittelwerte'!J168-'Aktionen Mittelwerte'!J$2)^2</f>
        <v>0</v>
      </c>
      <c r="L168">
        <f>('Aktionen Mittelwerte'!K168-'Aktionen Mittelwerte'!K$2)^2</f>
        <v>0</v>
      </c>
      <c r="M168">
        <f>('Aktionen Mittelwerte'!L168-'Aktionen Mittelwerte'!L$2)^2</f>
        <v>0</v>
      </c>
      <c r="N168">
        <f>('Aktionen Mittelwerte'!M168-'Aktionen Mittelwerte'!M$2)^2</f>
        <v>0</v>
      </c>
      <c r="O168">
        <f>('Aktionen Mittelwerte'!N168-'Aktionen Mittelwerte'!N$2)^2</f>
        <v>0</v>
      </c>
      <c r="P168">
        <f>('Aktionen Mittelwerte'!O168-'Aktionen Mittelwerte'!O$2)^2</f>
        <v>0</v>
      </c>
      <c r="Q168">
        <f>('Aktionen Mittelwerte'!P168-'Aktionen Mittelwerte'!P$2)^2</f>
        <v>0</v>
      </c>
      <c r="R168">
        <f>('Aktionen Mittelwerte'!Q320-'Aktionen Mittelwerte'!Q$2)^2</f>
        <v>0</v>
      </c>
      <c r="S168">
        <f>('Aktionen Mittelwerte'!R320-'Aktionen Mittelwerte'!R$2)^2</f>
        <v>0</v>
      </c>
      <c r="T168">
        <f>('Aktionen Mittelwerte'!S320-'Aktionen Mittelwerte'!S$2)^2</f>
        <v>0</v>
      </c>
    </row>
    <row r="169" spans="1:20" x14ac:dyDescent="0.25">
      <c r="A169" t="s">
        <v>185</v>
      </c>
      <c r="B169">
        <f t="shared" si="2"/>
        <v>63.498520257010085</v>
      </c>
      <c r="C169">
        <f>('Aktionen Mittelwerte'!B169-'Aktionen Mittelwerte'!B$2)^2</f>
        <v>7.4061734693877366</v>
      </c>
      <c r="D169">
        <f>('Aktionen Mittelwerte'!C169-'Aktionen Mittelwerte'!C$2)^2</f>
        <v>113.47321995463398</v>
      </c>
      <c r="E169">
        <f>('Aktionen Mittelwerte'!D169-'Aktionen Mittelwerte'!D$2)^2</f>
        <v>147.3333560090704</v>
      </c>
      <c r="F169">
        <f>('Aktionen Mittelwerte'!E169-'Aktionen Mittelwerte'!E$2)^2</f>
        <v>2148.9846938775509</v>
      </c>
      <c r="G169">
        <f>('Aktionen Mittelwerte'!F169-'Aktionen Mittelwerte'!F$2)^2</f>
        <v>1390.9347845805016</v>
      </c>
      <c r="H169">
        <f>('Aktionen Mittelwerte'!G169-'Aktionen Mittelwerte'!G$2)^2</f>
        <v>223.92984693877548</v>
      </c>
      <c r="I169">
        <f>('Aktionen Mittelwerte'!H169-'Aktionen Mittelwerte'!H$2)^2</f>
        <v>0</v>
      </c>
      <c r="J169">
        <f>('Aktionen Mittelwerte'!I169-'Aktionen Mittelwerte'!I$2)^2</f>
        <v>0</v>
      </c>
      <c r="K169">
        <f>('Aktionen Mittelwerte'!J169-'Aktionen Mittelwerte'!J$2)^2</f>
        <v>0</v>
      </c>
      <c r="L169">
        <f>('Aktionen Mittelwerte'!K169-'Aktionen Mittelwerte'!K$2)^2</f>
        <v>0</v>
      </c>
      <c r="M169">
        <f>('Aktionen Mittelwerte'!L169-'Aktionen Mittelwerte'!L$2)^2</f>
        <v>0</v>
      </c>
      <c r="N169">
        <f>('Aktionen Mittelwerte'!M169-'Aktionen Mittelwerte'!M$2)^2</f>
        <v>0</v>
      </c>
      <c r="O169">
        <f>('Aktionen Mittelwerte'!N169-'Aktionen Mittelwerte'!N$2)^2</f>
        <v>0</v>
      </c>
      <c r="P169">
        <f>('Aktionen Mittelwerte'!O169-'Aktionen Mittelwerte'!O$2)^2</f>
        <v>0</v>
      </c>
      <c r="Q169">
        <f>('Aktionen Mittelwerte'!P169-'Aktionen Mittelwerte'!P$2)^2</f>
        <v>0</v>
      </c>
      <c r="R169">
        <f>('Aktionen Mittelwerte'!Q321-'Aktionen Mittelwerte'!Q$2)^2</f>
        <v>0</v>
      </c>
      <c r="S169">
        <f>('Aktionen Mittelwerte'!R321-'Aktionen Mittelwerte'!R$2)^2</f>
        <v>0</v>
      </c>
      <c r="T169">
        <f>('Aktionen Mittelwerte'!S321-'Aktionen Mittelwerte'!S$2)^2</f>
        <v>0</v>
      </c>
    </row>
    <row r="170" spans="1:20" x14ac:dyDescent="0.25">
      <c r="A170" t="s">
        <v>186</v>
      </c>
      <c r="B170">
        <f t="shared" si="2"/>
        <v>65.575825577927446</v>
      </c>
      <c r="C170">
        <f>('Aktionen Mittelwerte'!B170-'Aktionen Mittelwerte'!B$2)^2</f>
        <v>0.12585600907034242</v>
      </c>
      <c r="D170">
        <f>('Aktionen Mittelwerte'!C170-'Aktionen Mittelwerte'!C$2)^2</f>
        <v>27.938775510203996</v>
      </c>
      <c r="E170">
        <f>('Aktionen Mittelwerte'!D170-'Aktionen Mittelwerte'!D$2)^2</f>
        <v>191.49287981859422</v>
      </c>
      <c r="F170">
        <f>('Aktionen Mittelwerte'!E170-'Aktionen Mittelwerte'!E$2)^2</f>
        <v>2303.0858049886688</v>
      </c>
      <c r="G170">
        <f>('Aktionen Mittelwerte'!F170-'Aktionen Mittelwerte'!F$2)^2</f>
        <v>1554.6122448979593</v>
      </c>
      <c r="H170">
        <f>('Aktionen Mittelwerte'!G170-'Aktionen Mittelwerte'!G$2)^2</f>
        <v>222.93333900226756</v>
      </c>
      <c r="I170">
        <f>('Aktionen Mittelwerte'!H170-'Aktionen Mittelwerte'!H$2)^2</f>
        <v>0</v>
      </c>
      <c r="J170">
        <f>('Aktionen Mittelwerte'!I170-'Aktionen Mittelwerte'!I$2)^2</f>
        <v>0</v>
      </c>
      <c r="K170">
        <f>('Aktionen Mittelwerte'!J170-'Aktionen Mittelwerte'!J$2)^2</f>
        <v>0</v>
      </c>
      <c r="L170">
        <f>('Aktionen Mittelwerte'!K170-'Aktionen Mittelwerte'!K$2)^2</f>
        <v>0</v>
      </c>
      <c r="M170">
        <f>('Aktionen Mittelwerte'!L170-'Aktionen Mittelwerte'!L$2)^2</f>
        <v>0</v>
      </c>
      <c r="N170">
        <f>('Aktionen Mittelwerte'!M170-'Aktionen Mittelwerte'!M$2)^2</f>
        <v>0</v>
      </c>
      <c r="O170">
        <f>('Aktionen Mittelwerte'!N170-'Aktionen Mittelwerte'!N$2)^2</f>
        <v>0</v>
      </c>
      <c r="P170">
        <f>('Aktionen Mittelwerte'!O170-'Aktionen Mittelwerte'!O$2)^2</f>
        <v>0</v>
      </c>
      <c r="Q170">
        <f>('Aktionen Mittelwerte'!P170-'Aktionen Mittelwerte'!P$2)^2</f>
        <v>0</v>
      </c>
      <c r="R170">
        <f>('Aktionen Mittelwerte'!Q322-'Aktionen Mittelwerte'!Q$2)^2</f>
        <v>0</v>
      </c>
      <c r="S170">
        <f>('Aktionen Mittelwerte'!R322-'Aktionen Mittelwerte'!R$2)^2</f>
        <v>0</v>
      </c>
      <c r="T170">
        <f>('Aktionen Mittelwerte'!S322-'Aktionen Mittelwerte'!S$2)^2</f>
        <v>0</v>
      </c>
    </row>
    <row r="171" spans="1:20" x14ac:dyDescent="0.25">
      <c r="A171" t="s">
        <v>187</v>
      </c>
      <c r="B171">
        <f t="shared" si="2"/>
        <v>67.257747617003318</v>
      </c>
      <c r="C171">
        <f>('Aktionen Mittelwerte'!B171-'Aktionen Mittelwerte'!B$2)^2</f>
        <v>55.929030612244887</v>
      </c>
      <c r="D171">
        <f>('Aktionen Mittelwerte'!C171-'Aktionen Mittelwerte'!C$2)^2</f>
        <v>884.92083900230853</v>
      </c>
      <c r="E171">
        <f>('Aktionen Mittelwerte'!D171-'Aktionen Mittelwerte'!D$2)^2</f>
        <v>117.46430839002277</v>
      </c>
      <c r="F171">
        <f>('Aktionen Mittelwerte'!E171-'Aktionen Mittelwerte'!E$2)^2</f>
        <v>1842.4534240362836</v>
      </c>
      <c r="G171">
        <f>('Aktionen Mittelwerte'!F171-'Aktionen Mittelwerte'!F$2)^2</f>
        <v>1400.8979591836737</v>
      </c>
      <c r="H171">
        <f>('Aktionen Mittelwerte'!G171-'Aktionen Mittelwerte'!G$2)^2</f>
        <v>221.93905328798184</v>
      </c>
      <c r="I171">
        <f>('Aktionen Mittelwerte'!H171-'Aktionen Mittelwerte'!H$2)^2</f>
        <v>0</v>
      </c>
      <c r="J171">
        <f>('Aktionen Mittelwerte'!I171-'Aktionen Mittelwerte'!I$2)^2</f>
        <v>0</v>
      </c>
      <c r="K171">
        <f>('Aktionen Mittelwerte'!J171-'Aktionen Mittelwerte'!J$2)^2</f>
        <v>0</v>
      </c>
      <c r="L171">
        <f>('Aktionen Mittelwerte'!K171-'Aktionen Mittelwerte'!K$2)^2</f>
        <v>0</v>
      </c>
      <c r="M171">
        <f>('Aktionen Mittelwerte'!L171-'Aktionen Mittelwerte'!L$2)^2</f>
        <v>0</v>
      </c>
      <c r="N171">
        <f>('Aktionen Mittelwerte'!M171-'Aktionen Mittelwerte'!M$2)^2</f>
        <v>0</v>
      </c>
      <c r="O171">
        <f>('Aktionen Mittelwerte'!N171-'Aktionen Mittelwerte'!N$2)^2</f>
        <v>0</v>
      </c>
      <c r="P171">
        <f>('Aktionen Mittelwerte'!O171-'Aktionen Mittelwerte'!O$2)^2</f>
        <v>0</v>
      </c>
      <c r="Q171">
        <f>('Aktionen Mittelwerte'!P171-'Aktionen Mittelwerte'!P$2)^2</f>
        <v>0</v>
      </c>
      <c r="R171">
        <f>('Aktionen Mittelwerte'!Q323-'Aktionen Mittelwerte'!Q$2)^2</f>
        <v>0</v>
      </c>
      <c r="S171">
        <f>('Aktionen Mittelwerte'!R323-'Aktionen Mittelwerte'!R$2)^2</f>
        <v>0</v>
      </c>
      <c r="T171">
        <f>('Aktionen Mittelwerte'!S323-'Aktionen Mittelwerte'!S$2)^2</f>
        <v>0</v>
      </c>
    </row>
    <row r="172" spans="1:20" x14ac:dyDescent="0.25">
      <c r="A172" t="s">
        <v>188</v>
      </c>
      <c r="B172">
        <f t="shared" si="2"/>
        <v>55.712943512526202</v>
      </c>
      <c r="C172">
        <f>('Aktionen Mittelwerte'!B172-'Aktionen Mittelwerte'!B$2)^2</f>
        <v>169.55760204081633</v>
      </c>
      <c r="D172">
        <f>('Aktionen Mittelwerte'!C172-'Aktionen Mittelwerte'!C$2)^2</f>
        <v>1103.1887755102046</v>
      </c>
      <c r="E172">
        <f>('Aktionen Mittelwerte'!D172-'Aktionen Mittelwerte'!D$2)^2</f>
        <v>151.40716553288001</v>
      </c>
      <c r="F172">
        <f>('Aktionen Mittelwerte'!E172-'Aktionen Mittelwerte'!E$2)^2</f>
        <v>1219.6724716553308</v>
      </c>
      <c r="G172">
        <f>('Aktionen Mittelwerte'!F172-'Aktionen Mittelwerte'!F$2)^2</f>
        <v>241.136530612245</v>
      </c>
      <c r="H172">
        <f>('Aktionen Mittelwerte'!G172-'Aktionen Mittelwerte'!G$2)^2</f>
        <v>218.96952947845804</v>
      </c>
      <c r="I172">
        <f>('Aktionen Mittelwerte'!H172-'Aktionen Mittelwerte'!H$2)^2</f>
        <v>0</v>
      </c>
      <c r="J172">
        <f>('Aktionen Mittelwerte'!I172-'Aktionen Mittelwerte'!I$2)^2</f>
        <v>0</v>
      </c>
      <c r="K172">
        <f>('Aktionen Mittelwerte'!J172-'Aktionen Mittelwerte'!J$2)^2</f>
        <v>0</v>
      </c>
      <c r="L172">
        <f>('Aktionen Mittelwerte'!K172-'Aktionen Mittelwerte'!K$2)^2</f>
        <v>0</v>
      </c>
      <c r="M172">
        <f>('Aktionen Mittelwerte'!L172-'Aktionen Mittelwerte'!L$2)^2</f>
        <v>0</v>
      </c>
      <c r="N172">
        <f>('Aktionen Mittelwerte'!M172-'Aktionen Mittelwerte'!M$2)^2</f>
        <v>0</v>
      </c>
      <c r="O172">
        <f>('Aktionen Mittelwerte'!N172-'Aktionen Mittelwerte'!N$2)^2</f>
        <v>0</v>
      </c>
      <c r="P172">
        <f>('Aktionen Mittelwerte'!O172-'Aktionen Mittelwerte'!O$2)^2</f>
        <v>0</v>
      </c>
      <c r="Q172">
        <f>('Aktionen Mittelwerte'!P172-'Aktionen Mittelwerte'!P$2)^2</f>
        <v>0</v>
      </c>
      <c r="R172">
        <f>('Aktionen Mittelwerte'!Q324-'Aktionen Mittelwerte'!Q$2)^2</f>
        <v>0</v>
      </c>
      <c r="S172">
        <f>('Aktionen Mittelwerte'!R324-'Aktionen Mittelwerte'!R$2)^2</f>
        <v>0</v>
      </c>
      <c r="T172">
        <f>('Aktionen Mittelwerte'!S324-'Aktionen Mittelwerte'!S$2)^2</f>
        <v>0</v>
      </c>
    </row>
    <row r="173" spans="1:20" x14ac:dyDescent="0.25">
      <c r="A173" t="s">
        <v>189</v>
      </c>
      <c r="B173">
        <f t="shared" si="2"/>
        <v>60.976023223585642</v>
      </c>
      <c r="C173">
        <f>('Aktionen Mittelwerte'!B173-'Aktionen Mittelwerte'!B$2)^2</f>
        <v>218.6877607709759</v>
      </c>
      <c r="D173">
        <f>('Aktionen Mittelwerte'!C173-'Aktionen Mittelwerte'!C$2)^2</f>
        <v>55.537981859400425</v>
      </c>
      <c r="E173">
        <f>('Aktionen Mittelwerte'!D173-'Aktionen Mittelwerte'!D$2)^2</f>
        <v>150.58795918367349</v>
      </c>
      <c r="F173">
        <f>('Aktionen Mittelwerte'!E173-'Aktionen Mittelwerte'!E$2)^2</f>
        <v>2057.2704081632651</v>
      </c>
      <c r="G173">
        <f>('Aktionen Mittelwerte'!F173-'Aktionen Mittelwerte'!F$2)^2</f>
        <v>1013.0579591836735</v>
      </c>
      <c r="H173">
        <f>('Aktionen Mittelwerte'!G173-'Aktionen Mittelwerte'!G$2)^2</f>
        <v>222.93333900226756</v>
      </c>
      <c r="I173">
        <f>('Aktionen Mittelwerte'!H173-'Aktionen Mittelwerte'!H$2)^2</f>
        <v>0</v>
      </c>
      <c r="J173">
        <f>('Aktionen Mittelwerte'!I173-'Aktionen Mittelwerte'!I$2)^2</f>
        <v>0</v>
      </c>
      <c r="K173">
        <f>('Aktionen Mittelwerte'!J173-'Aktionen Mittelwerte'!J$2)^2</f>
        <v>0</v>
      </c>
      <c r="L173">
        <f>('Aktionen Mittelwerte'!K173-'Aktionen Mittelwerte'!K$2)^2</f>
        <v>0</v>
      </c>
      <c r="M173">
        <f>('Aktionen Mittelwerte'!L173-'Aktionen Mittelwerte'!L$2)^2</f>
        <v>0</v>
      </c>
      <c r="N173">
        <f>('Aktionen Mittelwerte'!M173-'Aktionen Mittelwerte'!M$2)^2</f>
        <v>0</v>
      </c>
      <c r="O173">
        <f>('Aktionen Mittelwerte'!N173-'Aktionen Mittelwerte'!N$2)^2</f>
        <v>0</v>
      </c>
      <c r="P173">
        <f>('Aktionen Mittelwerte'!O173-'Aktionen Mittelwerte'!O$2)^2</f>
        <v>0</v>
      </c>
      <c r="Q173">
        <f>('Aktionen Mittelwerte'!P173-'Aktionen Mittelwerte'!P$2)^2</f>
        <v>0</v>
      </c>
      <c r="R173">
        <f>('Aktionen Mittelwerte'!Q325-'Aktionen Mittelwerte'!Q$2)^2</f>
        <v>0</v>
      </c>
      <c r="S173">
        <f>('Aktionen Mittelwerte'!R325-'Aktionen Mittelwerte'!R$2)^2</f>
        <v>0</v>
      </c>
      <c r="T173">
        <f>('Aktionen Mittelwerte'!S325-'Aktionen Mittelwerte'!S$2)^2</f>
        <v>0</v>
      </c>
    </row>
    <row r="174" spans="1:20" x14ac:dyDescent="0.25">
      <c r="A174" t="s">
        <v>190</v>
      </c>
      <c r="B174">
        <f t="shared" si="2"/>
        <v>67.428055805803623</v>
      </c>
      <c r="C174">
        <f>('Aktionen Mittelwerte'!B174-'Aktionen Mittelwerte'!B$2)^2</f>
        <v>39.960459183673443</v>
      </c>
      <c r="D174">
        <f>('Aktionen Mittelwerte'!C174-'Aktionen Mittelwerte'!C$2)^2</f>
        <v>1282.6630612244899</v>
      </c>
      <c r="E174">
        <f>('Aktionen Mittelwerte'!D174-'Aktionen Mittelwerte'!D$2)^2</f>
        <v>153.8781179138324</v>
      </c>
      <c r="F174">
        <f>('Aktionen Mittelwerte'!E174-'Aktionen Mittelwerte'!E$2)^2</f>
        <v>1735.3175510204082</v>
      </c>
      <c r="G174">
        <f>('Aktionen Mittelwerte'!F174-'Aktionen Mittelwerte'!F$2)^2</f>
        <v>1110.7936734693878</v>
      </c>
      <c r="H174">
        <f>('Aktionen Mittelwerte'!G174-'Aktionen Mittelwerte'!G$2)^2</f>
        <v>223.92984693877548</v>
      </c>
      <c r="I174">
        <f>('Aktionen Mittelwerte'!H174-'Aktionen Mittelwerte'!H$2)^2</f>
        <v>0</v>
      </c>
      <c r="J174">
        <f>('Aktionen Mittelwerte'!I174-'Aktionen Mittelwerte'!I$2)^2</f>
        <v>0</v>
      </c>
      <c r="K174">
        <f>('Aktionen Mittelwerte'!J174-'Aktionen Mittelwerte'!J$2)^2</f>
        <v>0</v>
      </c>
      <c r="L174">
        <f>('Aktionen Mittelwerte'!K174-'Aktionen Mittelwerte'!K$2)^2</f>
        <v>0</v>
      </c>
      <c r="M174">
        <f>('Aktionen Mittelwerte'!L174-'Aktionen Mittelwerte'!L$2)^2</f>
        <v>0</v>
      </c>
      <c r="N174">
        <f>('Aktionen Mittelwerte'!M174-'Aktionen Mittelwerte'!M$2)^2</f>
        <v>0</v>
      </c>
      <c r="O174">
        <f>('Aktionen Mittelwerte'!N174-'Aktionen Mittelwerte'!N$2)^2</f>
        <v>0</v>
      </c>
      <c r="P174">
        <f>('Aktionen Mittelwerte'!O174-'Aktionen Mittelwerte'!O$2)^2</f>
        <v>0</v>
      </c>
      <c r="Q174">
        <f>('Aktionen Mittelwerte'!P174-'Aktionen Mittelwerte'!P$2)^2</f>
        <v>0</v>
      </c>
      <c r="R174">
        <f>('Aktionen Mittelwerte'!Q326-'Aktionen Mittelwerte'!Q$2)^2</f>
        <v>0</v>
      </c>
      <c r="S174">
        <f>('Aktionen Mittelwerte'!R326-'Aktionen Mittelwerte'!R$2)^2</f>
        <v>0</v>
      </c>
      <c r="T174">
        <f>('Aktionen Mittelwerte'!S326-'Aktionen Mittelwerte'!S$2)^2</f>
        <v>0</v>
      </c>
    </row>
    <row r="175" spans="1:20" x14ac:dyDescent="0.25">
      <c r="A175" t="s">
        <v>191</v>
      </c>
      <c r="B175">
        <f t="shared" si="2"/>
        <v>60.726400565351767</v>
      </c>
      <c r="C175">
        <f>('Aktionen Mittelwerte'!B175-'Aktionen Mittelwerte'!B$2)^2</f>
        <v>5.54490362811823</v>
      </c>
      <c r="D175">
        <f>('Aktionen Mittelwerte'!C175-'Aktionen Mittelwerte'!C$2)^2</f>
        <v>637.68274376413763</v>
      </c>
      <c r="E175">
        <f>('Aktionen Mittelwerte'!D175-'Aktionen Mittelwerte'!D$2)^2</f>
        <v>140.14049886621325</v>
      </c>
      <c r="F175">
        <f>('Aktionen Mittelwerte'!E175-'Aktionen Mittelwerte'!E$2)^2</f>
        <v>1593.9105668934262</v>
      </c>
      <c r="G175">
        <f>('Aktionen Mittelwerte'!F175-'Aktionen Mittelwerte'!F$2)^2</f>
        <v>1086.4871655328845</v>
      </c>
      <c r="H175">
        <f>('Aktionen Mittelwerte'!G175-'Aktionen Mittelwerte'!G$2)^2</f>
        <v>223.92984693877548</v>
      </c>
      <c r="I175">
        <f>('Aktionen Mittelwerte'!H175-'Aktionen Mittelwerte'!H$2)^2</f>
        <v>0</v>
      </c>
      <c r="J175">
        <f>('Aktionen Mittelwerte'!I175-'Aktionen Mittelwerte'!I$2)^2</f>
        <v>0</v>
      </c>
      <c r="K175">
        <f>('Aktionen Mittelwerte'!J175-'Aktionen Mittelwerte'!J$2)^2</f>
        <v>0</v>
      </c>
      <c r="L175">
        <f>('Aktionen Mittelwerte'!K175-'Aktionen Mittelwerte'!K$2)^2</f>
        <v>0</v>
      </c>
      <c r="M175">
        <f>('Aktionen Mittelwerte'!L175-'Aktionen Mittelwerte'!L$2)^2</f>
        <v>0</v>
      </c>
      <c r="N175">
        <f>('Aktionen Mittelwerte'!M175-'Aktionen Mittelwerte'!M$2)^2</f>
        <v>0</v>
      </c>
      <c r="O175">
        <f>('Aktionen Mittelwerte'!N175-'Aktionen Mittelwerte'!N$2)^2</f>
        <v>0</v>
      </c>
      <c r="P175">
        <f>('Aktionen Mittelwerte'!O175-'Aktionen Mittelwerte'!O$2)^2</f>
        <v>0</v>
      </c>
      <c r="Q175">
        <f>('Aktionen Mittelwerte'!P175-'Aktionen Mittelwerte'!P$2)^2</f>
        <v>0</v>
      </c>
      <c r="R175">
        <f>('Aktionen Mittelwerte'!Q327-'Aktionen Mittelwerte'!Q$2)^2</f>
        <v>0</v>
      </c>
      <c r="S175">
        <f>('Aktionen Mittelwerte'!R327-'Aktionen Mittelwerte'!R$2)^2</f>
        <v>0</v>
      </c>
      <c r="T175">
        <f>('Aktionen Mittelwerte'!S327-'Aktionen Mittelwerte'!S$2)^2</f>
        <v>0</v>
      </c>
    </row>
    <row r="176" spans="1:20" x14ac:dyDescent="0.25">
      <c r="A176" t="s">
        <v>192</v>
      </c>
      <c r="B176">
        <f t="shared" si="2"/>
        <v>76.790196620741526</v>
      </c>
      <c r="C176">
        <f>('Aktionen Mittelwerte'!B176-'Aktionen Mittelwerte'!B$2)^2</f>
        <v>10.968713151927213</v>
      </c>
      <c r="D176">
        <f>('Aktionen Mittelwerte'!C176-'Aktionen Mittelwerte'!C$2)^2</f>
        <v>661.4694104308212</v>
      </c>
      <c r="E176">
        <f>('Aktionen Mittelwerte'!D176-'Aktionen Mittelwerte'!D$2)^2</f>
        <v>133.12764172335613</v>
      </c>
      <c r="F176">
        <f>('Aktionen Mittelwerte'!E176-'Aktionen Mittelwerte'!E$2)^2</f>
        <v>2818.5986621315196</v>
      </c>
      <c r="G176">
        <f>('Aktionen Mittelwerte'!F176-'Aktionen Mittelwerte'!F$2)^2</f>
        <v>2048.6400226757432</v>
      </c>
      <c r="H176">
        <f>('Aktionen Mittelwerte'!G176-'Aktionen Mittelwerte'!G$2)^2</f>
        <v>223.92984693877548</v>
      </c>
      <c r="I176">
        <f>('Aktionen Mittelwerte'!H176-'Aktionen Mittelwerte'!H$2)^2</f>
        <v>0</v>
      </c>
      <c r="J176">
        <f>('Aktionen Mittelwerte'!I176-'Aktionen Mittelwerte'!I$2)^2</f>
        <v>0</v>
      </c>
      <c r="K176">
        <f>('Aktionen Mittelwerte'!J176-'Aktionen Mittelwerte'!J$2)^2</f>
        <v>0</v>
      </c>
      <c r="L176">
        <f>('Aktionen Mittelwerte'!K176-'Aktionen Mittelwerte'!K$2)^2</f>
        <v>0</v>
      </c>
      <c r="M176">
        <f>('Aktionen Mittelwerte'!L176-'Aktionen Mittelwerte'!L$2)^2</f>
        <v>0</v>
      </c>
      <c r="N176">
        <f>('Aktionen Mittelwerte'!M176-'Aktionen Mittelwerte'!M$2)^2</f>
        <v>0</v>
      </c>
      <c r="O176">
        <f>('Aktionen Mittelwerte'!N176-'Aktionen Mittelwerte'!N$2)^2</f>
        <v>0</v>
      </c>
      <c r="P176">
        <f>('Aktionen Mittelwerte'!O176-'Aktionen Mittelwerte'!O$2)^2</f>
        <v>0</v>
      </c>
      <c r="Q176">
        <f>('Aktionen Mittelwerte'!P176-'Aktionen Mittelwerte'!P$2)^2</f>
        <v>0</v>
      </c>
      <c r="R176">
        <f>('Aktionen Mittelwerte'!Q328-'Aktionen Mittelwerte'!Q$2)^2</f>
        <v>0</v>
      </c>
      <c r="S176">
        <f>('Aktionen Mittelwerte'!R328-'Aktionen Mittelwerte'!R$2)^2</f>
        <v>0</v>
      </c>
      <c r="T176">
        <f>('Aktionen Mittelwerte'!S328-'Aktionen Mittelwerte'!S$2)^2</f>
        <v>0</v>
      </c>
    </row>
    <row r="177" spans="1:20" x14ac:dyDescent="0.25">
      <c r="A177" t="s">
        <v>193</v>
      </c>
      <c r="B177">
        <f t="shared" si="2"/>
        <v>80.872532539017115</v>
      </c>
      <c r="C177">
        <f>('Aktionen Mittelwerte'!B177-'Aktionen Mittelwerte'!B$2)^2</f>
        <v>50.714744897959115</v>
      </c>
      <c r="D177">
        <f>('Aktionen Mittelwerte'!C177-'Aktionen Mittelwerte'!C$2)^2</f>
        <v>1294.9716326530597</v>
      </c>
      <c r="E177">
        <f>('Aktionen Mittelwerte'!D177-'Aktionen Mittelwerte'!D$2)^2</f>
        <v>173.48653061224493</v>
      </c>
      <c r="F177">
        <f>('Aktionen Mittelwerte'!E177-'Aktionen Mittelwerte'!E$2)^2</f>
        <v>2647.8375510204078</v>
      </c>
      <c r="G177">
        <f>('Aktionen Mittelwerte'!F177-'Aktionen Mittelwerte'!F$2)^2</f>
        <v>2149.426213151934</v>
      </c>
      <c r="H177">
        <f>('Aktionen Mittelwerte'!G177-'Aktionen Mittelwerte'!G$2)^2</f>
        <v>223.92984693877548</v>
      </c>
      <c r="I177">
        <f>('Aktionen Mittelwerte'!H177-'Aktionen Mittelwerte'!H$2)^2</f>
        <v>0</v>
      </c>
      <c r="J177">
        <f>('Aktionen Mittelwerte'!I177-'Aktionen Mittelwerte'!I$2)^2</f>
        <v>0</v>
      </c>
      <c r="K177">
        <f>('Aktionen Mittelwerte'!J177-'Aktionen Mittelwerte'!J$2)^2</f>
        <v>0</v>
      </c>
      <c r="L177">
        <f>('Aktionen Mittelwerte'!K177-'Aktionen Mittelwerte'!K$2)^2</f>
        <v>0</v>
      </c>
      <c r="M177">
        <f>('Aktionen Mittelwerte'!L177-'Aktionen Mittelwerte'!L$2)^2</f>
        <v>0</v>
      </c>
      <c r="N177">
        <f>('Aktionen Mittelwerte'!M177-'Aktionen Mittelwerte'!M$2)^2</f>
        <v>0</v>
      </c>
      <c r="O177">
        <f>('Aktionen Mittelwerte'!N177-'Aktionen Mittelwerte'!N$2)^2</f>
        <v>0</v>
      </c>
      <c r="P177">
        <f>('Aktionen Mittelwerte'!O177-'Aktionen Mittelwerte'!O$2)^2</f>
        <v>0</v>
      </c>
      <c r="Q177">
        <f>('Aktionen Mittelwerte'!P177-'Aktionen Mittelwerte'!P$2)^2</f>
        <v>0</v>
      </c>
      <c r="R177">
        <f>('Aktionen Mittelwerte'!Q329-'Aktionen Mittelwerte'!Q$2)^2</f>
        <v>0</v>
      </c>
      <c r="S177">
        <f>('Aktionen Mittelwerte'!R329-'Aktionen Mittelwerte'!R$2)^2</f>
        <v>0</v>
      </c>
      <c r="T177">
        <f>('Aktionen Mittelwerte'!S329-'Aktionen Mittelwerte'!S$2)^2</f>
        <v>0</v>
      </c>
    </row>
    <row r="178" spans="1:20" x14ac:dyDescent="0.25">
      <c r="A178" t="s">
        <v>194</v>
      </c>
      <c r="B178">
        <f t="shared" si="2"/>
        <v>75.497182825006348</v>
      </c>
      <c r="C178">
        <f>('Aktionen Mittelwerte'!B178-'Aktionen Mittelwerte'!B$2)^2</f>
        <v>162.68395124716722</v>
      </c>
      <c r="D178">
        <f>('Aktionen Mittelwerte'!C178-'Aktionen Mittelwerte'!C$2)^2</f>
        <v>826.69941043079939</v>
      </c>
      <c r="E178">
        <f>('Aktionen Mittelwerte'!D178-'Aktionen Mittelwerte'!D$2)^2</f>
        <v>172.60954648526089</v>
      </c>
      <c r="F178">
        <f>('Aktionen Mittelwerte'!E178-'Aktionen Mittelwerte'!E$2)^2</f>
        <v>2223.7961224489795</v>
      </c>
      <c r="G178">
        <f>('Aktionen Mittelwerte'!F178-'Aktionen Mittelwerte'!F$2)^2</f>
        <v>2091.1022448979593</v>
      </c>
      <c r="H178">
        <f>('Aktionen Mittelwerte'!G178-'Aktionen Mittelwerte'!G$2)^2</f>
        <v>222.93333900226756</v>
      </c>
      <c r="I178">
        <f>('Aktionen Mittelwerte'!H178-'Aktionen Mittelwerte'!H$2)^2</f>
        <v>0</v>
      </c>
      <c r="J178">
        <f>('Aktionen Mittelwerte'!I178-'Aktionen Mittelwerte'!I$2)^2</f>
        <v>0</v>
      </c>
      <c r="K178">
        <f>('Aktionen Mittelwerte'!J178-'Aktionen Mittelwerte'!J$2)^2</f>
        <v>0</v>
      </c>
      <c r="L178">
        <f>('Aktionen Mittelwerte'!K178-'Aktionen Mittelwerte'!K$2)^2</f>
        <v>0</v>
      </c>
      <c r="M178">
        <f>('Aktionen Mittelwerte'!L178-'Aktionen Mittelwerte'!L$2)^2</f>
        <v>0</v>
      </c>
      <c r="N178">
        <f>('Aktionen Mittelwerte'!M178-'Aktionen Mittelwerte'!M$2)^2</f>
        <v>0</v>
      </c>
      <c r="O178">
        <f>('Aktionen Mittelwerte'!N178-'Aktionen Mittelwerte'!N$2)^2</f>
        <v>0</v>
      </c>
      <c r="P178">
        <f>('Aktionen Mittelwerte'!O178-'Aktionen Mittelwerte'!O$2)^2</f>
        <v>0</v>
      </c>
      <c r="Q178">
        <f>('Aktionen Mittelwerte'!P178-'Aktionen Mittelwerte'!P$2)^2</f>
        <v>0</v>
      </c>
      <c r="R178">
        <f>('Aktionen Mittelwerte'!Q330-'Aktionen Mittelwerte'!Q$2)^2</f>
        <v>0</v>
      </c>
      <c r="S178">
        <f>('Aktionen Mittelwerte'!R330-'Aktionen Mittelwerte'!R$2)^2</f>
        <v>0</v>
      </c>
      <c r="T178">
        <f>('Aktionen Mittelwerte'!S330-'Aktionen Mittelwerte'!S$2)^2</f>
        <v>0</v>
      </c>
    </row>
    <row r="179" spans="1:20" x14ac:dyDescent="0.25">
      <c r="A179" t="s">
        <v>195</v>
      </c>
      <c r="B179">
        <f t="shared" si="2"/>
        <v>77.607743918372719</v>
      </c>
      <c r="C179">
        <f>('Aktionen Mittelwerte'!B179-'Aktionen Mittelwerte'!B$2)^2</f>
        <v>272.95760204081625</v>
      </c>
      <c r="D179">
        <f>('Aktionen Mittelwerte'!C179-'Aktionen Mittelwerte'!C$2)^2</f>
        <v>2299.4308390022034</v>
      </c>
      <c r="E179">
        <f>('Aktionen Mittelwerte'!D179-'Aktionen Mittelwerte'!D$2)^2</f>
        <v>169.12383219954671</v>
      </c>
      <c r="F179">
        <f>('Aktionen Mittelwerte'!E179-'Aktionen Mittelwerte'!E$2)^2</f>
        <v>1297.7148526077119</v>
      </c>
      <c r="G179">
        <f>('Aktionen Mittelwerte'!F179-'Aktionen Mittelwerte'!F$2)^2</f>
        <v>1760.8014512471716</v>
      </c>
      <c r="H179">
        <f>('Aktionen Mittelwerte'!G179-'Aktionen Mittelwerte'!G$2)^2</f>
        <v>222.93333900226756</v>
      </c>
      <c r="I179">
        <f>('Aktionen Mittelwerte'!H179-'Aktionen Mittelwerte'!H$2)^2</f>
        <v>0</v>
      </c>
      <c r="J179">
        <f>('Aktionen Mittelwerte'!I179-'Aktionen Mittelwerte'!I$2)^2</f>
        <v>0</v>
      </c>
      <c r="K179">
        <f>('Aktionen Mittelwerte'!J179-'Aktionen Mittelwerte'!J$2)^2</f>
        <v>0</v>
      </c>
      <c r="L179">
        <f>('Aktionen Mittelwerte'!K179-'Aktionen Mittelwerte'!K$2)^2</f>
        <v>0</v>
      </c>
      <c r="M179">
        <f>('Aktionen Mittelwerte'!L179-'Aktionen Mittelwerte'!L$2)^2</f>
        <v>0</v>
      </c>
      <c r="N179">
        <f>('Aktionen Mittelwerte'!M179-'Aktionen Mittelwerte'!M$2)^2</f>
        <v>0</v>
      </c>
      <c r="O179">
        <f>('Aktionen Mittelwerte'!N179-'Aktionen Mittelwerte'!N$2)^2</f>
        <v>0</v>
      </c>
      <c r="P179">
        <f>('Aktionen Mittelwerte'!O179-'Aktionen Mittelwerte'!O$2)^2</f>
        <v>0</v>
      </c>
      <c r="Q179">
        <f>('Aktionen Mittelwerte'!P179-'Aktionen Mittelwerte'!P$2)^2</f>
        <v>0</v>
      </c>
      <c r="R179">
        <f>('Aktionen Mittelwerte'!Q331-'Aktionen Mittelwerte'!Q$2)^2</f>
        <v>0</v>
      </c>
      <c r="S179">
        <f>('Aktionen Mittelwerte'!R331-'Aktionen Mittelwerte'!R$2)^2</f>
        <v>0</v>
      </c>
      <c r="T179">
        <f>('Aktionen Mittelwerte'!S331-'Aktionen Mittelwerte'!S$2)^2</f>
        <v>0</v>
      </c>
    </row>
    <row r="180" spans="1:20" x14ac:dyDescent="0.25">
      <c r="A180" t="s">
        <v>196</v>
      </c>
      <c r="B180">
        <f t="shared" si="2"/>
        <v>54.846785253173309</v>
      </c>
      <c r="C180">
        <f>('Aktionen Mittelwerte'!B180-'Aktionen Mittelwerte'!B$2)^2</f>
        <v>32.734744897959146</v>
      </c>
      <c r="D180">
        <f>('Aktionen Mittelwerte'!C180-'Aktionen Mittelwerte'!C$2)^2</f>
        <v>523.75591836734634</v>
      </c>
      <c r="E180">
        <f>('Aktionen Mittelwerte'!D180-'Aktionen Mittelwerte'!D$2)^2</f>
        <v>128.55240362811801</v>
      </c>
      <c r="F180">
        <f>('Aktionen Mittelwerte'!E180-'Aktionen Mittelwerte'!E$2)^2</f>
        <v>815.51040816326508</v>
      </c>
      <c r="G180">
        <f>('Aktionen Mittelwerte'!F180-'Aktionen Mittelwerte'!F$2)^2</f>
        <v>1283.686530612245</v>
      </c>
      <c r="H180">
        <f>('Aktionen Mittelwerte'!G180-'Aktionen Mittelwerte'!G$2)^2</f>
        <v>223.92984693877548</v>
      </c>
      <c r="I180">
        <f>('Aktionen Mittelwerte'!H180-'Aktionen Mittelwerte'!H$2)^2</f>
        <v>0</v>
      </c>
      <c r="J180">
        <f>('Aktionen Mittelwerte'!I180-'Aktionen Mittelwerte'!I$2)^2</f>
        <v>0</v>
      </c>
      <c r="K180">
        <f>('Aktionen Mittelwerte'!J180-'Aktionen Mittelwerte'!J$2)^2</f>
        <v>0</v>
      </c>
      <c r="L180">
        <f>('Aktionen Mittelwerte'!K180-'Aktionen Mittelwerte'!K$2)^2</f>
        <v>0</v>
      </c>
      <c r="M180">
        <f>('Aktionen Mittelwerte'!L180-'Aktionen Mittelwerte'!L$2)^2</f>
        <v>0</v>
      </c>
      <c r="N180">
        <f>('Aktionen Mittelwerte'!M180-'Aktionen Mittelwerte'!M$2)^2</f>
        <v>0</v>
      </c>
      <c r="O180">
        <f>('Aktionen Mittelwerte'!N180-'Aktionen Mittelwerte'!N$2)^2</f>
        <v>0</v>
      </c>
      <c r="P180">
        <f>('Aktionen Mittelwerte'!O180-'Aktionen Mittelwerte'!O$2)^2</f>
        <v>0</v>
      </c>
      <c r="Q180">
        <f>('Aktionen Mittelwerte'!P180-'Aktionen Mittelwerte'!P$2)^2</f>
        <v>0</v>
      </c>
      <c r="R180">
        <f>('Aktionen Mittelwerte'!Q332-'Aktionen Mittelwerte'!Q$2)^2</f>
        <v>0</v>
      </c>
      <c r="S180">
        <f>('Aktionen Mittelwerte'!R332-'Aktionen Mittelwerte'!R$2)^2</f>
        <v>0</v>
      </c>
      <c r="T180">
        <f>('Aktionen Mittelwerte'!S332-'Aktionen Mittelwerte'!S$2)^2</f>
        <v>0</v>
      </c>
    </row>
    <row r="181" spans="1:20" x14ac:dyDescent="0.25">
      <c r="A181" t="s">
        <v>197</v>
      </c>
      <c r="B181">
        <f t="shared" si="2"/>
        <v>61.618569494722635</v>
      </c>
      <c r="C181">
        <f>('Aktionen Mittelwerte'!B181-'Aktionen Mittelwerte'!B$2)^2</f>
        <v>33.778236961450851</v>
      </c>
      <c r="D181">
        <f>('Aktionen Mittelwerte'!C181-'Aktionen Mittelwerte'!C$2)^2</f>
        <v>125.12020408163259</v>
      </c>
      <c r="E181">
        <f>('Aktionen Mittelwerte'!D181-'Aktionen Mittelwerte'!D$2)^2</f>
        <v>144.1143083900229</v>
      </c>
      <c r="F181">
        <f>('Aktionen Mittelwerte'!E181-'Aktionen Mittelwerte'!E$2)^2</f>
        <v>1486.653265306122</v>
      </c>
      <c r="G181">
        <f>('Aktionen Mittelwerte'!F181-'Aktionen Mittelwerte'!F$2)^2</f>
        <v>1783.2522448979591</v>
      </c>
      <c r="H181">
        <f>('Aktionen Mittelwerte'!G181-'Aktionen Mittelwerte'!G$2)^2</f>
        <v>223.92984693877548</v>
      </c>
      <c r="I181">
        <f>('Aktionen Mittelwerte'!H181-'Aktionen Mittelwerte'!H$2)^2</f>
        <v>0</v>
      </c>
      <c r="J181">
        <f>('Aktionen Mittelwerte'!I181-'Aktionen Mittelwerte'!I$2)^2</f>
        <v>0</v>
      </c>
      <c r="K181">
        <f>('Aktionen Mittelwerte'!J181-'Aktionen Mittelwerte'!J$2)^2</f>
        <v>0</v>
      </c>
      <c r="L181">
        <f>('Aktionen Mittelwerte'!K181-'Aktionen Mittelwerte'!K$2)^2</f>
        <v>0</v>
      </c>
      <c r="M181">
        <f>('Aktionen Mittelwerte'!L181-'Aktionen Mittelwerte'!L$2)^2</f>
        <v>0</v>
      </c>
      <c r="N181">
        <f>('Aktionen Mittelwerte'!M181-'Aktionen Mittelwerte'!M$2)^2</f>
        <v>0</v>
      </c>
      <c r="O181">
        <f>('Aktionen Mittelwerte'!N181-'Aktionen Mittelwerte'!N$2)^2</f>
        <v>0</v>
      </c>
      <c r="P181">
        <f>('Aktionen Mittelwerte'!O181-'Aktionen Mittelwerte'!O$2)^2</f>
        <v>0</v>
      </c>
      <c r="Q181">
        <f>('Aktionen Mittelwerte'!P181-'Aktionen Mittelwerte'!P$2)^2</f>
        <v>0</v>
      </c>
      <c r="R181">
        <f>('Aktionen Mittelwerte'!Q333-'Aktionen Mittelwerte'!Q$2)^2</f>
        <v>0</v>
      </c>
      <c r="S181">
        <f>('Aktionen Mittelwerte'!R333-'Aktionen Mittelwerte'!R$2)^2</f>
        <v>0</v>
      </c>
      <c r="T181">
        <f>('Aktionen Mittelwerte'!S333-'Aktionen Mittelwerte'!S$2)^2</f>
        <v>0</v>
      </c>
    </row>
    <row r="182" spans="1:20" x14ac:dyDescent="0.25">
      <c r="A182" t="s">
        <v>198</v>
      </c>
      <c r="B182">
        <f t="shared" si="2"/>
        <v>59.965488846566601</v>
      </c>
      <c r="C182">
        <f>('Aktionen Mittelwerte'!B182-'Aktionen Mittelwerte'!B$2)^2</f>
        <v>65.263316326530628</v>
      </c>
      <c r="D182">
        <f>('Aktionen Mittelwerte'!C182-'Aktionen Mittelwerte'!C$2)^2</f>
        <v>81.343219954642507</v>
      </c>
      <c r="E182">
        <f>('Aktionen Mittelwerte'!D182-'Aktionen Mittelwerte'!D$2)^2</f>
        <v>153.05224489795924</v>
      </c>
      <c r="F182">
        <f>('Aktionen Mittelwerte'!E182-'Aktionen Mittelwerte'!E$2)^2</f>
        <v>1517.6589795918367</v>
      </c>
      <c r="G182">
        <f>('Aktionen Mittelwerte'!F182-'Aktionen Mittelwerte'!F$2)^2</f>
        <v>1554.6122448979593</v>
      </c>
      <c r="H182">
        <f>('Aktionen Mittelwerte'!G182-'Aktionen Mittelwerte'!G$2)^2</f>
        <v>223.92984693877548</v>
      </c>
      <c r="I182">
        <f>('Aktionen Mittelwerte'!H182-'Aktionen Mittelwerte'!H$2)^2</f>
        <v>0</v>
      </c>
      <c r="J182">
        <f>('Aktionen Mittelwerte'!I182-'Aktionen Mittelwerte'!I$2)^2</f>
        <v>0</v>
      </c>
      <c r="K182">
        <f>('Aktionen Mittelwerte'!J182-'Aktionen Mittelwerte'!J$2)^2</f>
        <v>0</v>
      </c>
      <c r="L182">
        <f>('Aktionen Mittelwerte'!K182-'Aktionen Mittelwerte'!K$2)^2</f>
        <v>0</v>
      </c>
      <c r="M182">
        <f>('Aktionen Mittelwerte'!L182-'Aktionen Mittelwerte'!L$2)^2</f>
        <v>0</v>
      </c>
      <c r="N182">
        <f>('Aktionen Mittelwerte'!M182-'Aktionen Mittelwerte'!M$2)^2</f>
        <v>0</v>
      </c>
      <c r="O182">
        <f>('Aktionen Mittelwerte'!N182-'Aktionen Mittelwerte'!N$2)^2</f>
        <v>0</v>
      </c>
      <c r="P182">
        <f>('Aktionen Mittelwerte'!O182-'Aktionen Mittelwerte'!O$2)^2</f>
        <v>0</v>
      </c>
      <c r="Q182">
        <f>('Aktionen Mittelwerte'!P182-'Aktionen Mittelwerte'!P$2)^2</f>
        <v>0</v>
      </c>
      <c r="R182">
        <f>('Aktionen Mittelwerte'!Q334-'Aktionen Mittelwerte'!Q$2)^2</f>
        <v>0</v>
      </c>
      <c r="S182">
        <f>('Aktionen Mittelwerte'!R334-'Aktionen Mittelwerte'!R$2)^2</f>
        <v>0</v>
      </c>
      <c r="T182">
        <f>('Aktionen Mittelwerte'!S334-'Aktionen Mittelwerte'!S$2)^2</f>
        <v>0</v>
      </c>
    </row>
    <row r="183" spans="1:20" x14ac:dyDescent="0.25">
      <c r="A183" t="s">
        <v>199</v>
      </c>
      <c r="B183">
        <f t="shared" si="2"/>
        <v>51.303757824290308</v>
      </c>
      <c r="C183">
        <f>('Aktionen Mittelwerte'!B183-'Aktionen Mittelwerte'!B$2)^2</f>
        <v>38.706173469387714</v>
      </c>
      <c r="D183">
        <f>('Aktionen Mittelwerte'!C183-'Aktionen Mittelwerte'!C$2)^2</f>
        <v>26.842267573699782</v>
      </c>
      <c r="E183">
        <f>('Aktionen Mittelwerte'!D183-'Aktionen Mittelwerte'!D$2)^2</f>
        <v>177.90478458049898</v>
      </c>
      <c r="F183">
        <f>('Aktionen Mittelwerte'!E183-'Aktionen Mittelwerte'!E$2)^2</f>
        <v>719.51675736961602</v>
      </c>
      <c r="G183">
        <f>('Aktionen Mittelwerte'!F183-'Aktionen Mittelwerte'!F$2)^2</f>
        <v>1446.1722448979594</v>
      </c>
      <c r="H183">
        <f>('Aktionen Mittelwerte'!G183-'Aktionen Mittelwerte'!G$2)^2</f>
        <v>222.93333900226756</v>
      </c>
      <c r="I183">
        <f>('Aktionen Mittelwerte'!H183-'Aktionen Mittelwerte'!H$2)^2</f>
        <v>0</v>
      </c>
      <c r="J183">
        <f>('Aktionen Mittelwerte'!I183-'Aktionen Mittelwerte'!I$2)^2</f>
        <v>0</v>
      </c>
      <c r="K183">
        <f>('Aktionen Mittelwerte'!J183-'Aktionen Mittelwerte'!J$2)^2</f>
        <v>0</v>
      </c>
      <c r="L183">
        <f>('Aktionen Mittelwerte'!K183-'Aktionen Mittelwerte'!K$2)^2</f>
        <v>0</v>
      </c>
      <c r="M183">
        <f>('Aktionen Mittelwerte'!L183-'Aktionen Mittelwerte'!L$2)^2</f>
        <v>0</v>
      </c>
      <c r="N183">
        <f>('Aktionen Mittelwerte'!M183-'Aktionen Mittelwerte'!M$2)^2</f>
        <v>0</v>
      </c>
      <c r="O183">
        <f>('Aktionen Mittelwerte'!N183-'Aktionen Mittelwerte'!N$2)^2</f>
        <v>0</v>
      </c>
      <c r="P183">
        <f>('Aktionen Mittelwerte'!O183-'Aktionen Mittelwerte'!O$2)^2</f>
        <v>0</v>
      </c>
      <c r="Q183">
        <f>('Aktionen Mittelwerte'!P183-'Aktionen Mittelwerte'!P$2)^2</f>
        <v>0</v>
      </c>
      <c r="R183">
        <f>('Aktionen Mittelwerte'!Q335-'Aktionen Mittelwerte'!Q$2)^2</f>
        <v>0</v>
      </c>
      <c r="S183">
        <f>('Aktionen Mittelwerte'!R335-'Aktionen Mittelwerte'!R$2)^2</f>
        <v>0</v>
      </c>
      <c r="T183">
        <f>('Aktionen Mittelwerte'!S335-'Aktionen Mittelwerte'!S$2)^2</f>
        <v>0</v>
      </c>
    </row>
    <row r="184" spans="1:20" x14ac:dyDescent="0.25">
      <c r="A184" t="s">
        <v>200</v>
      </c>
      <c r="B184">
        <f t="shared" si="2"/>
        <v>41.668108682530153</v>
      </c>
      <c r="C184">
        <f>('Aktionen Mittelwerte'!B184-'Aktionen Mittelwerte'!B$2)^2</f>
        <v>73.183951247166604</v>
      </c>
      <c r="D184">
        <f>('Aktionen Mittelwerte'!C184-'Aktionen Mittelwerte'!C$2)^2</f>
        <v>1.4744897959183871</v>
      </c>
      <c r="E184">
        <f>('Aktionen Mittelwerte'!D184-'Aktionen Mittelwerte'!D$2)^2</f>
        <v>210.38811791383245</v>
      </c>
      <c r="F184">
        <f>('Aktionen Mittelwerte'!E184-'Aktionen Mittelwerte'!E$2)^2</f>
        <v>293.22485260771083</v>
      </c>
      <c r="G184">
        <f>('Aktionen Mittelwerte'!F184-'Aktionen Mittelwerte'!F$2)^2</f>
        <v>934.03002267574118</v>
      </c>
      <c r="H184">
        <f>('Aktionen Mittelwerte'!G184-'Aktionen Mittelwerte'!G$2)^2</f>
        <v>223.92984693877548</v>
      </c>
      <c r="I184">
        <f>('Aktionen Mittelwerte'!H184-'Aktionen Mittelwerte'!H$2)^2</f>
        <v>0</v>
      </c>
      <c r="J184">
        <f>('Aktionen Mittelwerte'!I184-'Aktionen Mittelwerte'!I$2)^2</f>
        <v>0</v>
      </c>
      <c r="K184">
        <f>('Aktionen Mittelwerte'!J184-'Aktionen Mittelwerte'!J$2)^2</f>
        <v>0</v>
      </c>
      <c r="L184">
        <f>('Aktionen Mittelwerte'!K184-'Aktionen Mittelwerte'!K$2)^2</f>
        <v>0</v>
      </c>
      <c r="M184">
        <f>('Aktionen Mittelwerte'!L184-'Aktionen Mittelwerte'!L$2)^2</f>
        <v>0</v>
      </c>
      <c r="N184">
        <f>('Aktionen Mittelwerte'!M184-'Aktionen Mittelwerte'!M$2)^2</f>
        <v>0</v>
      </c>
      <c r="O184">
        <f>('Aktionen Mittelwerte'!N184-'Aktionen Mittelwerte'!N$2)^2</f>
        <v>0</v>
      </c>
      <c r="P184">
        <f>('Aktionen Mittelwerte'!O184-'Aktionen Mittelwerte'!O$2)^2</f>
        <v>0</v>
      </c>
      <c r="Q184">
        <f>('Aktionen Mittelwerte'!P184-'Aktionen Mittelwerte'!P$2)^2</f>
        <v>0</v>
      </c>
      <c r="R184">
        <f>('Aktionen Mittelwerte'!Q336-'Aktionen Mittelwerte'!Q$2)^2</f>
        <v>0</v>
      </c>
      <c r="S184">
        <f>('Aktionen Mittelwerte'!R336-'Aktionen Mittelwerte'!R$2)^2</f>
        <v>0</v>
      </c>
      <c r="T184">
        <f>('Aktionen Mittelwerte'!S336-'Aktionen Mittelwerte'!S$2)^2</f>
        <v>0</v>
      </c>
    </row>
    <row r="185" spans="1:20" x14ac:dyDescent="0.25">
      <c r="A185" t="s">
        <v>201</v>
      </c>
      <c r="B185">
        <f t="shared" si="2"/>
        <v>48.062517275871443</v>
      </c>
      <c r="C185">
        <f>('Aktionen Mittelwerte'!B185-'Aktionen Mittelwerte'!B$2)^2</f>
        <v>0.60617346938776051</v>
      </c>
      <c r="D185">
        <f>('Aktionen Mittelwerte'!C185-'Aktionen Mittelwerte'!C$2)^2</f>
        <v>37.793219954656713</v>
      </c>
      <c r="E185">
        <f>('Aktionen Mittelwerte'!D185-'Aktionen Mittelwerte'!D$2)^2</f>
        <v>196.13335600907055</v>
      </c>
      <c r="F185">
        <f>('Aktionen Mittelwerte'!E185-'Aktionen Mittelwerte'!E$2)^2</f>
        <v>660.00056689342728</v>
      </c>
      <c r="G185">
        <f>('Aktionen Mittelwerte'!F185-'Aktionen Mittelwerte'!F$2)^2</f>
        <v>1194.5252607709797</v>
      </c>
      <c r="H185">
        <f>('Aktionen Mittelwerte'!G185-'Aktionen Mittelwerte'!G$2)^2</f>
        <v>220.94698979591834</v>
      </c>
      <c r="I185">
        <f>('Aktionen Mittelwerte'!H185-'Aktionen Mittelwerte'!H$2)^2</f>
        <v>0</v>
      </c>
      <c r="J185">
        <f>('Aktionen Mittelwerte'!I185-'Aktionen Mittelwerte'!I$2)^2</f>
        <v>0</v>
      </c>
      <c r="K185">
        <f>('Aktionen Mittelwerte'!J185-'Aktionen Mittelwerte'!J$2)^2</f>
        <v>0</v>
      </c>
      <c r="L185">
        <f>('Aktionen Mittelwerte'!K185-'Aktionen Mittelwerte'!K$2)^2</f>
        <v>0</v>
      </c>
      <c r="M185">
        <f>('Aktionen Mittelwerte'!L185-'Aktionen Mittelwerte'!L$2)^2</f>
        <v>0</v>
      </c>
      <c r="N185">
        <f>('Aktionen Mittelwerte'!M185-'Aktionen Mittelwerte'!M$2)^2</f>
        <v>0</v>
      </c>
      <c r="O185">
        <f>('Aktionen Mittelwerte'!N185-'Aktionen Mittelwerte'!N$2)^2</f>
        <v>0</v>
      </c>
      <c r="P185">
        <f>('Aktionen Mittelwerte'!O185-'Aktionen Mittelwerte'!O$2)^2</f>
        <v>0</v>
      </c>
      <c r="Q185">
        <f>('Aktionen Mittelwerte'!P185-'Aktionen Mittelwerte'!P$2)^2</f>
        <v>0</v>
      </c>
      <c r="R185">
        <f>('Aktionen Mittelwerte'!Q337-'Aktionen Mittelwerte'!Q$2)^2</f>
        <v>0</v>
      </c>
      <c r="S185">
        <f>('Aktionen Mittelwerte'!R337-'Aktionen Mittelwerte'!R$2)^2</f>
        <v>0</v>
      </c>
      <c r="T185">
        <f>('Aktionen Mittelwerte'!S337-'Aktionen Mittelwerte'!S$2)^2</f>
        <v>0</v>
      </c>
    </row>
    <row r="186" spans="1:20" x14ac:dyDescent="0.25">
      <c r="A186" t="s">
        <v>202</v>
      </c>
      <c r="B186">
        <f t="shared" si="2"/>
        <v>57.010443308735283</v>
      </c>
      <c r="C186">
        <f>('Aktionen Mittelwerte'!B186-'Aktionen Mittelwerte'!B$2)^2</f>
        <v>169.309665532879</v>
      </c>
      <c r="D186">
        <f>('Aktionen Mittelwerte'!C186-'Aktionen Mittelwerte'!C$2)^2</f>
        <v>448.63274376418718</v>
      </c>
      <c r="E186">
        <f>('Aktionen Mittelwerte'!D186-'Aktionen Mittelwerte'!D$2)^2</f>
        <v>215.25081632653064</v>
      </c>
      <c r="F186">
        <f>('Aktionen Mittelwerte'!E186-'Aktionen Mittelwerte'!E$2)^2</f>
        <v>1201.1175510204082</v>
      </c>
      <c r="G186">
        <f>('Aktionen Mittelwerte'!F186-'Aktionen Mittelwerte'!F$2)^2</f>
        <v>991.95002267573909</v>
      </c>
      <c r="H186">
        <f>('Aktionen Mittelwerte'!G186-'Aktionen Mittelwerte'!G$2)^2</f>
        <v>223.92984693877548</v>
      </c>
      <c r="I186">
        <f>('Aktionen Mittelwerte'!H186-'Aktionen Mittelwerte'!H$2)^2</f>
        <v>0</v>
      </c>
      <c r="J186">
        <f>('Aktionen Mittelwerte'!I186-'Aktionen Mittelwerte'!I$2)^2</f>
        <v>0</v>
      </c>
      <c r="K186">
        <f>('Aktionen Mittelwerte'!J186-'Aktionen Mittelwerte'!J$2)^2</f>
        <v>0</v>
      </c>
      <c r="L186">
        <f>('Aktionen Mittelwerte'!K186-'Aktionen Mittelwerte'!K$2)^2</f>
        <v>0</v>
      </c>
      <c r="M186">
        <f>('Aktionen Mittelwerte'!L186-'Aktionen Mittelwerte'!L$2)^2</f>
        <v>0</v>
      </c>
      <c r="N186">
        <f>('Aktionen Mittelwerte'!M186-'Aktionen Mittelwerte'!M$2)^2</f>
        <v>0</v>
      </c>
      <c r="O186">
        <f>('Aktionen Mittelwerte'!N186-'Aktionen Mittelwerte'!N$2)^2</f>
        <v>0</v>
      </c>
      <c r="P186">
        <f>('Aktionen Mittelwerte'!O186-'Aktionen Mittelwerte'!O$2)^2</f>
        <v>0</v>
      </c>
      <c r="Q186">
        <f>('Aktionen Mittelwerte'!P186-'Aktionen Mittelwerte'!P$2)^2</f>
        <v>0</v>
      </c>
      <c r="R186">
        <f>('Aktionen Mittelwerte'!Q338-'Aktionen Mittelwerte'!Q$2)^2</f>
        <v>0</v>
      </c>
      <c r="S186">
        <f>('Aktionen Mittelwerte'!R338-'Aktionen Mittelwerte'!R$2)^2</f>
        <v>0</v>
      </c>
      <c r="T186">
        <f>('Aktionen Mittelwerte'!S338-'Aktionen Mittelwerte'!S$2)^2</f>
        <v>0</v>
      </c>
    </row>
    <row r="187" spans="1:20" x14ac:dyDescent="0.25">
      <c r="A187" t="s">
        <v>203</v>
      </c>
      <c r="B187">
        <f t="shared" si="2"/>
        <v>61.272328708040185</v>
      </c>
      <c r="C187">
        <f>('Aktionen Mittelwerte'!B187-'Aktionen Mittelwerte'!B$2)^2</f>
        <v>223.36014172335413</v>
      </c>
      <c r="D187">
        <f>('Aktionen Mittelwerte'!C187-'Aktionen Mittelwerte'!C$2)^2</f>
        <v>2.0002040816326438</v>
      </c>
      <c r="E187">
        <f>('Aktionen Mittelwerte'!D187-'Aktionen Mittelwerte'!D$2)^2</f>
        <v>248.7379591836735</v>
      </c>
      <c r="F187">
        <f>('Aktionen Mittelwerte'!E187-'Aktionen Mittelwerte'!E$2)^2</f>
        <v>1164.4343764172356</v>
      </c>
      <c r="G187">
        <f>('Aktionen Mittelwerte'!F187-'Aktionen Mittelwerte'!F$2)^2</f>
        <v>1891.8357369614541</v>
      </c>
      <c r="H187">
        <f>('Aktionen Mittelwerte'!G187-'Aktionen Mittelwerte'!G$2)^2</f>
        <v>223.92984693877548</v>
      </c>
      <c r="I187">
        <f>('Aktionen Mittelwerte'!H187-'Aktionen Mittelwerte'!H$2)^2</f>
        <v>0</v>
      </c>
      <c r="J187">
        <f>('Aktionen Mittelwerte'!I187-'Aktionen Mittelwerte'!I$2)^2</f>
        <v>0</v>
      </c>
      <c r="K187">
        <f>('Aktionen Mittelwerte'!J187-'Aktionen Mittelwerte'!J$2)^2</f>
        <v>0</v>
      </c>
      <c r="L187">
        <f>('Aktionen Mittelwerte'!K187-'Aktionen Mittelwerte'!K$2)^2</f>
        <v>0</v>
      </c>
      <c r="M187">
        <f>('Aktionen Mittelwerte'!L187-'Aktionen Mittelwerte'!L$2)^2</f>
        <v>0</v>
      </c>
      <c r="N187">
        <f>('Aktionen Mittelwerte'!M187-'Aktionen Mittelwerte'!M$2)^2</f>
        <v>0</v>
      </c>
      <c r="O187">
        <f>('Aktionen Mittelwerte'!N187-'Aktionen Mittelwerte'!N$2)^2</f>
        <v>0</v>
      </c>
      <c r="P187">
        <f>('Aktionen Mittelwerte'!O187-'Aktionen Mittelwerte'!O$2)^2</f>
        <v>0</v>
      </c>
      <c r="Q187">
        <f>('Aktionen Mittelwerte'!P187-'Aktionen Mittelwerte'!P$2)^2</f>
        <v>0</v>
      </c>
      <c r="R187">
        <f>('Aktionen Mittelwerte'!Q339-'Aktionen Mittelwerte'!Q$2)^2</f>
        <v>0</v>
      </c>
      <c r="S187">
        <f>('Aktionen Mittelwerte'!R339-'Aktionen Mittelwerte'!R$2)^2</f>
        <v>0</v>
      </c>
      <c r="T187">
        <f>('Aktionen Mittelwerte'!S339-'Aktionen Mittelwerte'!S$2)^2</f>
        <v>0</v>
      </c>
    </row>
    <row r="188" spans="1:20" x14ac:dyDescent="0.25">
      <c r="A188" t="s">
        <v>204</v>
      </c>
      <c r="B188">
        <f t="shared" si="2"/>
        <v>43.629620911276305</v>
      </c>
      <c r="C188">
        <f>('Aktionen Mittelwerte'!B188-'Aktionen Mittelwerte'!B$2)^2</f>
        <v>40.686173469387818</v>
      </c>
      <c r="D188">
        <f>('Aktionen Mittelwerte'!C188-'Aktionen Mittelwerte'!C$2)^2</f>
        <v>16.421791383214469</v>
      </c>
      <c r="E188">
        <f>('Aktionen Mittelwerte'!D188-'Aktionen Mittelwerte'!D$2)^2</f>
        <v>159.72145124716565</v>
      </c>
      <c r="F188">
        <f>('Aktionen Mittelwerte'!E188-'Aktionen Mittelwerte'!E$2)^2</f>
        <v>283.04056689342497</v>
      </c>
      <c r="G188">
        <f>('Aktionen Mittelwerte'!F188-'Aktionen Mittelwerte'!F$2)^2</f>
        <v>1180.7404988662179</v>
      </c>
      <c r="H188">
        <f>('Aktionen Mittelwerte'!G188-'Aktionen Mittelwerte'!G$2)^2</f>
        <v>222.93333900226756</v>
      </c>
      <c r="I188">
        <f>('Aktionen Mittelwerte'!H188-'Aktionen Mittelwerte'!H$2)^2</f>
        <v>0</v>
      </c>
      <c r="J188">
        <f>('Aktionen Mittelwerte'!I188-'Aktionen Mittelwerte'!I$2)^2</f>
        <v>0</v>
      </c>
      <c r="K188">
        <f>('Aktionen Mittelwerte'!J188-'Aktionen Mittelwerte'!J$2)^2</f>
        <v>0</v>
      </c>
      <c r="L188">
        <f>('Aktionen Mittelwerte'!K188-'Aktionen Mittelwerte'!K$2)^2</f>
        <v>0</v>
      </c>
      <c r="M188">
        <f>('Aktionen Mittelwerte'!L188-'Aktionen Mittelwerte'!L$2)^2</f>
        <v>0</v>
      </c>
      <c r="N188">
        <f>('Aktionen Mittelwerte'!M188-'Aktionen Mittelwerte'!M$2)^2</f>
        <v>0</v>
      </c>
      <c r="O188">
        <f>('Aktionen Mittelwerte'!N188-'Aktionen Mittelwerte'!N$2)^2</f>
        <v>0</v>
      </c>
      <c r="P188">
        <f>('Aktionen Mittelwerte'!O188-'Aktionen Mittelwerte'!O$2)^2</f>
        <v>0</v>
      </c>
      <c r="Q188">
        <f>('Aktionen Mittelwerte'!P188-'Aktionen Mittelwerte'!P$2)^2</f>
        <v>0</v>
      </c>
      <c r="R188">
        <f>('Aktionen Mittelwerte'!Q340-'Aktionen Mittelwerte'!Q$2)^2</f>
        <v>0</v>
      </c>
      <c r="S188">
        <f>('Aktionen Mittelwerte'!R340-'Aktionen Mittelwerte'!R$2)^2</f>
        <v>0</v>
      </c>
      <c r="T188">
        <f>('Aktionen Mittelwerte'!S340-'Aktionen Mittelwerte'!S$2)^2</f>
        <v>0</v>
      </c>
    </row>
    <row r="189" spans="1:20" x14ac:dyDescent="0.25">
      <c r="A189" t="s">
        <v>205</v>
      </c>
      <c r="B189">
        <f t="shared" si="2"/>
        <v>68.570906496028499</v>
      </c>
      <c r="C189">
        <f>('Aktionen Mittelwerte'!B189-'Aktionen Mittelwerte'!B$2)^2</f>
        <v>609.03188775510216</v>
      </c>
      <c r="D189">
        <f>('Aktionen Mittelwerte'!C189-'Aktionen Mittelwerte'!C$2)^2</f>
        <v>993.15020408163389</v>
      </c>
      <c r="E189">
        <f>('Aktionen Mittelwerte'!D189-'Aktionen Mittelwerte'!D$2)^2</f>
        <v>157.20383219954661</v>
      </c>
      <c r="F189">
        <f>('Aktionen Mittelwerte'!E189-'Aktionen Mittelwerte'!E$2)^2</f>
        <v>1184.9986621315213</v>
      </c>
      <c r="G189">
        <f>('Aktionen Mittelwerte'!F189-'Aktionen Mittelwerte'!F$2)^2</f>
        <v>1533.6547845805042</v>
      </c>
      <c r="H189">
        <f>('Aktionen Mittelwerte'!G189-'Aktionen Mittelwerte'!G$2)^2</f>
        <v>223.92984693877548</v>
      </c>
      <c r="I189">
        <f>('Aktionen Mittelwerte'!H189-'Aktionen Mittelwerte'!H$2)^2</f>
        <v>0</v>
      </c>
      <c r="J189">
        <f>('Aktionen Mittelwerte'!I189-'Aktionen Mittelwerte'!I$2)^2</f>
        <v>0</v>
      </c>
      <c r="K189">
        <f>('Aktionen Mittelwerte'!J189-'Aktionen Mittelwerte'!J$2)^2</f>
        <v>0</v>
      </c>
      <c r="L189">
        <f>('Aktionen Mittelwerte'!K189-'Aktionen Mittelwerte'!K$2)^2</f>
        <v>0</v>
      </c>
      <c r="M189">
        <f>('Aktionen Mittelwerte'!L189-'Aktionen Mittelwerte'!L$2)^2</f>
        <v>0</v>
      </c>
      <c r="N189">
        <f>('Aktionen Mittelwerte'!M189-'Aktionen Mittelwerte'!M$2)^2</f>
        <v>0</v>
      </c>
      <c r="O189">
        <f>('Aktionen Mittelwerte'!N189-'Aktionen Mittelwerte'!N$2)^2</f>
        <v>0</v>
      </c>
      <c r="P189">
        <f>('Aktionen Mittelwerte'!O189-'Aktionen Mittelwerte'!O$2)^2</f>
        <v>0</v>
      </c>
      <c r="Q189">
        <f>('Aktionen Mittelwerte'!P189-'Aktionen Mittelwerte'!P$2)^2</f>
        <v>0</v>
      </c>
      <c r="R189">
        <f>('Aktionen Mittelwerte'!Q341-'Aktionen Mittelwerte'!Q$2)^2</f>
        <v>0</v>
      </c>
      <c r="S189">
        <f>('Aktionen Mittelwerte'!R341-'Aktionen Mittelwerte'!R$2)^2</f>
        <v>0</v>
      </c>
      <c r="T189">
        <f>('Aktionen Mittelwerte'!S341-'Aktionen Mittelwerte'!S$2)^2</f>
        <v>0</v>
      </c>
    </row>
    <row r="190" spans="1:20" x14ac:dyDescent="0.25">
      <c r="A190" t="s">
        <v>206</v>
      </c>
      <c r="B190">
        <f t="shared" si="2"/>
        <v>68.822249853008714</v>
      </c>
      <c r="C190">
        <f>('Aktionen Mittelwerte'!B190-'Aktionen Mittelwerte'!B$2)^2</f>
        <v>145.08776077097357</v>
      </c>
      <c r="D190">
        <f>('Aktionen Mittelwerte'!C190-'Aktionen Mittelwerte'!C$2)^2</f>
        <v>251.14702947847968</v>
      </c>
      <c r="E190">
        <f>('Aktionen Mittelwerte'!D190-'Aktionen Mittelwerte'!D$2)^2</f>
        <v>136.2222448979592</v>
      </c>
      <c r="F190">
        <f>('Aktionen Mittelwerte'!E190-'Aktionen Mittelwerte'!E$2)^2</f>
        <v>1970.5143764172394</v>
      </c>
      <c r="G190">
        <f>('Aktionen Mittelwerte'!F190-'Aktionen Mittelwerte'!F$2)^2</f>
        <v>2009.6008163265308</v>
      </c>
      <c r="H190">
        <f>('Aktionen Mittelwerte'!G190-'Aktionen Mittelwerte'!G$2)^2</f>
        <v>223.92984693877548</v>
      </c>
      <c r="I190">
        <f>('Aktionen Mittelwerte'!H190-'Aktionen Mittelwerte'!H$2)^2</f>
        <v>0</v>
      </c>
      <c r="J190">
        <f>('Aktionen Mittelwerte'!I190-'Aktionen Mittelwerte'!I$2)^2</f>
        <v>0</v>
      </c>
      <c r="K190">
        <f>('Aktionen Mittelwerte'!J190-'Aktionen Mittelwerte'!J$2)^2</f>
        <v>0</v>
      </c>
      <c r="L190">
        <f>('Aktionen Mittelwerte'!K190-'Aktionen Mittelwerte'!K$2)^2</f>
        <v>0</v>
      </c>
      <c r="M190">
        <f>('Aktionen Mittelwerte'!L190-'Aktionen Mittelwerte'!L$2)^2</f>
        <v>0</v>
      </c>
      <c r="N190">
        <f>('Aktionen Mittelwerte'!M190-'Aktionen Mittelwerte'!M$2)^2</f>
        <v>0</v>
      </c>
      <c r="O190">
        <f>('Aktionen Mittelwerte'!N190-'Aktionen Mittelwerte'!N$2)^2</f>
        <v>0</v>
      </c>
      <c r="P190">
        <f>('Aktionen Mittelwerte'!O190-'Aktionen Mittelwerte'!O$2)^2</f>
        <v>0</v>
      </c>
      <c r="Q190">
        <f>('Aktionen Mittelwerte'!P190-'Aktionen Mittelwerte'!P$2)^2</f>
        <v>0</v>
      </c>
      <c r="R190">
        <f>('Aktionen Mittelwerte'!Q342-'Aktionen Mittelwerte'!Q$2)^2</f>
        <v>0</v>
      </c>
      <c r="S190">
        <f>('Aktionen Mittelwerte'!R342-'Aktionen Mittelwerte'!R$2)^2</f>
        <v>0</v>
      </c>
      <c r="T190">
        <f>('Aktionen Mittelwerte'!S342-'Aktionen Mittelwerte'!S$2)^2</f>
        <v>0</v>
      </c>
    </row>
    <row r="191" spans="1:20" x14ac:dyDescent="0.25">
      <c r="A191" t="s">
        <v>207</v>
      </c>
      <c r="B191">
        <f t="shared" si="2"/>
        <v>64.969728080802497</v>
      </c>
      <c r="C191">
        <f>('Aktionen Mittelwerte'!B191-'Aktionen Mittelwerte'!B$2)^2</f>
        <v>81.214427437641163</v>
      </c>
      <c r="D191">
        <f>('Aktionen Mittelwerte'!C191-'Aktionen Mittelwerte'!C$2)^2</f>
        <v>91.247981859397498</v>
      </c>
      <c r="E191">
        <f>('Aktionen Mittelwerte'!D191-'Aktionen Mittelwerte'!D$2)^2</f>
        <v>132.35954648526098</v>
      </c>
      <c r="F191">
        <f>('Aktionen Mittelwerte'!E191-'Aktionen Mittelwerte'!E$2)^2</f>
        <v>1914.6875510204077</v>
      </c>
      <c r="G191">
        <f>('Aktionen Mittelwerte'!F191-'Aktionen Mittelwerte'!F$2)^2</f>
        <v>1777.6262131519331</v>
      </c>
      <c r="H191">
        <f>('Aktionen Mittelwerte'!G191-'Aktionen Mittelwerte'!G$2)^2</f>
        <v>223.92984693877548</v>
      </c>
      <c r="I191">
        <f>('Aktionen Mittelwerte'!H191-'Aktionen Mittelwerte'!H$2)^2</f>
        <v>0</v>
      </c>
      <c r="J191">
        <f>('Aktionen Mittelwerte'!I191-'Aktionen Mittelwerte'!I$2)^2</f>
        <v>0</v>
      </c>
      <c r="K191">
        <f>('Aktionen Mittelwerte'!J191-'Aktionen Mittelwerte'!J$2)^2</f>
        <v>0</v>
      </c>
      <c r="L191">
        <f>('Aktionen Mittelwerte'!K191-'Aktionen Mittelwerte'!K$2)^2</f>
        <v>0</v>
      </c>
      <c r="M191">
        <f>('Aktionen Mittelwerte'!L191-'Aktionen Mittelwerte'!L$2)^2</f>
        <v>0</v>
      </c>
      <c r="N191">
        <f>('Aktionen Mittelwerte'!M191-'Aktionen Mittelwerte'!M$2)^2</f>
        <v>0</v>
      </c>
      <c r="O191">
        <f>('Aktionen Mittelwerte'!N191-'Aktionen Mittelwerte'!N$2)^2</f>
        <v>0</v>
      </c>
      <c r="P191">
        <f>('Aktionen Mittelwerte'!O191-'Aktionen Mittelwerte'!O$2)^2</f>
        <v>0</v>
      </c>
      <c r="Q191">
        <f>('Aktionen Mittelwerte'!P191-'Aktionen Mittelwerte'!P$2)^2</f>
        <v>0</v>
      </c>
      <c r="R191">
        <f>('Aktionen Mittelwerte'!Q343-'Aktionen Mittelwerte'!Q$2)^2</f>
        <v>0</v>
      </c>
      <c r="S191">
        <f>('Aktionen Mittelwerte'!R343-'Aktionen Mittelwerte'!R$2)^2</f>
        <v>0</v>
      </c>
      <c r="T191">
        <f>('Aktionen Mittelwerte'!S343-'Aktionen Mittelwerte'!S$2)^2</f>
        <v>0</v>
      </c>
    </row>
    <row r="192" spans="1:20" x14ac:dyDescent="0.25">
      <c r="A192" t="s">
        <v>208</v>
      </c>
      <c r="B192">
        <f t="shared" si="2"/>
        <v>67.124826944210866</v>
      </c>
      <c r="C192">
        <f>('Aktionen Mittelwerte'!B192-'Aktionen Mittelwerte'!B$2)^2</f>
        <v>153.22903061224503</v>
      </c>
      <c r="D192">
        <f>('Aktionen Mittelwerte'!C192-'Aktionen Mittelwerte'!C$2)^2</f>
        <v>1.2416326530612554</v>
      </c>
      <c r="E192">
        <f>('Aktionen Mittelwerte'!D192-'Aktionen Mittelwerte'!D$2)^2</f>
        <v>120.37224489795922</v>
      </c>
      <c r="F192">
        <f>('Aktionen Mittelwerte'!E192-'Aktionen Mittelwerte'!E$2)^2</f>
        <v>2027.1434240362839</v>
      </c>
      <c r="G192">
        <f>('Aktionen Mittelwerte'!F192-'Aktionen Mittelwerte'!F$2)^2</f>
        <v>1979.8262131519305</v>
      </c>
      <c r="H192">
        <f>('Aktionen Mittelwerte'!G192-'Aktionen Mittelwerte'!G$2)^2</f>
        <v>223.92984693877548</v>
      </c>
      <c r="I192">
        <f>('Aktionen Mittelwerte'!H192-'Aktionen Mittelwerte'!H$2)^2</f>
        <v>0</v>
      </c>
      <c r="J192">
        <f>('Aktionen Mittelwerte'!I192-'Aktionen Mittelwerte'!I$2)^2</f>
        <v>0</v>
      </c>
      <c r="K192">
        <f>('Aktionen Mittelwerte'!J192-'Aktionen Mittelwerte'!J$2)^2</f>
        <v>0</v>
      </c>
      <c r="L192">
        <f>('Aktionen Mittelwerte'!K192-'Aktionen Mittelwerte'!K$2)^2</f>
        <v>0</v>
      </c>
      <c r="M192">
        <f>('Aktionen Mittelwerte'!L192-'Aktionen Mittelwerte'!L$2)^2</f>
        <v>0</v>
      </c>
      <c r="N192">
        <f>('Aktionen Mittelwerte'!M192-'Aktionen Mittelwerte'!M$2)^2</f>
        <v>0</v>
      </c>
      <c r="O192">
        <f>('Aktionen Mittelwerte'!N192-'Aktionen Mittelwerte'!N$2)^2</f>
        <v>0</v>
      </c>
      <c r="P192">
        <f>('Aktionen Mittelwerte'!O192-'Aktionen Mittelwerte'!O$2)^2</f>
        <v>0</v>
      </c>
      <c r="Q192">
        <f>('Aktionen Mittelwerte'!P192-'Aktionen Mittelwerte'!P$2)^2</f>
        <v>0</v>
      </c>
      <c r="R192">
        <f>('Aktionen Mittelwerte'!Q344-'Aktionen Mittelwerte'!Q$2)^2</f>
        <v>0</v>
      </c>
      <c r="S192">
        <f>('Aktionen Mittelwerte'!R344-'Aktionen Mittelwerte'!R$2)^2</f>
        <v>0</v>
      </c>
      <c r="T192">
        <f>('Aktionen Mittelwerte'!S344-'Aktionen Mittelwerte'!S$2)^2</f>
        <v>0</v>
      </c>
    </row>
    <row r="193" spans="1:20" x14ac:dyDescent="0.25">
      <c r="A193" t="s">
        <v>209</v>
      </c>
      <c r="B193">
        <f t="shared" si="2"/>
        <v>79.418897506696339</v>
      </c>
      <c r="C193">
        <f>('Aktionen Mittelwerte'!B193-'Aktionen Mittelwerte'!B$2)^2</f>
        <v>1676.5125226757311</v>
      </c>
      <c r="D193">
        <f>('Aktionen Mittelwerte'!C193-'Aktionen Mittelwerte'!C$2)^2</f>
        <v>112.66306122449009</v>
      </c>
      <c r="E193">
        <f>('Aktionen Mittelwerte'!D193-'Aktionen Mittelwerte'!D$2)^2</f>
        <v>167.39430839002281</v>
      </c>
      <c r="F193">
        <f>('Aktionen Mittelwerte'!E193-'Aktionen Mittelwerte'!E$2)^2</f>
        <v>1955.7453287981882</v>
      </c>
      <c r="G193">
        <f>('Aktionen Mittelwerte'!F193-'Aktionen Mittelwerte'!F$2)^2</f>
        <v>2171.1162131519309</v>
      </c>
      <c r="H193">
        <f>('Aktionen Mittelwerte'!G193-'Aktionen Mittelwerte'!G$2)^2</f>
        <v>223.92984693877548</v>
      </c>
      <c r="I193">
        <f>('Aktionen Mittelwerte'!H193-'Aktionen Mittelwerte'!H$2)^2</f>
        <v>0</v>
      </c>
      <c r="J193">
        <f>('Aktionen Mittelwerte'!I193-'Aktionen Mittelwerte'!I$2)^2</f>
        <v>0</v>
      </c>
      <c r="K193">
        <f>('Aktionen Mittelwerte'!J193-'Aktionen Mittelwerte'!J$2)^2</f>
        <v>0</v>
      </c>
      <c r="L193">
        <f>('Aktionen Mittelwerte'!K193-'Aktionen Mittelwerte'!K$2)^2</f>
        <v>0</v>
      </c>
      <c r="M193">
        <f>('Aktionen Mittelwerte'!L193-'Aktionen Mittelwerte'!L$2)^2</f>
        <v>0</v>
      </c>
      <c r="N193">
        <f>('Aktionen Mittelwerte'!M193-'Aktionen Mittelwerte'!M$2)^2</f>
        <v>0</v>
      </c>
      <c r="O193">
        <f>('Aktionen Mittelwerte'!N193-'Aktionen Mittelwerte'!N$2)^2</f>
        <v>0</v>
      </c>
      <c r="P193">
        <f>('Aktionen Mittelwerte'!O193-'Aktionen Mittelwerte'!O$2)^2</f>
        <v>0</v>
      </c>
      <c r="Q193">
        <f>('Aktionen Mittelwerte'!P193-'Aktionen Mittelwerte'!P$2)^2</f>
        <v>0</v>
      </c>
      <c r="R193">
        <f>('Aktionen Mittelwerte'!Q345-'Aktionen Mittelwerte'!Q$2)^2</f>
        <v>0</v>
      </c>
      <c r="S193">
        <f>('Aktionen Mittelwerte'!R345-'Aktionen Mittelwerte'!R$2)^2</f>
        <v>0</v>
      </c>
      <c r="T193">
        <f>('Aktionen Mittelwerte'!S345-'Aktionen Mittelwerte'!S$2)^2</f>
        <v>0</v>
      </c>
    </row>
    <row r="194" spans="1:20" x14ac:dyDescent="0.25">
      <c r="A194" t="s">
        <v>210</v>
      </c>
      <c r="B194">
        <f t="shared" si="2"/>
        <v>82.357201159136309</v>
      </c>
      <c r="C194">
        <f>('Aktionen Mittelwerte'!B194-'Aktionen Mittelwerte'!B$2)^2</f>
        <v>361.45252267573579</v>
      </c>
      <c r="D194">
        <f>('Aktionen Mittelwerte'!C194-'Aktionen Mittelwerte'!C$2)^2</f>
        <v>1035.9202040816324</v>
      </c>
      <c r="E194">
        <f>('Aktionen Mittelwerte'!D194-'Aktionen Mittelwerte'!D$2)^2</f>
        <v>258.29081632653066</v>
      </c>
      <c r="F194">
        <f>('Aktionen Mittelwerte'!E194-'Aktionen Mittelwerte'!E$2)^2</f>
        <v>2815.0604081632655</v>
      </c>
      <c r="G194">
        <f>('Aktionen Mittelwerte'!F194-'Aktionen Mittelwerte'!F$2)^2</f>
        <v>2088.0547845805022</v>
      </c>
      <c r="H194">
        <f>('Aktionen Mittelwerte'!G194-'Aktionen Mittelwerte'!G$2)^2</f>
        <v>223.92984693877548</v>
      </c>
      <c r="I194">
        <f>('Aktionen Mittelwerte'!H194-'Aktionen Mittelwerte'!H$2)^2</f>
        <v>0</v>
      </c>
      <c r="J194">
        <f>('Aktionen Mittelwerte'!I194-'Aktionen Mittelwerte'!I$2)^2</f>
        <v>0</v>
      </c>
      <c r="K194">
        <f>('Aktionen Mittelwerte'!J194-'Aktionen Mittelwerte'!J$2)^2</f>
        <v>0</v>
      </c>
      <c r="L194">
        <f>('Aktionen Mittelwerte'!K194-'Aktionen Mittelwerte'!K$2)^2</f>
        <v>0</v>
      </c>
      <c r="M194">
        <f>('Aktionen Mittelwerte'!L194-'Aktionen Mittelwerte'!L$2)^2</f>
        <v>0</v>
      </c>
      <c r="N194">
        <f>('Aktionen Mittelwerte'!M194-'Aktionen Mittelwerte'!M$2)^2</f>
        <v>0</v>
      </c>
      <c r="O194">
        <f>('Aktionen Mittelwerte'!N194-'Aktionen Mittelwerte'!N$2)^2</f>
        <v>0</v>
      </c>
      <c r="P194">
        <f>('Aktionen Mittelwerte'!O194-'Aktionen Mittelwerte'!O$2)^2</f>
        <v>0</v>
      </c>
      <c r="Q194">
        <f>('Aktionen Mittelwerte'!P194-'Aktionen Mittelwerte'!P$2)^2</f>
        <v>0</v>
      </c>
      <c r="R194">
        <f>('Aktionen Mittelwerte'!Q346-'Aktionen Mittelwerte'!Q$2)^2</f>
        <v>0</v>
      </c>
      <c r="S194">
        <f>('Aktionen Mittelwerte'!R346-'Aktionen Mittelwerte'!R$2)^2</f>
        <v>0</v>
      </c>
      <c r="T194">
        <f>('Aktionen Mittelwerte'!S346-'Aktionen Mittelwerte'!S$2)^2</f>
        <v>0</v>
      </c>
    </row>
    <row r="195" spans="1:20" x14ac:dyDescent="0.25">
      <c r="A195" t="s">
        <v>211</v>
      </c>
      <c r="B195">
        <f t="shared" ref="B195:B258" si="3">SQRT(SUM($C195:$T195))</f>
        <v>64.474802598131348</v>
      </c>
      <c r="C195">
        <f>('Aktionen Mittelwerte'!B195-'Aktionen Mittelwerte'!B$2)^2</f>
        <v>3.1972845804989674</v>
      </c>
      <c r="D195">
        <f>('Aktionen Mittelwerte'!C195-'Aktionen Mittelwerte'!C$2)^2</f>
        <v>1096.8713151927213</v>
      </c>
      <c r="E195">
        <f>('Aktionen Mittelwerte'!D195-'Aktionen Mittelwerte'!D$2)^2</f>
        <v>171.73478458049908</v>
      </c>
      <c r="F195">
        <f>('Aktionen Mittelwerte'!E195-'Aktionen Mittelwerte'!E$2)^2</f>
        <v>809.80897959183665</v>
      </c>
      <c r="G195">
        <f>('Aktionen Mittelwerte'!F195-'Aktionen Mittelwerte'!F$2)^2</f>
        <v>1851.4579591836737</v>
      </c>
      <c r="H195">
        <f>('Aktionen Mittelwerte'!G195-'Aktionen Mittelwerte'!G$2)^2</f>
        <v>223.92984693877548</v>
      </c>
      <c r="I195">
        <f>('Aktionen Mittelwerte'!H195-'Aktionen Mittelwerte'!H$2)^2</f>
        <v>0</v>
      </c>
      <c r="J195">
        <f>('Aktionen Mittelwerte'!I195-'Aktionen Mittelwerte'!I$2)^2</f>
        <v>0</v>
      </c>
      <c r="K195">
        <f>('Aktionen Mittelwerte'!J195-'Aktionen Mittelwerte'!J$2)^2</f>
        <v>0</v>
      </c>
      <c r="L195">
        <f>('Aktionen Mittelwerte'!K195-'Aktionen Mittelwerte'!K$2)^2</f>
        <v>0</v>
      </c>
      <c r="M195">
        <f>('Aktionen Mittelwerte'!L195-'Aktionen Mittelwerte'!L$2)^2</f>
        <v>0</v>
      </c>
      <c r="N195">
        <f>('Aktionen Mittelwerte'!M195-'Aktionen Mittelwerte'!M$2)^2</f>
        <v>0</v>
      </c>
      <c r="O195">
        <f>('Aktionen Mittelwerte'!N195-'Aktionen Mittelwerte'!N$2)^2</f>
        <v>0</v>
      </c>
      <c r="P195">
        <f>('Aktionen Mittelwerte'!O195-'Aktionen Mittelwerte'!O$2)^2</f>
        <v>0</v>
      </c>
      <c r="Q195">
        <f>('Aktionen Mittelwerte'!P195-'Aktionen Mittelwerte'!P$2)^2</f>
        <v>0</v>
      </c>
      <c r="R195">
        <f>('Aktionen Mittelwerte'!Q347-'Aktionen Mittelwerte'!Q$2)^2</f>
        <v>0</v>
      </c>
      <c r="S195">
        <f>('Aktionen Mittelwerte'!R347-'Aktionen Mittelwerte'!R$2)^2</f>
        <v>0</v>
      </c>
      <c r="T195">
        <f>('Aktionen Mittelwerte'!S347-'Aktionen Mittelwerte'!S$2)^2</f>
        <v>0</v>
      </c>
    </row>
    <row r="196" spans="1:20" x14ac:dyDescent="0.25">
      <c r="A196" t="s">
        <v>212</v>
      </c>
      <c r="B196">
        <f t="shared" si="3"/>
        <v>65.056487142131914</v>
      </c>
      <c r="C196">
        <f>('Aktionen Mittelwerte'!B196-'Aktionen Mittelwerte'!B$2)^2</f>
        <v>531.08299886621035</v>
      </c>
      <c r="D196">
        <f>('Aktionen Mittelwerte'!C196-'Aktionen Mittelwerte'!C$2)^2</f>
        <v>95.760204081632494</v>
      </c>
      <c r="E196">
        <f>('Aktionen Mittelwerte'!D196-'Aktionen Mittelwerte'!D$2)^2</f>
        <v>133.89795918367349</v>
      </c>
      <c r="F196">
        <f>('Aktionen Mittelwerte'!E196-'Aktionen Mittelwerte'!E$2)^2</f>
        <v>1455.9675510204083</v>
      </c>
      <c r="G196">
        <f>('Aktionen Mittelwerte'!F196-'Aktionen Mittelwerte'!F$2)^2</f>
        <v>1791.7079591836734</v>
      </c>
      <c r="H196">
        <f>('Aktionen Mittelwerte'!G196-'Aktionen Mittelwerte'!G$2)^2</f>
        <v>223.92984693877548</v>
      </c>
      <c r="I196">
        <f>('Aktionen Mittelwerte'!H196-'Aktionen Mittelwerte'!H$2)^2</f>
        <v>0</v>
      </c>
      <c r="J196">
        <f>('Aktionen Mittelwerte'!I196-'Aktionen Mittelwerte'!I$2)^2</f>
        <v>0</v>
      </c>
      <c r="K196">
        <f>('Aktionen Mittelwerte'!J196-'Aktionen Mittelwerte'!J$2)^2</f>
        <v>0</v>
      </c>
      <c r="L196">
        <f>('Aktionen Mittelwerte'!K196-'Aktionen Mittelwerte'!K$2)^2</f>
        <v>0</v>
      </c>
      <c r="M196">
        <f>('Aktionen Mittelwerte'!L196-'Aktionen Mittelwerte'!L$2)^2</f>
        <v>0</v>
      </c>
      <c r="N196">
        <f>('Aktionen Mittelwerte'!M196-'Aktionen Mittelwerte'!M$2)^2</f>
        <v>0</v>
      </c>
      <c r="O196">
        <f>('Aktionen Mittelwerte'!N196-'Aktionen Mittelwerte'!N$2)^2</f>
        <v>0</v>
      </c>
      <c r="P196">
        <f>('Aktionen Mittelwerte'!O196-'Aktionen Mittelwerte'!O$2)^2</f>
        <v>0</v>
      </c>
      <c r="Q196">
        <f>('Aktionen Mittelwerte'!P196-'Aktionen Mittelwerte'!P$2)^2</f>
        <v>0</v>
      </c>
      <c r="R196">
        <f>('Aktionen Mittelwerte'!Q348-'Aktionen Mittelwerte'!Q$2)^2</f>
        <v>0</v>
      </c>
      <c r="S196">
        <f>('Aktionen Mittelwerte'!R348-'Aktionen Mittelwerte'!R$2)^2</f>
        <v>0</v>
      </c>
      <c r="T196">
        <f>('Aktionen Mittelwerte'!S348-'Aktionen Mittelwerte'!S$2)^2</f>
        <v>0</v>
      </c>
    </row>
    <row r="197" spans="1:20" x14ac:dyDescent="0.25">
      <c r="A197" t="s">
        <v>213</v>
      </c>
      <c r="B197">
        <f t="shared" si="3"/>
        <v>80.777396523505544</v>
      </c>
      <c r="C197">
        <f>('Aktionen Mittelwerte'!B197-'Aktionen Mittelwerte'!B$2)^2</f>
        <v>756.90490362811624</v>
      </c>
      <c r="D197">
        <f>('Aktionen Mittelwerte'!C197-'Aktionen Mittelwerte'!C$2)^2</f>
        <v>338.03448979591786</v>
      </c>
      <c r="E197">
        <f>('Aktionen Mittelwerte'!D197-'Aktionen Mittelwerte'!D$2)^2</f>
        <v>242.46938775510208</v>
      </c>
      <c r="F197">
        <f>('Aktionen Mittelwerte'!E197-'Aktionen Mittelwerte'!E$2)^2</f>
        <v>2572.9048526077095</v>
      </c>
      <c r="G197">
        <f>('Aktionen Mittelwerte'!F197-'Aktionen Mittelwerte'!F$2)^2</f>
        <v>2390.744308390023</v>
      </c>
      <c r="H197">
        <f>('Aktionen Mittelwerte'!G197-'Aktionen Mittelwerte'!G$2)^2</f>
        <v>223.92984693877548</v>
      </c>
      <c r="I197">
        <f>('Aktionen Mittelwerte'!H197-'Aktionen Mittelwerte'!H$2)^2</f>
        <v>0</v>
      </c>
      <c r="J197">
        <f>('Aktionen Mittelwerte'!I197-'Aktionen Mittelwerte'!I$2)^2</f>
        <v>0</v>
      </c>
      <c r="K197">
        <f>('Aktionen Mittelwerte'!J197-'Aktionen Mittelwerte'!J$2)^2</f>
        <v>0</v>
      </c>
      <c r="L197">
        <f>('Aktionen Mittelwerte'!K197-'Aktionen Mittelwerte'!K$2)^2</f>
        <v>0</v>
      </c>
      <c r="M197">
        <f>('Aktionen Mittelwerte'!L197-'Aktionen Mittelwerte'!L$2)^2</f>
        <v>0</v>
      </c>
      <c r="N197">
        <f>('Aktionen Mittelwerte'!M197-'Aktionen Mittelwerte'!M$2)^2</f>
        <v>0</v>
      </c>
      <c r="O197">
        <f>('Aktionen Mittelwerte'!N197-'Aktionen Mittelwerte'!N$2)^2</f>
        <v>0</v>
      </c>
      <c r="P197">
        <f>('Aktionen Mittelwerte'!O197-'Aktionen Mittelwerte'!O$2)^2</f>
        <v>0</v>
      </c>
      <c r="Q197">
        <f>('Aktionen Mittelwerte'!P197-'Aktionen Mittelwerte'!P$2)^2</f>
        <v>0</v>
      </c>
      <c r="R197">
        <f>('Aktionen Mittelwerte'!Q349-'Aktionen Mittelwerte'!Q$2)^2</f>
        <v>0</v>
      </c>
      <c r="S197">
        <f>('Aktionen Mittelwerte'!R349-'Aktionen Mittelwerte'!R$2)^2</f>
        <v>0</v>
      </c>
      <c r="T197">
        <f>('Aktionen Mittelwerte'!S349-'Aktionen Mittelwerte'!S$2)^2</f>
        <v>0</v>
      </c>
    </row>
    <row r="198" spans="1:20" x14ac:dyDescent="0.25">
      <c r="A198" t="s">
        <v>214</v>
      </c>
      <c r="B198">
        <f t="shared" si="3"/>
        <v>80.10124453725571</v>
      </c>
      <c r="C198">
        <f>('Aktionen Mittelwerte'!B198-'Aktionen Mittelwerte'!B$2)^2</f>
        <v>214.48299886621118</v>
      </c>
      <c r="D198">
        <f>('Aktionen Mittelwerte'!C198-'Aktionen Mittelwerte'!C$2)^2</f>
        <v>2619.9773469387751</v>
      </c>
      <c r="E198">
        <f>('Aktionen Mittelwerte'!D198-'Aktionen Mittelwerte'!D$2)^2</f>
        <v>249.7904988662134</v>
      </c>
      <c r="F198">
        <f>('Aktionen Mittelwerte'!E198-'Aktionen Mittelwerte'!E$2)^2</f>
        <v>1833.8786621315221</v>
      </c>
      <c r="G198">
        <f>('Aktionen Mittelwerte'!F198-'Aktionen Mittelwerte'!F$2)^2</f>
        <v>1274.1500226757396</v>
      </c>
      <c r="H198">
        <f>('Aktionen Mittelwerte'!G198-'Aktionen Mittelwerte'!G$2)^2</f>
        <v>223.92984693877548</v>
      </c>
      <c r="I198">
        <f>('Aktionen Mittelwerte'!H198-'Aktionen Mittelwerte'!H$2)^2</f>
        <v>0</v>
      </c>
      <c r="J198">
        <f>('Aktionen Mittelwerte'!I198-'Aktionen Mittelwerte'!I$2)^2</f>
        <v>0</v>
      </c>
      <c r="K198">
        <f>('Aktionen Mittelwerte'!J198-'Aktionen Mittelwerte'!J$2)^2</f>
        <v>0</v>
      </c>
      <c r="L198">
        <f>('Aktionen Mittelwerte'!K198-'Aktionen Mittelwerte'!K$2)^2</f>
        <v>0</v>
      </c>
      <c r="M198">
        <f>('Aktionen Mittelwerte'!L198-'Aktionen Mittelwerte'!L$2)^2</f>
        <v>0</v>
      </c>
      <c r="N198">
        <f>('Aktionen Mittelwerte'!M198-'Aktionen Mittelwerte'!M$2)^2</f>
        <v>0</v>
      </c>
      <c r="O198">
        <f>('Aktionen Mittelwerte'!N198-'Aktionen Mittelwerte'!N$2)^2</f>
        <v>0</v>
      </c>
      <c r="P198">
        <f>('Aktionen Mittelwerte'!O198-'Aktionen Mittelwerte'!O$2)^2</f>
        <v>0</v>
      </c>
      <c r="Q198">
        <f>('Aktionen Mittelwerte'!P198-'Aktionen Mittelwerte'!P$2)^2</f>
        <v>0</v>
      </c>
      <c r="R198">
        <f>('Aktionen Mittelwerte'!Q350-'Aktionen Mittelwerte'!Q$2)^2</f>
        <v>0</v>
      </c>
      <c r="S198">
        <f>('Aktionen Mittelwerte'!R350-'Aktionen Mittelwerte'!R$2)^2</f>
        <v>0</v>
      </c>
      <c r="T198">
        <f>('Aktionen Mittelwerte'!S350-'Aktionen Mittelwerte'!S$2)^2</f>
        <v>0</v>
      </c>
    </row>
    <row r="199" spans="1:20" x14ac:dyDescent="0.25">
      <c r="A199" t="s">
        <v>215</v>
      </c>
      <c r="B199">
        <f t="shared" si="3"/>
        <v>68.827539328876355</v>
      </c>
      <c r="C199">
        <f>('Aktionen Mittelwerte'!B199-'Aktionen Mittelwerte'!B$2)^2</f>
        <v>0.42871315192752185</v>
      </c>
      <c r="D199">
        <f>('Aktionen Mittelwerte'!C199-'Aktionen Mittelwerte'!C$2)^2</f>
        <v>151.75893424035417</v>
      </c>
      <c r="E199">
        <f>('Aktionen Mittelwerte'!D199-'Aktionen Mittelwerte'!D$2)^2</f>
        <v>153.05224489795924</v>
      </c>
      <c r="F199">
        <f>('Aktionen Mittelwerte'!E199-'Aktionen Mittelwerte'!E$2)^2</f>
        <v>2287.116757369618</v>
      </c>
      <c r="G199">
        <f>('Aktionen Mittelwerte'!F199-'Aktionen Mittelwerte'!F$2)^2</f>
        <v>1920.9436734693877</v>
      </c>
      <c r="H199">
        <f>('Aktionen Mittelwerte'!G199-'Aktionen Mittelwerte'!G$2)^2</f>
        <v>223.92984693877548</v>
      </c>
      <c r="I199">
        <f>('Aktionen Mittelwerte'!H199-'Aktionen Mittelwerte'!H$2)^2</f>
        <v>0</v>
      </c>
      <c r="J199">
        <f>('Aktionen Mittelwerte'!I199-'Aktionen Mittelwerte'!I$2)^2</f>
        <v>0</v>
      </c>
      <c r="K199">
        <f>('Aktionen Mittelwerte'!J199-'Aktionen Mittelwerte'!J$2)^2</f>
        <v>0</v>
      </c>
      <c r="L199">
        <f>('Aktionen Mittelwerte'!K199-'Aktionen Mittelwerte'!K$2)^2</f>
        <v>0</v>
      </c>
      <c r="M199">
        <f>('Aktionen Mittelwerte'!L199-'Aktionen Mittelwerte'!L$2)^2</f>
        <v>0</v>
      </c>
      <c r="N199">
        <f>('Aktionen Mittelwerte'!M199-'Aktionen Mittelwerte'!M$2)^2</f>
        <v>0</v>
      </c>
      <c r="O199">
        <f>('Aktionen Mittelwerte'!N199-'Aktionen Mittelwerte'!N$2)^2</f>
        <v>0</v>
      </c>
      <c r="P199">
        <f>('Aktionen Mittelwerte'!O199-'Aktionen Mittelwerte'!O$2)^2</f>
        <v>0</v>
      </c>
      <c r="Q199">
        <f>('Aktionen Mittelwerte'!P199-'Aktionen Mittelwerte'!P$2)^2</f>
        <v>0</v>
      </c>
      <c r="R199">
        <f>('Aktionen Mittelwerte'!Q351-'Aktionen Mittelwerte'!Q$2)^2</f>
        <v>0</v>
      </c>
      <c r="S199">
        <f>('Aktionen Mittelwerte'!R351-'Aktionen Mittelwerte'!R$2)^2</f>
        <v>0</v>
      </c>
      <c r="T199">
        <f>('Aktionen Mittelwerte'!S351-'Aktionen Mittelwerte'!S$2)^2</f>
        <v>0</v>
      </c>
    </row>
    <row r="200" spans="1:20" x14ac:dyDescent="0.25">
      <c r="A200" t="s">
        <v>216</v>
      </c>
      <c r="B200">
        <f t="shared" si="3"/>
        <v>78.760337765836454</v>
      </c>
      <c r="C200">
        <f>('Aktionen Mittelwerte'!B200-'Aktionen Mittelwerte'!B$2)^2</f>
        <v>1.2522675736954803E-2</v>
      </c>
      <c r="D200">
        <f>('Aktionen Mittelwerte'!C200-'Aktionen Mittelwerte'!C$2)^2</f>
        <v>842.10512471653385</v>
      </c>
      <c r="E200">
        <f>('Aktionen Mittelwerte'!D200-'Aktionen Mittelwerte'!D$2)^2</f>
        <v>58.340498866213686</v>
      </c>
      <c r="F200">
        <f>('Aktionen Mittelwerte'!E200-'Aktionen Mittelwerte'!E$2)^2</f>
        <v>2668.4604081632647</v>
      </c>
      <c r="G200">
        <f>('Aktionen Mittelwerte'!F200-'Aktionen Mittelwerte'!F$2)^2</f>
        <v>2410.3424036281185</v>
      </c>
      <c r="H200">
        <f>('Aktionen Mittelwerte'!G200-'Aktionen Mittelwerte'!G$2)^2</f>
        <v>223.92984693877548</v>
      </c>
      <c r="I200">
        <f>('Aktionen Mittelwerte'!H200-'Aktionen Mittelwerte'!H$2)^2</f>
        <v>0</v>
      </c>
      <c r="J200">
        <f>('Aktionen Mittelwerte'!I200-'Aktionen Mittelwerte'!I$2)^2</f>
        <v>0</v>
      </c>
      <c r="K200">
        <f>('Aktionen Mittelwerte'!J200-'Aktionen Mittelwerte'!J$2)^2</f>
        <v>0</v>
      </c>
      <c r="L200">
        <f>('Aktionen Mittelwerte'!K200-'Aktionen Mittelwerte'!K$2)^2</f>
        <v>0</v>
      </c>
      <c r="M200">
        <f>('Aktionen Mittelwerte'!L200-'Aktionen Mittelwerte'!L$2)^2</f>
        <v>0</v>
      </c>
      <c r="N200">
        <f>('Aktionen Mittelwerte'!M200-'Aktionen Mittelwerte'!M$2)^2</f>
        <v>0</v>
      </c>
      <c r="O200">
        <f>('Aktionen Mittelwerte'!N200-'Aktionen Mittelwerte'!N$2)^2</f>
        <v>0</v>
      </c>
      <c r="P200">
        <f>('Aktionen Mittelwerte'!O200-'Aktionen Mittelwerte'!O$2)^2</f>
        <v>0</v>
      </c>
      <c r="Q200">
        <f>('Aktionen Mittelwerte'!P200-'Aktionen Mittelwerte'!P$2)^2</f>
        <v>0</v>
      </c>
      <c r="R200">
        <f>('Aktionen Mittelwerte'!Q352-'Aktionen Mittelwerte'!Q$2)^2</f>
        <v>0</v>
      </c>
      <c r="S200">
        <f>('Aktionen Mittelwerte'!R352-'Aktionen Mittelwerte'!R$2)^2</f>
        <v>0</v>
      </c>
      <c r="T200">
        <f>('Aktionen Mittelwerte'!S352-'Aktionen Mittelwerte'!S$2)^2</f>
        <v>0</v>
      </c>
    </row>
    <row r="201" spans="1:20" x14ac:dyDescent="0.25">
      <c r="A201" t="s">
        <v>217</v>
      </c>
      <c r="B201">
        <f t="shared" si="3"/>
        <v>61.953949963660669</v>
      </c>
      <c r="C201">
        <f>('Aktionen Mittelwerte'!B201-'Aktionen Mittelwerte'!B$2)^2</f>
        <v>38.292522675737381</v>
      </c>
      <c r="D201">
        <f>('Aktionen Mittelwerte'!C201-'Aktionen Mittelwerte'!C$2)^2</f>
        <v>81.945600907017223</v>
      </c>
      <c r="E201">
        <f>('Aktionen Mittelwerte'!D201-'Aktionen Mittelwerte'!D$2)^2</f>
        <v>59.878117913832739</v>
      </c>
      <c r="F201">
        <f>('Aktionen Mittelwerte'!E201-'Aktionen Mittelwerte'!E$2)^2</f>
        <v>1346.1910430839048</v>
      </c>
      <c r="G201">
        <f>('Aktionen Mittelwerte'!F201-'Aktionen Mittelwerte'!F$2)^2</f>
        <v>2088.0547845805022</v>
      </c>
      <c r="H201">
        <f>('Aktionen Mittelwerte'!G201-'Aktionen Mittelwerte'!G$2)^2</f>
        <v>223.92984693877548</v>
      </c>
      <c r="I201">
        <f>('Aktionen Mittelwerte'!H201-'Aktionen Mittelwerte'!H$2)^2</f>
        <v>0</v>
      </c>
      <c r="J201">
        <f>('Aktionen Mittelwerte'!I201-'Aktionen Mittelwerte'!I$2)^2</f>
        <v>0</v>
      </c>
      <c r="K201">
        <f>('Aktionen Mittelwerte'!J201-'Aktionen Mittelwerte'!J$2)^2</f>
        <v>0</v>
      </c>
      <c r="L201">
        <f>('Aktionen Mittelwerte'!K201-'Aktionen Mittelwerte'!K$2)^2</f>
        <v>0</v>
      </c>
      <c r="M201">
        <f>('Aktionen Mittelwerte'!L201-'Aktionen Mittelwerte'!L$2)^2</f>
        <v>0</v>
      </c>
      <c r="N201">
        <f>('Aktionen Mittelwerte'!M201-'Aktionen Mittelwerte'!M$2)^2</f>
        <v>0</v>
      </c>
      <c r="O201">
        <f>('Aktionen Mittelwerte'!N201-'Aktionen Mittelwerte'!N$2)^2</f>
        <v>0</v>
      </c>
      <c r="P201">
        <f>('Aktionen Mittelwerte'!O201-'Aktionen Mittelwerte'!O$2)^2</f>
        <v>0</v>
      </c>
      <c r="Q201">
        <f>('Aktionen Mittelwerte'!P201-'Aktionen Mittelwerte'!P$2)^2</f>
        <v>0</v>
      </c>
      <c r="R201">
        <f>('Aktionen Mittelwerte'!Q353-'Aktionen Mittelwerte'!Q$2)^2</f>
        <v>0</v>
      </c>
      <c r="S201">
        <f>('Aktionen Mittelwerte'!R353-'Aktionen Mittelwerte'!R$2)^2</f>
        <v>0</v>
      </c>
      <c r="T201">
        <f>('Aktionen Mittelwerte'!S353-'Aktionen Mittelwerte'!S$2)^2</f>
        <v>0</v>
      </c>
    </row>
    <row r="202" spans="1:20" x14ac:dyDescent="0.25">
      <c r="A202" t="s">
        <v>218</v>
      </c>
      <c r="B202">
        <f t="shared" si="3"/>
        <v>86.203611929840491</v>
      </c>
      <c r="C202">
        <f>('Aktionen Mittelwerte'!B202-'Aktionen Mittelwerte'!B$2)^2</f>
        <v>8.149665532880201</v>
      </c>
      <c r="D202">
        <f>('Aktionen Mittelwerte'!C202-'Aktionen Mittelwerte'!C$2)^2</f>
        <v>2154.7279818593797</v>
      </c>
      <c r="E202">
        <f>('Aktionen Mittelwerte'!D202-'Aktionen Mittelwerte'!D$2)^2</f>
        <v>54.337959183673505</v>
      </c>
      <c r="F202">
        <f>('Aktionen Mittelwerte'!E202-'Aktionen Mittelwerte'!E$2)^2</f>
        <v>2495.7161224489796</v>
      </c>
      <c r="G202">
        <f>('Aktionen Mittelwerte'!F202-'Aktionen Mittelwerte'!F$2)^2</f>
        <v>2496.1919274376423</v>
      </c>
      <c r="H202">
        <f>('Aktionen Mittelwerte'!G202-'Aktionen Mittelwerte'!G$2)^2</f>
        <v>221.93905328798184</v>
      </c>
      <c r="I202">
        <f>('Aktionen Mittelwerte'!H202-'Aktionen Mittelwerte'!H$2)^2</f>
        <v>0</v>
      </c>
      <c r="J202">
        <f>('Aktionen Mittelwerte'!I202-'Aktionen Mittelwerte'!I$2)^2</f>
        <v>0</v>
      </c>
      <c r="K202">
        <f>('Aktionen Mittelwerte'!J202-'Aktionen Mittelwerte'!J$2)^2</f>
        <v>0</v>
      </c>
      <c r="L202">
        <f>('Aktionen Mittelwerte'!K202-'Aktionen Mittelwerte'!K$2)^2</f>
        <v>0</v>
      </c>
      <c r="M202">
        <f>('Aktionen Mittelwerte'!L202-'Aktionen Mittelwerte'!L$2)^2</f>
        <v>0</v>
      </c>
      <c r="N202">
        <f>('Aktionen Mittelwerte'!M202-'Aktionen Mittelwerte'!M$2)^2</f>
        <v>0</v>
      </c>
      <c r="O202">
        <f>('Aktionen Mittelwerte'!N202-'Aktionen Mittelwerte'!N$2)^2</f>
        <v>0</v>
      </c>
      <c r="P202">
        <f>('Aktionen Mittelwerte'!O202-'Aktionen Mittelwerte'!O$2)^2</f>
        <v>0</v>
      </c>
      <c r="Q202">
        <f>('Aktionen Mittelwerte'!P202-'Aktionen Mittelwerte'!P$2)^2</f>
        <v>0</v>
      </c>
      <c r="R202">
        <f>('Aktionen Mittelwerte'!Q354-'Aktionen Mittelwerte'!Q$2)^2</f>
        <v>0</v>
      </c>
      <c r="S202">
        <f>('Aktionen Mittelwerte'!R354-'Aktionen Mittelwerte'!R$2)^2</f>
        <v>0</v>
      </c>
      <c r="T202">
        <f>('Aktionen Mittelwerte'!S354-'Aktionen Mittelwerte'!S$2)^2</f>
        <v>0</v>
      </c>
    </row>
    <row r="203" spans="1:20" x14ac:dyDescent="0.25">
      <c r="A203" t="s">
        <v>219</v>
      </c>
      <c r="B203">
        <f t="shared" si="3"/>
        <v>88.556996328011408</v>
      </c>
      <c r="C203">
        <f>('Aktionen Mittelwerte'!B203-'Aktionen Mittelwerte'!B$2)^2</f>
        <v>2.4172845804990617</v>
      </c>
      <c r="D203">
        <f>('Aktionen Mittelwerte'!C203-'Aktionen Mittelwerte'!C$2)^2</f>
        <v>2071.9836961450942</v>
      </c>
      <c r="E203">
        <f>('Aktionen Mittelwerte'!D203-'Aktionen Mittelwerte'!D$2)^2</f>
        <v>89.707959183673509</v>
      </c>
      <c r="F203">
        <f>('Aktionen Mittelwerte'!E203-'Aktionen Mittelwerte'!E$2)^2</f>
        <v>2846.9846938775509</v>
      </c>
      <c r="G203">
        <f>('Aktionen Mittelwerte'!F203-'Aktionen Mittelwerte'!F$2)^2</f>
        <v>2607.3181179138332</v>
      </c>
      <c r="H203">
        <f>('Aktionen Mittelwerte'!G203-'Aktionen Mittelwerte'!G$2)^2</f>
        <v>223.92984693877548</v>
      </c>
      <c r="I203">
        <f>('Aktionen Mittelwerte'!H203-'Aktionen Mittelwerte'!H$2)^2</f>
        <v>0</v>
      </c>
      <c r="J203">
        <f>('Aktionen Mittelwerte'!I203-'Aktionen Mittelwerte'!I$2)^2</f>
        <v>0</v>
      </c>
      <c r="K203">
        <f>('Aktionen Mittelwerte'!J203-'Aktionen Mittelwerte'!J$2)^2</f>
        <v>0</v>
      </c>
      <c r="L203">
        <f>('Aktionen Mittelwerte'!K203-'Aktionen Mittelwerte'!K$2)^2</f>
        <v>0</v>
      </c>
      <c r="M203">
        <f>('Aktionen Mittelwerte'!L203-'Aktionen Mittelwerte'!L$2)^2</f>
        <v>0</v>
      </c>
      <c r="N203">
        <f>('Aktionen Mittelwerte'!M203-'Aktionen Mittelwerte'!M$2)^2</f>
        <v>0</v>
      </c>
      <c r="O203">
        <f>('Aktionen Mittelwerte'!N203-'Aktionen Mittelwerte'!N$2)^2</f>
        <v>0</v>
      </c>
      <c r="P203">
        <f>('Aktionen Mittelwerte'!O203-'Aktionen Mittelwerte'!O$2)^2</f>
        <v>0</v>
      </c>
      <c r="Q203">
        <f>('Aktionen Mittelwerte'!P203-'Aktionen Mittelwerte'!P$2)^2</f>
        <v>0</v>
      </c>
      <c r="R203">
        <f>('Aktionen Mittelwerte'!Q355-'Aktionen Mittelwerte'!Q$2)^2</f>
        <v>0</v>
      </c>
      <c r="S203">
        <f>('Aktionen Mittelwerte'!R355-'Aktionen Mittelwerte'!R$2)^2</f>
        <v>0</v>
      </c>
      <c r="T203">
        <f>('Aktionen Mittelwerte'!S355-'Aktionen Mittelwerte'!S$2)^2</f>
        <v>0</v>
      </c>
    </row>
    <row r="204" spans="1:20" x14ac:dyDescent="0.25">
      <c r="A204" t="s">
        <v>220</v>
      </c>
      <c r="B204">
        <f t="shared" si="3"/>
        <v>74.153655435942341</v>
      </c>
      <c r="C204">
        <f>('Aktionen Mittelwerte'!B204-'Aktionen Mittelwerte'!B$2)^2</f>
        <v>3.3176020408163192</v>
      </c>
      <c r="D204">
        <f>('Aktionen Mittelwerte'!C204-'Aktionen Mittelwerte'!C$2)^2</f>
        <v>253.41607709749522</v>
      </c>
      <c r="E204">
        <f>('Aktionen Mittelwerte'!D204-'Aktionen Mittelwerte'!D$2)^2</f>
        <v>182.37859410430863</v>
      </c>
      <c r="F204">
        <f>('Aktionen Mittelwerte'!E204-'Aktionen Mittelwerte'!E$2)^2</f>
        <v>2492.3867573696143</v>
      </c>
      <c r="G204">
        <f>('Aktionen Mittelwerte'!F204-'Aktionen Mittelwerte'!F$2)^2</f>
        <v>2345.3265306122453</v>
      </c>
      <c r="H204">
        <f>('Aktionen Mittelwerte'!G204-'Aktionen Mittelwerte'!G$2)^2</f>
        <v>221.93905328798184</v>
      </c>
      <c r="I204">
        <f>('Aktionen Mittelwerte'!H204-'Aktionen Mittelwerte'!H$2)^2</f>
        <v>0</v>
      </c>
      <c r="J204">
        <f>('Aktionen Mittelwerte'!I204-'Aktionen Mittelwerte'!I$2)^2</f>
        <v>0</v>
      </c>
      <c r="K204">
        <f>('Aktionen Mittelwerte'!J204-'Aktionen Mittelwerte'!J$2)^2</f>
        <v>0</v>
      </c>
      <c r="L204">
        <f>('Aktionen Mittelwerte'!K204-'Aktionen Mittelwerte'!K$2)^2</f>
        <v>0</v>
      </c>
      <c r="M204">
        <f>('Aktionen Mittelwerte'!L204-'Aktionen Mittelwerte'!L$2)^2</f>
        <v>0</v>
      </c>
      <c r="N204">
        <f>('Aktionen Mittelwerte'!M204-'Aktionen Mittelwerte'!M$2)^2</f>
        <v>0</v>
      </c>
      <c r="O204">
        <f>('Aktionen Mittelwerte'!N204-'Aktionen Mittelwerte'!N$2)^2</f>
        <v>0</v>
      </c>
      <c r="P204">
        <f>('Aktionen Mittelwerte'!O204-'Aktionen Mittelwerte'!O$2)^2</f>
        <v>0</v>
      </c>
      <c r="Q204">
        <f>('Aktionen Mittelwerte'!P204-'Aktionen Mittelwerte'!P$2)^2</f>
        <v>0</v>
      </c>
      <c r="R204">
        <f>('Aktionen Mittelwerte'!Q356-'Aktionen Mittelwerte'!Q$2)^2</f>
        <v>0</v>
      </c>
      <c r="S204">
        <f>('Aktionen Mittelwerte'!R356-'Aktionen Mittelwerte'!R$2)^2</f>
        <v>0</v>
      </c>
      <c r="T204">
        <f>('Aktionen Mittelwerte'!S356-'Aktionen Mittelwerte'!S$2)^2</f>
        <v>0</v>
      </c>
    </row>
    <row r="205" spans="1:20" x14ac:dyDescent="0.25">
      <c r="A205" t="s">
        <v>221</v>
      </c>
      <c r="B205">
        <f t="shared" si="3"/>
        <v>73.796198413107689</v>
      </c>
      <c r="C205">
        <f>('Aktionen Mittelwerte'!B205-'Aktionen Mittelwerte'!B$2)^2</f>
        <v>16.634744897959187</v>
      </c>
      <c r="D205">
        <f>('Aktionen Mittelwerte'!C205-'Aktionen Mittelwerte'!C$2)^2</f>
        <v>2.3075056689332256</v>
      </c>
      <c r="E205">
        <f>('Aktionen Mittelwerte'!D205-'Aktionen Mittelwerte'!D$2)^2</f>
        <v>175.24716553287993</v>
      </c>
      <c r="F205">
        <f>('Aktionen Mittelwerte'!E205-'Aktionen Mittelwerte'!E$2)^2</f>
        <v>2699.5446938775508</v>
      </c>
      <c r="G205">
        <f>('Aktionen Mittelwerte'!F205-'Aktionen Mittelwerte'!F$2)^2</f>
        <v>2329.2114512471667</v>
      </c>
      <c r="H205">
        <f>('Aktionen Mittelwerte'!G205-'Aktionen Mittelwerte'!G$2)^2</f>
        <v>222.93333900226756</v>
      </c>
      <c r="I205">
        <f>('Aktionen Mittelwerte'!H205-'Aktionen Mittelwerte'!H$2)^2</f>
        <v>0</v>
      </c>
      <c r="J205">
        <f>('Aktionen Mittelwerte'!I205-'Aktionen Mittelwerte'!I$2)^2</f>
        <v>0</v>
      </c>
      <c r="K205">
        <f>('Aktionen Mittelwerte'!J205-'Aktionen Mittelwerte'!J$2)^2</f>
        <v>0</v>
      </c>
      <c r="L205">
        <f>('Aktionen Mittelwerte'!K205-'Aktionen Mittelwerte'!K$2)^2</f>
        <v>0</v>
      </c>
      <c r="M205">
        <f>('Aktionen Mittelwerte'!L205-'Aktionen Mittelwerte'!L$2)^2</f>
        <v>0</v>
      </c>
      <c r="N205">
        <f>('Aktionen Mittelwerte'!M205-'Aktionen Mittelwerte'!M$2)^2</f>
        <v>0</v>
      </c>
      <c r="O205">
        <f>('Aktionen Mittelwerte'!N205-'Aktionen Mittelwerte'!N$2)^2</f>
        <v>0</v>
      </c>
      <c r="P205">
        <f>('Aktionen Mittelwerte'!O205-'Aktionen Mittelwerte'!O$2)^2</f>
        <v>0</v>
      </c>
      <c r="Q205">
        <f>('Aktionen Mittelwerte'!P205-'Aktionen Mittelwerte'!P$2)^2</f>
        <v>0</v>
      </c>
      <c r="R205">
        <f>('Aktionen Mittelwerte'!Q357-'Aktionen Mittelwerte'!Q$2)^2</f>
        <v>0</v>
      </c>
      <c r="S205">
        <f>('Aktionen Mittelwerte'!R357-'Aktionen Mittelwerte'!R$2)^2</f>
        <v>0</v>
      </c>
      <c r="T205">
        <f>('Aktionen Mittelwerte'!S357-'Aktionen Mittelwerte'!S$2)^2</f>
        <v>0</v>
      </c>
    </row>
    <row r="206" spans="1:20" x14ac:dyDescent="0.25">
      <c r="A206" t="s">
        <v>222</v>
      </c>
      <c r="B206">
        <f t="shared" si="3"/>
        <v>79.989166996129427</v>
      </c>
      <c r="C206">
        <f>('Aktionen Mittelwerte'!B206-'Aktionen Mittelwerte'!B$2)^2</f>
        <v>71.886173469387742</v>
      </c>
      <c r="D206">
        <f>('Aktionen Mittelwerte'!C206-'Aktionen Mittelwerte'!C$2)^2</f>
        <v>373.22560090701592</v>
      </c>
      <c r="E206">
        <f>('Aktionen Mittelwerte'!D206-'Aktionen Mittelwerte'!D$2)^2</f>
        <v>148.14367346938778</v>
      </c>
      <c r="F206">
        <f>('Aktionen Mittelwerte'!E206-'Aktionen Mittelwerte'!E$2)^2</f>
        <v>2947.4558049886623</v>
      </c>
      <c r="G206">
        <f>('Aktionen Mittelwerte'!F206-'Aktionen Mittelwerte'!F$2)^2</f>
        <v>2634.6222448979593</v>
      </c>
      <c r="H206">
        <f>('Aktionen Mittelwerte'!G206-'Aktionen Mittelwerte'!G$2)^2</f>
        <v>222.93333900226756</v>
      </c>
      <c r="I206">
        <f>('Aktionen Mittelwerte'!H206-'Aktionen Mittelwerte'!H$2)^2</f>
        <v>0</v>
      </c>
      <c r="J206">
        <f>('Aktionen Mittelwerte'!I206-'Aktionen Mittelwerte'!I$2)^2</f>
        <v>0</v>
      </c>
      <c r="K206">
        <f>('Aktionen Mittelwerte'!J206-'Aktionen Mittelwerte'!J$2)^2</f>
        <v>0</v>
      </c>
      <c r="L206">
        <f>('Aktionen Mittelwerte'!K206-'Aktionen Mittelwerte'!K$2)^2</f>
        <v>0</v>
      </c>
      <c r="M206">
        <f>('Aktionen Mittelwerte'!L206-'Aktionen Mittelwerte'!L$2)^2</f>
        <v>0</v>
      </c>
      <c r="N206">
        <f>('Aktionen Mittelwerte'!M206-'Aktionen Mittelwerte'!M$2)^2</f>
        <v>0</v>
      </c>
      <c r="O206">
        <f>('Aktionen Mittelwerte'!N206-'Aktionen Mittelwerte'!N$2)^2</f>
        <v>0</v>
      </c>
      <c r="P206">
        <f>('Aktionen Mittelwerte'!O206-'Aktionen Mittelwerte'!O$2)^2</f>
        <v>0</v>
      </c>
      <c r="Q206">
        <f>('Aktionen Mittelwerte'!P206-'Aktionen Mittelwerte'!P$2)^2</f>
        <v>0</v>
      </c>
      <c r="R206">
        <f>('Aktionen Mittelwerte'!Q358-'Aktionen Mittelwerte'!Q$2)^2</f>
        <v>0</v>
      </c>
      <c r="S206">
        <f>('Aktionen Mittelwerte'!R358-'Aktionen Mittelwerte'!R$2)^2</f>
        <v>0</v>
      </c>
      <c r="T206">
        <f>('Aktionen Mittelwerte'!S358-'Aktionen Mittelwerte'!S$2)^2</f>
        <v>0</v>
      </c>
    </row>
    <row r="207" spans="1:20" x14ac:dyDescent="0.25">
      <c r="A207" t="s">
        <v>223</v>
      </c>
      <c r="B207">
        <f t="shared" si="3"/>
        <v>74.564419864641607</v>
      </c>
      <c r="C207">
        <f>('Aktionen Mittelwerte'!B207-'Aktionen Mittelwerte'!B$2)^2</f>
        <v>11.641094104308168</v>
      </c>
      <c r="D207">
        <f>('Aktionen Mittelwerte'!C207-'Aktionen Mittelwerte'!C$2)^2</f>
        <v>128.12083900225963</v>
      </c>
      <c r="E207">
        <f>('Aktionen Mittelwerte'!D207-'Aktionen Mittelwerte'!D$2)^2</f>
        <v>153.8781179138324</v>
      </c>
      <c r="F207">
        <f>('Aktionen Mittelwerte'!E207-'Aktionen Mittelwerte'!E$2)^2</f>
        <v>2559.3962811791389</v>
      </c>
      <c r="G207">
        <f>('Aktionen Mittelwerte'!F207-'Aktionen Mittelwerte'!F$2)^2</f>
        <v>2482.8865306122448</v>
      </c>
      <c r="H207">
        <f>('Aktionen Mittelwerte'!G207-'Aktionen Mittelwerte'!G$2)^2</f>
        <v>223.92984693877548</v>
      </c>
      <c r="I207">
        <f>('Aktionen Mittelwerte'!H207-'Aktionen Mittelwerte'!H$2)^2</f>
        <v>0</v>
      </c>
      <c r="J207">
        <f>('Aktionen Mittelwerte'!I207-'Aktionen Mittelwerte'!I$2)^2</f>
        <v>0</v>
      </c>
      <c r="K207">
        <f>('Aktionen Mittelwerte'!J207-'Aktionen Mittelwerte'!J$2)^2</f>
        <v>0</v>
      </c>
      <c r="L207">
        <f>('Aktionen Mittelwerte'!K207-'Aktionen Mittelwerte'!K$2)^2</f>
        <v>0</v>
      </c>
      <c r="M207">
        <f>('Aktionen Mittelwerte'!L207-'Aktionen Mittelwerte'!L$2)^2</f>
        <v>0</v>
      </c>
      <c r="N207">
        <f>('Aktionen Mittelwerte'!M207-'Aktionen Mittelwerte'!M$2)^2</f>
        <v>0</v>
      </c>
      <c r="O207">
        <f>('Aktionen Mittelwerte'!N207-'Aktionen Mittelwerte'!N$2)^2</f>
        <v>0</v>
      </c>
      <c r="P207">
        <f>('Aktionen Mittelwerte'!O207-'Aktionen Mittelwerte'!O$2)^2</f>
        <v>0</v>
      </c>
      <c r="Q207">
        <f>('Aktionen Mittelwerte'!P207-'Aktionen Mittelwerte'!P$2)^2</f>
        <v>0</v>
      </c>
      <c r="R207">
        <f>('Aktionen Mittelwerte'!Q359-'Aktionen Mittelwerte'!Q$2)^2</f>
        <v>0</v>
      </c>
      <c r="S207">
        <f>('Aktionen Mittelwerte'!R359-'Aktionen Mittelwerte'!R$2)^2</f>
        <v>0</v>
      </c>
      <c r="T207">
        <f>('Aktionen Mittelwerte'!S359-'Aktionen Mittelwerte'!S$2)^2</f>
        <v>0</v>
      </c>
    </row>
    <row r="208" spans="1:20" x14ac:dyDescent="0.25">
      <c r="A208" t="s">
        <v>224</v>
      </c>
      <c r="B208">
        <f t="shared" si="3"/>
        <v>74.361076470674817</v>
      </c>
      <c r="C208">
        <f>('Aktionen Mittelwerte'!B208-'Aktionen Mittelwerte'!B$2)^2</f>
        <v>110.50014172335536</v>
      </c>
      <c r="D208">
        <f>('Aktionen Mittelwerte'!C208-'Aktionen Mittelwerte'!C$2)^2</f>
        <v>213.71655328797192</v>
      </c>
      <c r="E208">
        <f>('Aktionen Mittelwerte'!D208-'Aktionen Mittelwerte'!D$2)^2</f>
        <v>121.10478458049906</v>
      </c>
      <c r="F208">
        <f>('Aktionen Mittelwerte'!E208-'Aktionen Mittelwerte'!E$2)^2</f>
        <v>2274.3815192743823</v>
      </c>
      <c r="G208">
        <f>('Aktionen Mittelwerte'!F208-'Aktionen Mittelwerte'!F$2)^2</f>
        <v>2586.9333560090708</v>
      </c>
      <c r="H208">
        <f>('Aktionen Mittelwerte'!G208-'Aktionen Mittelwerte'!G$2)^2</f>
        <v>222.93333900226756</v>
      </c>
      <c r="I208">
        <f>('Aktionen Mittelwerte'!H208-'Aktionen Mittelwerte'!H$2)^2</f>
        <v>0</v>
      </c>
      <c r="J208">
        <f>('Aktionen Mittelwerte'!I208-'Aktionen Mittelwerte'!I$2)^2</f>
        <v>0</v>
      </c>
      <c r="K208">
        <f>('Aktionen Mittelwerte'!J208-'Aktionen Mittelwerte'!J$2)^2</f>
        <v>0</v>
      </c>
      <c r="L208">
        <f>('Aktionen Mittelwerte'!K208-'Aktionen Mittelwerte'!K$2)^2</f>
        <v>0</v>
      </c>
      <c r="M208">
        <f>('Aktionen Mittelwerte'!L208-'Aktionen Mittelwerte'!L$2)^2</f>
        <v>0</v>
      </c>
      <c r="N208">
        <f>('Aktionen Mittelwerte'!M208-'Aktionen Mittelwerte'!M$2)^2</f>
        <v>0</v>
      </c>
      <c r="O208">
        <f>('Aktionen Mittelwerte'!N208-'Aktionen Mittelwerte'!N$2)^2</f>
        <v>0</v>
      </c>
      <c r="P208">
        <f>('Aktionen Mittelwerte'!O208-'Aktionen Mittelwerte'!O$2)^2</f>
        <v>0</v>
      </c>
      <c r="Q208">
        <f>('Aktionen Mittelwerte'!P208-'Aktionen Mittelwerte'!P$2)^2</f>
        <v>0</v>
      </c>
      <c r="R208">
        <f>('Aktionen Mittelwerte'!Q360-'Aktionen Mittelwerte'!Q$2)^2</f>
        <v>0</v>
      </c>
      <c r="S208">
        <f>('Aktionen Mittelwerte'!R360-'Aktionen Mittelwerte'!R$2)^2</f>
        <v>0</v>
      </c>
      <c r="T208">
        <f>('Aktionen Mittelwerte'!S360-'Aktionen Mittelwerte'!S$2)^2</f>
        <v>0</v>
      </c>
    </row>
    <row r="209" spans="1:20" x14ac:dyDescent="0.25">
      <c r="A209" t="s">
        <v>225</v>
      </c>
      <c r="B209">
        <f t="shared" si="3"/>
        <v>79.089344767688615</v>
      </c>
      <c r="C209">
        <f>('Aktionen Mittelwerte'!B209-'Aktionen Mittelwerte'!B$2)^2</f>
        <v>64.190617913831701</v>
      </c>
      <c r="D209">
        <f>('Aktionen Mittelwerte'!C209-'Aktionen Mittelwerte'!C$2)^2</f>
        <v>851.80591836734675</v>
      </c>
      <c r="E209">
        <f>('Aktionen Mittelwerte'!D209-'Aktionen Mittelwerte'!D$2)^2</f>
        <v>157.20383219954661</v>
      </c>
      <c r="F209">
        <f>('Aktionen Mittelwerte'!E209-'Aktionen Mittelwerte'!E$2)^2</f>
        <v>2364.274852607713</v>
      </c>
      <c r="G209">
        <f>('Aktionen Mittelwerte'!F209-'Aktionen Mittelwerte'!F$2)^2</f>
        <v>2593.7193877551022</v>
      </c>
      <c r="H209">
        <f>('Aktionen Mittelwerte'!G209-'Aktionen Mittelwerte'!G$2)^2</f>
        <v>223.92984693877548</v>
      </c>
      <c r="I209">
        <f>('Aktionen Mittelwerte'!H209-'Aktionen Mittelwerte'!H$2)^2</f>
        <v>0</v>
      </c>
      <c r="J209">
        <f>('Aktionen Mittelwerte'!I209-'Aktionen Mittelwerte'!I$2)^2</f>
        <v>0</v>
      </c>
      <c r="K209">
        <f>('Aktionen Mittelwerte'!J209-'Aktionen Mittelwerte'!J$2)^2</f>
        <v>0</v>
      </c>
      <c r="L209">
        <f>('Aktionen Mittelwerte'!K209-'Aktionen Mittelwerte'!K$2)^2</f>
        <v>0</v>
      </c>
      <c r="M209">
        <f>('Aktionen Mittelwerte'!L209-'Aktionen Mittelwerte'!L$2)^2</f>
        <v>0</v>
      </c>
      <c r="N209">
        <f>('Aktionen Mittelwerte'!M209-'Aktionen Mittelwerte'!M$2)^2</f>
        <v>0</v>
      </c>
      <c r="O209">
        <f>('Aktionen Mittelwerte'!N209-'Aktionen Mittelwerte'!N$2)^2</f>
        <v>0</v>
      </c>
      <c r="P209">
        <f>('Aktionen Mittelwerte'!O209-'Aktionen Mittelwerte'!O$2)^2</f>
        <v>0</v>
      </c>
      <c r="Q209">
        <f>('Aktionen Mittelwerte'!P209-'Aktionen Mittelwerte'!P$2)^2</f>
        <v>0</v>
      </c>
      <c r="R209">
        <f>('Aktionen Mittelwerte'!Q361-'Aktionen Mittelwerte'!Q$2)^2</f>
        <v>0</v>
      </c>
      <c r="S209">
        <f>('Aktionen Mittelwerte'!R361-'Aktionen Mittelwerte'!R$2)^2</f>
        <v>0</v>
      </c>
      <c r="T209">
        <f>('Aktionen Mittelwerte'!S361-'Aktionen Mittelwerte'!S$2)^2</f>
        <v>0</v>
      </c>
    </row>
    <row r="210" spans="1:20" x14ac:dyDescent="0.25">
      <c r="A210" t="s">
        <v>226</v>
      </c>
      <c r="B210">
        <f t="shared" si="3"/>
        <v>83.227170540033214</v>
      </c>
      <c r="C210">
        <f>('Aktionen Mittelwerte'!B210-'Aktionen Mittelwerte'!B$2)^2</f>
        <v>729.64299886621143</v>
      </c>
      <c r="D210">
        <f>('Aktionen Mittelwerte'!C210-'Aktionen Mittelwerte'!C$2)^2</f>
        <v>146.75591836734728</v>
      </c>
      <c r="E210">
        <f>('Aktionen Mittelwerte'!D210-'Aktionen Mittelwerte'!D$2)^2</f>
        <v>169.99192743764186</v>
      </c>
      <c r="F210">
        <f>('Aktionen Mittelwerte'!E210-'Aktionen Mittelwerte'!E$2)^2</f>
        <v>3042.3104081632646</v>
      </c>
      <c r="G210">
        <f>('Aktionen Mittelwerte'!F210-'Aktionen Mittelwerte'!F$2)^2</f>
        <v>2614.1308163265312</v>
      </c>
      <c r="H210">
        <f>('Aktionen Mittelwerte'!G210-'Aktionen Mittelwerte'!G$2)^2</f>
        <v>223.92984693877548</v>
      </c>
      <c r="I210">
        <f>('Aktionen Mittelwerte'!H210-'Aktionen Mittelwerte'!H$2)^2</f>
        <v>0</v>
      </c>
      <c r="J210">
        <f>('Aktionen Mittelwerte'!I210-'Aktionen Mittelwerte'!I$2)^2</f>
        <v>0</v>
      </c>
      <c r="K210">
        <f>('Aktionen Mittelwerte'!J210-'Aktionen Mittelwerte'!J$2)^2</f>
        <v>0</v>
      </c>
      <c r="L210">
        <f>('Aktionen Mittelwerte'!K210-'Aktionen Mittelwerte'!K$2)^2</f>
        <v>0</v>
      </c>
      <c r="M210">
        <f>('Aktionen Mittelwerte'!L210-'Aktionen Mittelwerte'!L$2)^2</f>
        <v>0</v>
      </c>
      <c r="N210">
        <f>('Aktionen Mittelwerte'!M210-'Aktionen Mittelwerte'!M$2)^2</f>
        <v>0</v>
      </c>
      <c r="O210">
        <f>('Aktionen Mittelwerte'!N210-'Aktionen Mittelwerte'!N$2)^2</f>
        <v>0</v>
      </c>
      <c r="P210">
        <f>('Aktionen Mittelwerte'!O210-'Aktionen Mittelwerte'!O$2)^2</f>
        <v>0</v>
      </c>
      <c r="Q210">
        <f>('Aktionen Mittelwerte'!P210-'Aktionen Mittelwerte'!P$2)^2</f>
        <v>0</v>
      </c>
      <c r="R210">
        <f>('Aktionen Mittelwerte'!Q362-'Aktionen Mittelwerte'!Q$2)^2</f>
        <v>0</v>
      </c>
      <c r="S210">
        <f>('Aktionen Mittelwerte'!R362-'Aktionen Mittelwerte'!R$2)^2</f>
        <v>0</v>
      </c>
      <c r="T210">
        <f>('Aktionen Mittelwerte'!S362-'Aktionen Mittelwerte'!S$2)^2</f>
        <v>0</v>
      </c>
    </row>
    <row r="211" spans="1:20" x14ac:dyDescent="0.25">
      <c r="A211" t="s">
        <v>227</v>
      </c>
      <c r="B211">
        <f t="shared" si="3"/>
        <v>76.5843388932674</v>
      </c>
      <c r="C211">
        <f>('Aktionen Mittelwerte'!B211-'Aktionen Mittelwerte'!B$2)^2</f>
        <v>758.74014172335262</v>
      </c>
      <c r="D211">
        <f>('Aktionen Mittelwerte'!C211-'Aktionen Mittelwerte'!C$2)^2</f>
        <v>150.82179138322843</v>
      </c>
      <c r="E211">
        <f>('Aktionen Mittelwerte'!D211-'Aktionen Mittelwerte'!D$2)^2</f>
        <v>168.25795918367351</v>
      </c>
      <c r="F211">
        <f>('Aktionen Mittelwerte'!E211-'Aktionen Mittelwerte'!E$2)^2</f>
        <v>2268.0272335600939</v>
      </c>
      <c r="G211">
        <f>('Aktionen Mittelwerte'!F211-'Aktionen Mittelwerte'!F$2)^2</f>
        <v>2300.3443083900233</v>
      </c>
      <c r="H211">
        <f>('Aktionen Mittelwerte'!G211-'Aktionen Mittelwerte'!G$2)^2</f>
        <v>218.96952947845804</v>
      </c>
      <c r="I211">
        <f>('Aktionen Mittelwerte'!H211-'Aktionen Mittelwerte'!H$2)^2</f>
        <v>0</v>
      </c>
      <c r="J211">
        <f>('Aktionen Mittelwerte'!I211-'Aktionen Mittelwerte'!I$2)^2</f>
        <v>0</v>
      </c>
      <c r="K211">
        <f>('Aktionen Mittelwerte'!J211-'Aktionen Mittelwerte'!J$2)^2</f>
        <v>0</v>
      </c>
      <c r="L211">
        <f>('Aktionen Mittelwerte'!K211-'Aktionen Mittelwerte'!K$2)^2</f>
        <v>0</v>
      </c>
      <c r="M211">
        <f>('Aktionen Mittelwerte'!L211-'Aktionen Mittelwerte'!L$2)^2</f>
        <v>0</v>
      </c>
      <c r="N211">
        <f>('Aktionen Mittelwerte'!M211-'Aktionen Mittelwerte'!M$2)^2</f>
        <v>0</v>
      </c>
      <c r="O211">
        <f>('Aktionen Mittelwerte'!N211-'Aktionen Mittelwerte'!N$2)^2</f>
        <v>0</v>
      </c>
      <c r="P211">
        <f>('Aktionen Mittelwerte'!O211-'Aktionen Mittelwerte'!O$2)^2</f>
        <v>0</v>
      </c>
      <c r="Q211">
        <f>('Aktionen Mittelwerte'!P211-'Aktionen Mittelwerte'!P$2)^2</f>
        <v>0</v>
      </c>
      <c r="R211">
        <f>('Aktionen Mittelwerte'!Q363-'Aktionen Mittelwerte'!Q$2)^2</f>
        <v>0</v>
      </c>
      <c r="S211">
        <f>('Aktionen Mittelwerte'!R363-'Aktionen Mittelwerte'!R$2)^2</f>
        <v>0</v>
      </c>
      <c r="T211">
        <f>('Aktionen Mittelwerte'!S363-'Aktionen Mittelwerte'!S$2)^2</f>
        <v>0</v>
      </c>
    </row>
    <row r="212" spans="1:20" x14ac:dyDescent="0.25">
      <c r="A212" t="s">
        <v>228</v>
      </c>
      <c r="B212">
        <f t="shared" si="3"/>
        <v>83.872801531454101</v>
      </c>
      <c r="C212">
        <f>('Aktionen Mittelwerte'!B212-'Aktionen Mittelwerte'!B$2)^2</f>
        <v>867.02204648525662</v>
      </c>
      <c r="D212">
        <f>('Aktionen Mittelwerte'!C212-'Aktionen Mittelwerte'!C$2)^2</f>
        <v>0.90702947845677118</v>
      </c>
      <c r="E212">
        <f>('Aktionen Mittelwerte'!D212-'Aktionen Mittelwerte'!D$2)^2</f>
        <v>209.42224489795925</v>
      </c>
      <c r="F212">
        <f>('Aktionen Mittelwerte'!E212-'Aktionen Mittelwerte'!E$2)^2</f>
        <v>3064.413265306122</v>
      </c>
      <c r="G212">
        <f>('Aktionen Mittelwerte'!F212-'Aktionen Mittelwerte'!F$2)^2</f>
        <v>2668.9524036281191</v>
      </c>
      <c r="H212">
        <f>('Aktionen Mittelwerte'!G212-'Aktionen Mittelwerte'!G$2)^2</f>
        <v>223.92984693877548</v>
      </c>
      <c r="I212">
        <f>('Aktionen Mittelwerte'!H212-'Aktionen Mittelwerte'!H$2)^2</f>
        <v>0</v>
      </c>
      <c r="J212">
        <f>('Aktionen Mittelwerte'!I212-'Aktionen Mittelwerte'!I$2)^2</f>
        <v>0</v>
      </c>
      <c r="K212">
        <f>('Aktionen Mittelwerte'!J212-'Aktionen Mittelwerte'!J$2)^2</f>
        <v>0</v>
      </c>
      <c r="L212">
        <f>('Aktionen Mittelwerte'!K212-'Aktionen Mittelwerte'!K$2)^2</f>
        <v>0</v>
      </c>
      <c r="M212">
        <f>('Aktionen Mittelwerte'!L212-'Aktionen Mittelwerte'!L$2)^2</f>
        <v>0</v>
      </c>
      <c r="N212">
        <f>('Aktionen Mittelwerte'!M212-'Aktionen Mittelwerte'!M$2)^2</f>
        <v>0</v>
      </c>
      <c r="O212">
        <f>('Aktionen Mittelwerte'!N212-'Aktionen Mittelwerte'!N$2)^2</f>
        <v>0</v>
      </c>
      <c r="P212">
        <f>('Aktionen Mittelwerte'!O212-'Aktionen Mittelwerte'!O$2)^2</f>
        <v>0</v>
      </c>
      <c r="Q212">
        <f>('Aktionen Mittelwerte'!P212-'Aktionen Mittelwerte'!P$2)^2</f>
        <v>0</v>
      </c>
      <c r="R212">
        <f>('Aktionen Mittelwerte'!Q364-'Aktionen Mittelwerte'!Q$2)^2</f>
        <v>0</v>
      </c>
      <c r="S212">
        <f>('Aktionen Mittelwerte'!R364-'Aktionen Mittelwerte'!R$2)^2</f>
        <v>0</v>
      </c>
      <c r="T212">
        <f>('Aktionen Mittelwerte'!S364-'Aktionen Mittelwerte'!S$2)^2</f>
        <v>0</v>
      </c>
    </row>
    <row r="213" spans="1:20" x14ac:dyDescent="0.25">
      <c r="A213" t="s">
        <v>229</v>
      </c>
      <c r="B213">
        <f t="shared" si="3"/>
        <v>85.159568310495203</v>
      </c>
      <c r="C213">
        <f>('Aktionen Mittelwerte'!B213-'Aktionen Mittelwerte'!B$2)^2</f>
        <v>192.61474489795933</v>
      </c>
      <c r="D213">
        <f>('Aktionen Mittelwerte'!C213-'Aktionen Mittelwerte'!C$2)^2</f>
        <v>602.81941043080576</v>
      </c>
      <c r="E213">
        <f>('Aktionen Mittelwerte'!D213-'Aktionen Mittelwerte'!D$2)^2</f>
        <v>201.77526077097528</v>
      </c>
      <c r="F213">
        <f>('Aktionen Mittelwerte'!E213-'Aktionen Mittelwerte'!E$2)^2</f>
        <v>3355.1677097505667</v>
      </c>
      <c r="G213">
        <f>('Aktionen Mittelwerte'!F213-'Aktionen Mittelwerte'!F$2)^2</f>
        <v>2675.8451020408161</v>
      </c>
      <c r="H213">
        <f>('Aktionen Mittelwerte'!G213-'Aktionen Mittelwerte'!G$2)^2</f>
        <v>223.92984693877548</v>
      </c>
      <c r="I213">
        <f>('Aktionen Mittelwerte'!H213-'Aktionen Mittelwerte'!H$2)^2</f>
        <v>0</v>
      </c>
      <c r="J213">
        <f>('Aktionen Mittelwerte'!I213-'Aktionen Mittelwerte'!I$2)^2</f>
        <v>0</v>
      </c>
      <c r="K213">
        <f>('Aktionen Mittelwerte'!J213-'Aktionen Mittelwerte'!J$2)^2</f>
        <v>0</v>
      </c>
      <c r="L213">
        <f>('Aktionen Mittelwerte'!K213-'Aktionen Mittelwerte'!K$2)^2</f>
        <v>0</v>
      </c>
      <c r="M213">
        <f>('Aktionen Mittelwerte'!L213-'Aktionen Mittelwerte'!L$2)^2</f>
        <v>0</v>
      </c>
      <c r="N213">
        <f>('Aktionen Mittelwerte'!M213-'Aktionen Mittelwerte'!M$2)^2</f>
        <v>0</v>
      </c>
      <c r="O213">
        <f>('Aktionen Mittelwerte'!N213-'Aktionen Mittelwerte'!N$2)^2</f>
        <v>0</v>
      </c>
      <c r="P213">
        <f>('Aktionen Mittelwerte'!O213-'Aktionen Mittelwerte'!O$2)^2</f>
        <v>0</v>
      </c>
      <c r="Q213">
        <f>('Aktionen Mittelwerte'!P213-'Aktionen Mittelwerte'!P$2)^2</f>
        <v>0</v>
      </c>
      <c r="R213">
        <f>('Aktionen Mittelwerte'!Q365-'Aktionen Mittelwerte'!Q$2)^2</f>
        <v>0</v>
      </c>
      <c r="S213">
        <f>('Aktionen Mittelwerte'!R365-'Aktionen Mittelwerte'!R$2)^2</f>
        <v>0</v>
      </c>
      <c r="T213">
        <f>('Aktionen Mittelwerte'!S365-'Aktionen Mittelwerte'!S$2)^2</f>
        <v>0</v>
      </c>
    </row>
    <row r="214" spans="1:20" x14ac:dyDescent="0.25">
      <c r="A214" t="s">
        <v>230</v>
      </c>
      <c r="B214">
        <f t="shared" si="3"/>
        <v>83.475671839857895</v>
      </c>
      <c r="C214">
        <f>('Aktionen Mittelwerte'!B214-'Aktionen Mittelwerte'!B$2)^2</f>
        <v>311.35442743763934</v>
      </c>
      <c r="D214">
        <f>('Aktionen Mittelwerte'!C214-'Aktionen Mittelwerte'!C$2)^2</f>
        <v>129.63448979591806</v>
      </c>
      <c r="E214">
        <f>('Aktionen Mittelwerte'!D214-'Aktionen Mittelwerte'!D$2)^2</f>
        <v>197.06811791383234</v>
      </c>
      <c r="F214">
        <f>('Aktionen Mittelwerte'!E214-'Aktionen Mittelwerte'!E$2)^2</f>
        <v>3378.3772335600911</v>
      </c>
      <c r="G214">
        <f>('Aktionen Mittelwerte'!F214-'Aktionen Mittelwerte'!F$2)^2</f>
        <v>2727.8236734693878</v>
      </c>
      <c r="H214">
        <f>('Aktionen Mittelwerte'!G214-'Aktionen Mittelwerte'!G$2)^2</f>
        <v>223.92984693877548</v>
      </c>
      <c r="I214">
        <f>('Aktionen Mittelwerte'!H214-'Aktionen Mittelwerte'!H$2)^2</f>
        <v>0</v>
      </c>
      <c r="J214">
        <f>('Aktionen Mittelwerte'!I214-'Aktionen Mittelwerte'!I$2)^2</f>
        <v>0</v>
      </c>
      <c r="K214">
        <f>('Aktionen Mittelwerte'!J214-'Aktionen Mittelwerte'!J$2)^2</f>
        <v>0</v>
      </c>
      <c r="L214">
        <f>('Aktionen Mittelwerte'!K214-'Aktionen Mittelwerte'!K$2)^2</f>
        <v>0</v>
      </c>
      <c r="M214">
        <f>('Aktionen Mittelwerte'!L214-'Aktionen Mittelwerte'!L$2)^2</f>
        <v>0</v>
      </c>
      <c r="N214">
        <f>('Aktionen Mittelwerte'!M214-'Aktionen Mittelwerte'!M$2)^2</f>
        <v>0</v>
      </c>
      <c r="O214">
        <f>('Aktionen Mittelwerte'!N214-'Aktionen Mittelwerte'!N$2)^2</f>
        <v>0</v>
      </c>
      <c r="P214">
        <f>('Aktionen Mittelwerte'!O214-'Aktionen Mittelwerte'!O$2)^2</f>
        <v>0</v>
      </c>
      <c r="Q214">
        <f>('Aktionen Mittelwerte'!P214-'Aktionen Mittelwerte'!P$2)^2</f>
        <v>0</v>
      </c>
      <c r="R214">
        <f>('Aktionen Mittelwerte'!Q366-'Aktionen Mittelwerte'!Q$2)^2</f>
        <v>0</v>
      </c>
      <c r="S214">
        <f>('Aktionen Mittelwerte'!R366-'Aktionen Mittelwerte'!R$2)^2</f>
        <v>0</v>
      </c>
      <c r="T214">
        <f>('Aktionen Mittelwerte'!S366-'Aktionen Mittelwerte'!S$2)^2</f>
        <v>0</v>
      </c>
    </row>
    <row r="215" spans="1:20" x14ac:dyDescent="0.25">
      <c r="A215" t="s">
        <v>231</v>
      </c>
      <c r="B215">
        <f t="shared" si="3"/>
        <v>80.205389194132692</v>
      </c>
      <c r="C215">
        <f>('Aktionen Mittelwerte'!B215-'Aktionen Mittelwerte'!B$2)^2</f>
        <v>128.93061791383371</v>
      </c>
      <c r="D215">
        <f>('Aktionen Mittelwerte'!C215-'Aktionen Mittelwerte'!C$2)^2</f>
        <v>687.43845804986847</v>
      </c>
      <c r="E215">
        <f>('Aktionen Mittelwerte'!D215-'Aktionen Mittelwerte'!D$2)^2</f>
        <v>196.13335600907055</v>
      </c>
      <c r="F215">
        <f>('Aktionen Mittelwerte'!E215-'Aktionen Mittelwerte'!E$2)^2</f>
        <v>2737.7810430838999</v>
      </c>
      <c r="G215">
        <f>('Aktionen Mittelwerte'!F215-'Aktionen Mittelwerte'!F$2)^2</f>
        <v>2459.6876417233566</v>
      </c>
      <c r="H215">
        <f>('Aktionen Mittelwerte'!G215-'Aktionen Mittelwerte'!G$2)^2</f>
        <v>222.93333900226756</v>
      </c>
      <c r="I215">
        <f>('Aktionen Mittelwerte'!H215-'Aktionen Mittelwerte'!H$2)^2</f>
        <v>0</v>
      </c>
      <c r="J215">
        <f>('Aktionen Mittelwerte'!I215-'Aktionen Mittelwerte'!I$2)^2</f>
        <v>0</v>
      </c>
      <c r="K215">
        <f>('Aktionen Mittelwerte'!J215-'Aktionen Mittelwerte'!J$2)^2</f>
        <v>0</v>
      </c>
      <c r="L215">
        <f>('Aktionen Mittelwerte'!K215-'Aktionen Mittelwerte'!K$2)^2</f>
        <v>0</v>
      </c>
      <c r="M215">
        <f>('Aktionen Mittelwerte'!L215-'Aktionen Mittelwerte'!L$2)^2</f>
        <v>0</v>
      </c>
      <c r="N215">
        <f>('Aktionen Mittelwerte'!M215-'Aktionen Mittelwerte'!M$2)^2</f>
        <v>0</v>
      </c>
      <c r="O215">
        <f>('Aktionen Mittelwerte'!N215-'Aktionen Mittelwerte'!N$2)^2</f>
        <v>0</v>
      </c>
      <c r="P215">
        <f>('Aktionen Mittelwerte'!O215-'Aktionen Mittelwerte'!O$2)^2</f>
        <v>0</v>
      </c>
      <c r="Q215">
        <f>('Aktionen Mittelwerte'!P215-'Aktionen Mittelwerte'!P$2)^2</f>
        <v>0</v>
      </c>
      <c r="R215">
        <f>('Aktionen Mittelwerte'!Q367-'Aktionen Mittelwerte'!Q$2)^2</f>
        <v>0</v>
      </c>
      <c r="S215">
        <f>('Aktionen Mittelwerte'!R367-'Aktionen Mittelwerte'!R$2)^2</f>
        <v>0</v>
      </c>
      <c r="T215">
        <f>('Aktionen Mittelwerte'!S367-'Aktionen Mittelwerte'!S$2)^2</f>
        <v>0</v>
      </c>
    </row>
    <row r="216" spans="1:20" x14ac:dyDescent="0.25">
      <c r="A216" t="s">
        <v>232</v>
      </c>
      <c r="B216">
        <f t="shared" si="3"/>
        <v>57.449206097030995</v>
      </c>
      <c r="C216">
        <f>('Aktionen Mittelwerte'!B216-'Aktionen Mittelwerte'!B$2)^2</f>
        <v>16.441094104308899</v>
      </c>
      <c r="D216">
        <f>('Aktionen Mittelwerte'!C216-'Aktionen Mittelwerte'!C$2)^2</f>
        <v>62.184489795918147</v>
      </c>
      <c r="E216">
        <f>('Aktionen Mittelwerte'!D216-'Aktionen Mittelwerte'!D$2)^2</f>
        <v>147.3333560090704</v>
      </c>
      <c r="F216">
        <f>('Aktionen Mittelwerte'!E216-'Aktionen Mittelwerte'!E$2)^2</f>
        <v>807.91294784580657</v>
      </c>
      <c r="G216">
        <f>('Aktionen Mittelwerte'!F216-'Aktionen Mittelwerte'!F$2)^2</f>
        <v>2042.609546485264</v>
      </c>
      <c r="H216">
        <f>('Aktionen Mittelwerte'!G216-'Aktionen Mittelwerte'!G$2)^2</f>
        <v>223.92984693877548</v>
      </c>
      <c r="I216">
        <f>('Aktionen Mittelwerte'!H216-'Aktionen Mittelwerte'!H$2)^2</f>
        <v>0</v>
      </c>
      <c r="J216">
        <f>('Aktionen Mittelwerte'!I216-'Aktionen Mittelwerte'!I$2)^2</f>
        <v>0</v>
      </c>
      <c r="K216">
        <f>('Aktionen Mittelwerte'!J216-'Aktionen Mittelwerte'!J$2)^2</f>
        <v>0</v>
      </c>
      <c r="L216">
        <f>('Aktionen Mittelwerte'!K216-'Aktionen Mittelwerte'!K$2)^2</f>
        <v>0</v>
      </c>
      <c r="M216">
        <f>('Aktionen Mittelwerte'!L216-'Aktionen Mittelwerte'!L$2)^2</f>
        <v>0</v>
      </c>
      <c r="N216">
        <f>('Aktionen Mittelwerte'!M216-'Aktionen Mittelwerte'!M$2)^2</f>
        <v>0</v>
      </c>
      <c r="O216">
        <f>('Aktionen Mittelwerte'!N216-'Aktionen Mittelwerte'!N$2)^2</f>
        <v>0</v>
      </c>
      <c r="P216">
        <f>('Aktionen Mittelwerte'!O216-'Aktionen Mittelwerte'!O$2)^2</f>
        <v>0</v>
      </c>
      <c r="Q216">
        <f>('Aktionen Mittelwerte'!P216-'Aktionen Mittelwerte'!P$2)^2</f>
        <v>0</v>
      </c>
      <c r="R216">
        <f>('Aktionen Mittelwerte'!Q368-'Aktionen Mittelwerte'!Q$2)^2</f>
        <v>0</v>
      </c>
      <c r="S216">
        <f>('Aktionen Mittelwerte'!R368-'Aktionen Mittelwerte'!R$2)^2</f>
        <v>0</v>
      </c>
      <c r="T216">
        <f>('Aktionen Mittelwerte'!S368-'Aktionen Mittelwerte'!S$2)^2</f>
        <v>0</v>
      </c>
    </row>
    <row r="217" spans="1:20" x14ac:dyDescent="0.25">
      <c r="A217" t="s">
        <v>233</v>
      </c>
      <c r="B217">
        <f t="shared" si="3"/>
        <v>77.431972264680397</v>
      </c>
      <c r="C217">
        <f>('Aktionen Mittelwerte'!B217-'Aktionen Mittelwerte'!B$2)^2</f>
        <v>121.99728458049751</v>
      </c>
      <c r="D217">
        <f>('Aktionen Mittelwerte'!C217-'Aktionen Mittelwerte'!C$2)^2</f>
        <v>3670.0517913832614</v>
      </c>
      <c r="E217">
        <f>('Aktionen Mittelwerte'!D217-'Aktionen Mittelwerte'!D$2)^2</f>
        <v>233.21653061224492</v>
      </c>
      <c r="F217">
        <f>('Aktionen Mittelwerte'!E217-'Aktionen Mittelwerte'!E$2)^2</f>
        <v>387.71485260771226</v>
      </c>
      <c r="G217">
        <f>('Aktionen Mittelwerte'!F217-'Aktionen Mittelwerte'!F$2)^2</f>
        <v>1358.8000226757422</v>
      </c>
      <c r="H217">
        <f>('Aktionen Mittelwerte'!G217-'Aktionen Mittelwerte'!G$2)^2</f>
        <v>223.92984693877548</v>
      </c>
      <c r="I217">
        <f>('Aktionen Mittelwerte'!H217-'Aktionen Mittelwerte'!H$2)^2</f>
        <v>0</v>
      </c>
      <c r="J217">
        <f>('Aktionen Mittelwerte'!I217-'Aktionen Mittelwerte'!I$2)^2</f>
        <v>0</v>
      </c>
      <c r="K217">
        <f>('Aktionen Mittelwerte'!J217-'Aktionen Mittelwerte'!J$2)^2</f>
        <v>0</v>
      </c>
      <c r="L217">
        <f>('Aktionen Mittelwerte'!K217-'Aktionen Mittelwerte'!K$2)^2</f>
        <v>0</v>
      </c>
      <c r="M217">
        <f>('Aktionen Mittelwerte'!L217-'Aktionen Mittelwerte'!L$2)^2</f>
        <v>0</v>
      </c>
      <c r="N217">
        <f>('Aktionen Mittelwerte'!M217-'Aktionen Mittelwerte'!M$2)^2</f>
        <v>0</v>
      </c>
      <c r="O217">
        <f>('Aktionen Mittelwerte'!N217-'Aktionen Mittelwerte'!N$2)^2</f>
        <v>0</v>
      </c>
      <c r="P217">
        <f>('Aktionen Mittelwerte'!O217-'Aktionen Mittelwerte'!O$2)^2</f>
        <v>0</v>
      </c>
      <c r="Q217">
        <f>('Aktionen Mittelwerte'!P217-'Aktionen Mittelwerte'!P$2)^2</f>
        <v>0</v>
      </c>
      <c r="R217">
        <f>('Aktionen Mittelwerte'!Q369-'Aktionen Mittelwerte'!Q$2)^2</f>
        <v>0</v>
      </c>
      <c r="S217">
        <f>('Aktionen Mittelwerte'!R369-'Aktionen Mittelwerte'!R$2)^2</f>
        <v>0</v>
      </c>
      <c r="T217">
        <f>('Aktionen Mittelwerte'!S369-'Aktionen Mittelwerte'!S$2)^2</f>
        <v>0</v>
      </c>
    </row>
    <row r="218" spans="1:20" x14ac:dyDescent="0.25">
      <c r="A218" t="s">
        <v>234</v>
      </c>
      <c r="B218">
        <f t="shared" si="3"/>
        <v>71.198592227286611</v>
      </c>
      <c r="C218">
        <f>('Aktionen Mittelwerte'!B218-'Aktionen Mittelwerte'!B$2)^2</f>
        <v>3.6918877551020386</v>
      </c>
      <c r="D218">
        <f>('Aktionen Mittelwerte'!C218-'Aktionen Mittelwerte'!C$2)^2</f>
        <v>4029.8313151927878</v>
      </c>
      <c r="E218">
        <f>('Aktionen Mittelwerte'!D218-'Aktionen Mittelwerte'!D$2)^2</f>
        <v>193.34240362811812</v>
      </c>
      <c r="F218">
        <f>('Aktionen Mittelwerte'!E218-'Aktionen Mittelwerte'!E$2)^2</f>
        <v>21.688979591836681</v>
      </c>
      <c r="G218">
        <f>('Aktionen Mittelwerte'!F218-'Aktionen Mittelwerte'!F$2)^2</f>
        <v>596.75510204081638</v>
      </c>
      <c r="H218">
        <f>('Aktionen Mittelwerte'!G218-'Aktionen Mittelwerte'!G$2)^2</f>
        <v>223.92984693877548</v>
      </c>
      <c r="I218">
        <f>('Aktionen Mittelwerte'!H218-'Aktionen Mittelwerte'!H$2)^2</f>
        <v>0</v>
      </c>
      <c r="J218">
        <f>('Aktionen Mittelwerte'!I218-'Aktionen Mittelwerte'!I$2)^2</f>
        <v>0</v>
      </c>
      <c r="K218">
        <f>('Aktionen Mittelwerte'!J218-'Aktionen Mittelwerte'!J$2)^2</f>
        <v>0</v>
      </c>
      <c r="L218">
        <f>('Aktionen Mittelwerte'!K218-'Aktionen Mittelwerte'!K$2)^2</f>
        <v>0</v>
      </c>
      <c r="M218">
        <f>('Aktionen Mittelwerte'!L218-'Aktionen Mittelwerte'!L$2)^2</f>
        <v>0</v>
      </c>
      <c r="N218">
        <f>('Aktionen Mittelwerte'!M218-'Aktionen Mittelwerte'!M$2)^2</f>
        <v>0</v>
      </c>
      <c r="O218">
        <f>('Aktionen Mittelwerte'!N218-'Aktionen Mittelwerte'!N$2)^2</f>
        <v>0</v>
      </c>
      <c r="P218">
        <f>('Aktionen Mittelwerte'!O218-'Aktionen Mittelwerte'!O$2)^2</f>
        <v>0</v>
      </c>
      <c r="Q218">
        <f>('Aktionen Mittelwerte'!P218-'Aktionen Mittelwerte'!P$2)^2</f>
        <v>0</v>
      </c>
      <c r="R218">
        <f>('Aktionen Mittelwerte'!Q370-'Aktionen Mittelwerte'!Q$2)^2</f>
        <v>0</v>
      </c>
      <c r="S218">
        <f>('Aktionen Mittelwerte'!R370-'Aktionen Mittelwerte'!R$2)^2</f>
        <v>0</v>
      </c>
      <c r="T218">
        <f>('Aktionen Mittelwerte'!S370-'Aktionen Mittelwerte'!S$2)^2</f>
        <v>0</v>
      </c>
    </row>
    <row r="219" spans="1:20" x14ac:dyDescent="0.25">
      <c r="A219" t="s">
        <v>235</v>
      </c>
      <c r="B219">
        <f t="shared" si="3"/>
        <v>106.60036039683308</v>
      </c>
      <c r="C219">
        <f>('Aktionen Mittelwerte'!B219-'Aktionen Mittelwerte'!B$2)^2</f>
        <v>3.7839512471652883</v>
      </c>
      <c r="D219">
        <f>('Aktionen Mittelwerte'!C219-'Aktionen Mittelwerte'!C$2)^2</f>
        <v>10632.55591836735</v>
      </c>
      <c r="E219">
        <f>('Aktionen Mittelwerte'!D219-'Aktionen Mittelwerte'!D$2)^2</f>
        <v>239.3651020408164</v>
      </c>
      <c r="F219">
        <f>('Aktionen Mittelwerte'!E219-'Aktionen Mittelwerte'!E$2)^2</f>
        <v>4.9453287981860878</v>
      </c>
      <c r="G219">
        <f>('Aktionen Mittelwerte'!F219-'Aktionen Mittelwerte'!F$2)^2</f>
        <v>259.05668934240475</v>
      </c>
      <c r="H219">
        <f>('Aktionen Mittelwerte'!G219-'Aktionen Mittelwerte'!G$2)^2</f>
        <v>223.92984693877548</v>
      </c>
      <c r="I219">
        <f>('Aktionen Mittelwerte'!H219-'Aktionen Mittelwerte'!H$2)^2</f>
        <v>0</v>
      </c>
      <c r="J219">
        <f>('Aktionen Mittelwerte'!I219-'Aktionen Mittelwerte'!I$2)^2</f>
        <v>0</v>
      </c>
      <c r="K219">
        <f>('Aktionen Mittelwerte'!J219-'Aktionen Mittelwerte'!J$2)^2</f>
        <v>0</v>
      </c>
      <c r="L219">
        <f>('Aktionen Mittelwerte'!K219-'Aktionen Mittelwerte'!K$2)^2</f>
        <v>0</v>
      </c>
      <c r="M219">
        <f>('Aktionen Mittelwerte'!L219-'Aktionen Mittelwerte'!L$2)^2</f>
        <v>0</v>
      </c>
      <c r="N219">
        <f>('Aktionen Mittelwerte'!M219-'Aktionen Mittelwerte'!M$2)^2</f>
        <v>0</v>
      </c>
      <c r="O219">
        <f>('Aktionen Mittelwerte'!N219-'Aktionen Mittelwerte'!N$2)^2</f>
        <v>0</v>
      </c>
      <c r="P219">
        <f>('Aktionen Mittelwerte'!O219-'Aktionen Mittelwerte'!O$2)^2</f>
        <v>0</v>
      </c>
      <c r="Q219">
        <f>('Aktionen Mittelwerte'!P219-'Aktionen Mittelwerte'!P$2)^2</f>
        <v>0</v>
      </c>
      <c r="R219">
        <f>('Aktionen Mittelwerte'!Q371-'Aktionen Mittelwerte'!Q$2)^2</f>
        <v>0</v>
      </c>
      <c r="S219">
        <f>('Aktionen Mittelwerte'!R371-'Aktionen Mittelwerte'!R$2)^2</f>
        <v>0</v>
      </c>
      <c r="T219">
        <f>('Aktionen Mittelwerte'!S371-'Aktionen Mittelwerte'!S$2)^2</f>
        <v>0</v>
      </c>
    </row>
    <row r="220" spans="1:20" x14ac:dyDescent="0.25">
      <c r="A220" t="s">
        <v>236</v>
      </c>
      <c r="B220">
        <f t="shared" si="3"/>
        <v>149.08913498329795</v>
      </c>
      <c r="C220">
        <f>('Aktionen Mittelwerte'!B220-'Aktionen Mittelwerte'!B$2)^2</f>
        <v>93.674744897959229</v>
      </c>
      <c r="D220">
        <f>('Aktionen Mittelwerte'!C220-'Aktionen Mittelwerte'!C$2)^2</f>
        <v>21164.70750566895</v>
      </c>
      <c r="E220">
        <f>('Aktionen Mittelwerte'!D220-'Aktionen Mittelwerte'!D$2)^2</f>
        <v>248.7379591836735</v>
      </c>
      <c r="F220">
        <f>('Aktionen Mittelwerte'!E220-'Aktionen Mittelwerte'!E$2)^2</f>
        <v>276.35104308390129</v>
      </c>
      <c r="G220">
        <f>('Aktionen Mittelwerte'!F220-'Aktionen Mittelwerte'!F$2)^2</f>
        <v>220.16907029478239</v>
      </c>
      <c r="H220">
        <f>('Aktionen Mittelwerte'!G220-'Aktionen Mittelwerte'!G$2)^2</f>
        <v>223.92984693877548</v>
      </c>
      <c r="I220">
        <f>('Aktionen Mittelwerte'!H220-'Aktionen Mittelwerte'!H$2)^2</f>
        <v>0</v>
      </c>
      <c r="J220">
        <f>('Aktionen Mittelwerte'!I220-'Aktionen Mittelwerte'!I$2)^2</f>
        <v>0</v>
      </c>
      <c r="K220">
        <f>('Aktionen Mittelwerte'!J220-'Aktionen Mittelwerte'!J$2)^2</f>
        <v>0</v>
      </c>
      <c r="L220">
        <f>('Aktionen Mittelwerte'!K220-'Aktionen Mittelwerte'!K$2)^2</f>
        <v>0</v>
      </c>
      <c r="M220">
        <f>('Aktionen Mittelwerte'!L220-'Aktionen Mittelwerte'!L$2)^2</f>
        <v>0</v>
      </c>
      <c r="N220">
        <f>('Aktionen Mittelwerte'!M220-'Aktionen Mittelwerte'!M$2)^2</f>
        <v>0</v>
      </c>
      <c r="O220">
        <f>('Aktionen Mittelwerte'!N220-'Aktionen Mittelwerte'!N$2)^2</f>
        <v>0</v>
      </c>
      <c r="P220">
        <f>('Aktionen Mittelwerte'!O220-'Aktionen Mittelwerte'!O$2)^2</f>
        <v>0</v>
      </c>
      <c r="Q220">
        <f>('Aktionen Mittelwerte'!P220-'Aktionen Mittelwerte'!P$2)^2</f>
        <v>0</v>
      </c>
      <c r="R220">
        <f>('Aktionen Mittelwerte'!Q372-'Aktionen Mittelwerte'!Q$2)^2</f>
        <v>0</v>
      </c>
      <c r="S220">
        <f>('Aktionen Mittelwerte'!R372-'Aktionen Mittelwerte'!R$2)^2</f>
        <v>0</v>
      </c>
      <c r="T220">
        <f>('Aktionen Mittelwerte'!S372-'Aktionen Mittelwerte'!S$2)^2</f>
        <v>0</v>
      </c>
    </row>
    <row r="221" spans="1:20" x14ac:dyDescent="0.25">
      <c r="A221" t="s">
        <v>237</v>
      </c>
      <c r="B221">
        <f t="shared" si="3"/>
        <v>151.39022534099811</v>
      </c>
      <c r="C221">
        <f>('Aktionen Mittelwerte'!B221-'Aktionen Mittelwerte'!B$2)^2</f>
        <v>830.12585600906834</v>
      </c>
      <c r="D221">
        <f>('Aktionen Mittelwerte'!C221-'Aktionen Mittelwerte'!C$2)^2</f>
        <v>21437.143061224488</v>
      </c>
      <c r="E221">
        <f>('Aktionen Mittelwerte'!D221-'Aktionen Mittelwerte'!D$2)^2</f>
        <v>229.16192743764188</v>
      </c>
      <c r="F221">
        <f>('Aktionen Mittelwerte'!E221-'Aktionen Mittelwerte'!E$2)^2</f>
        <v>195.73342403628288</v>
      </c>
      <c r="G221">
        <f>('Aktionen Mittelwerte'!F221-'Aktionen Mittelwerte'!F$2)^2</f>
        <v>2.9062131519273078</v>
      </c>
      <c r="H221">
        <f>('Aktionen Mittelwerte'!G221-'Aktionen Mittelwerte'!G$2)^2</f>
        <v>223.92984693877548</v>
      </c>
      <c r="I221">
        <f>('Aktionen Mittelwerte'!H221-'Aktionen Mittelwerte'!H$2)^2</f>
        <v>0</v>
      </c>
      <c r="J221">
        <f>('Aktionen Mittelwerte'!I221-'Aktionen Mittelwerte'!I$2)^2</f>
        <v>0</v>
      </c>
      <c r="K221">
        <f>('Aktionen Mittelwerte'!J221-'Aktionen Mittelwerte'!J$2)^2</f>
        <v>0</v>
      </c>
      <c r="L221">
        <f>('Aktionen Mittelwerte'!K221-'Aktionen Mittelwerte'!K$2)^2</f>
        <v>0</v>
      </c>
      <c r="M221">
        <f>('Aktionen Mittelwerte'!L221-'Aktionen Mittelwerte'!L$2)^2</f>
        <v>0</v>
      </c>
      <c r="N221">
        <f>('Aktionen Mittelwerte'!M221-'Aktionen Mittelwerte'!M$2)^2</f>
        <v>0</v>
      </c>
      <c r="O221">
        <f>('Aktionen Mittelwerte'!N221-'Aktionen Mittelwerte'!N$2)^2</f>
        <v>0</v>
      </c>
      <c r="P221">
        <f>('Aktionen Mittelwerte'!O221-'Aktionen Mittelwerte'!O$2)^2</f>
        <v>0</v>
      </c>
      <c r="Q221">
        <f>('Aktionen Mittelwerte'!P221-'Aktionen Mittelwerte'!P$2)^2</f>
        <v>0</v>
      </c>
      <c r="R221">
        <f>('Aktionen Mittelwerte'!Q373-'Aktionen Mittelwerte'!Q$2)^2</f>
        <v>0</v>
      </c>
      <c r="S221">
        <f>('Aktionen Mittelwerte'!R373-'Aktionen Mittelwerte'!R$2)^2</f>
        <v>0</v>
      </c>
      <c r="T221">
        <f>('Aktionen Mittelwerte'!S373-'Aktionen Mittelwerte'!S$2)^2</f>
        <v>0</v>
      </c>
    </row>
    <row r="222" spans="1:20" x14ac:dyDescent="0.25">
      <c r="A222" t="s">
        <v>238</v>
      </c>
      <c r="B222">
        <f t="shared" si="3"/>
        <v>159.62748702686665</v>
      </c>
      <c r="C222">
        <f>('Aktionen Mittelwerte'!B222-'Aktionen Mittelwerte'!B$2)^2</f>
        <v>393.83347505668678</v>
      </c>
      <c r="D222">
        <f>('Aktionen Mittelwerte'!C222-'Aktionen Mittelwerte'!C$2)^2</f>
        <v>24737.297981859421</v>
      </c>
      <c r="E222">
        <f>('Aktionen Mittelwerte'!D222-'Aktionen Mittelwerte'!D$2)^2</f>
        <v>48.600816326530641</v>
      </c>
      <c r="F222">
        <f>('Aktionen Mittelwerte'!E222-'Aktionen Mittelwerte'!E$2)^2</f>
        <v>94.552471655329441</v>
      </c>
      <c r="G222">
        <f>('Aktionen Mittelwerte'!F222-'Aktionen Mittelwerte'!F$2)^2</f>
        <v>1.273673469387766</v>
      </c>
      <c r="H222">
        <f>('Aktionen Mittelwerte'!G222-'Aktionen Mittelwerte'!G$2)^2</f>
        <v>205.37619614512471</v>
      </c>
      <c r="I222">
        <f>('Aktionen Mittelwerte'!H222-'Aktionen Mittelwerte'!H$2)^2</f>
        <v>0</v>
      </c>
      <c r="J222">
        <f>('Aktionen Mittelwerte'!I222-'Aktionen Mittelwerte'!I$2)^2</f>
        <v>0</v>
      </c>
      <c r="K222">
        <f>('Aktionen Mittelwerte'!J222-'Aktionen Mittelwerte'!J$2)^2</f>
        <v>0</v>
      </c>
      <c r="L222">
        <f>('Aktionen Mittelwerte'!K222-'Aktionen Mittelwerte'!K$2)^2</f>
        <v>0</v>
      </c>
      <c r="M222">
        <f>('Aktionen Mittelwerte'!L222-'Aktionen Mittelwerte'!L$2)^2</f>
        <v>0</v>
      </c>
      <c r="N222">
        <f>('Aktionen Mittelwerte'!M222-'Aktionen Mittelwerte'!M$2)^2</f>
        <v>0</v>
      </c>
      <c r="O222">
        <f>('Aktionen Mittelwerte'!N222-'Aktionen Mittelwerte'!N$2)^2</f>
        <v>0</v>
      </c>
      <c r="P222">
        <f>('Aktionen Mittelwerte'!O222-'Aktionen Mittelwerte'!O$2)^2</f>
        <v>0</v>
      </c>
      <c r="Q222">
        <f>('Aktionen Mittelwerte'!P222-'Aktionen Mittelwerte'!P$2)^2</f>
        <v>0</v>
      </c>
      <c r="R222">
        <f>('Aktionen Mittelwerte'!Q374-'Aktionen Mittelwerte'!Q$2)^2</f>
        <v>0</v>
      </c>
      <c r="S222">
        <f>('Aktionen Mittelwerte'!R374-'Aktionen Mittelwerte'!R$2)^2</f>
        <v>0</v>
      </c>
      <c r="T222">
        <f>('Aktionen Mittelwerte'!S374-'Aktionen Mittelwerte'!S$2)^2</f>
        <v>0</v>
      </c>
    </row>
    <row r="223" spans="1:20" x14ac:dyDescent="0.25">
      <c r="A223" t="s">
        <v>239</v>
      </c>
      <c r="B223">
        <f t="shared" si="3"/>
        <v>161.86107215141186</v>
      </c>
      <c r="C223">
        <f>('Aktionen Mittelwerte'!B223-'Aktionen Mittelwerte'!B$2)^2</f>
        <v>1695.6747448979593</v>
      </c>
      <c r="D223">
        <f>('Aktionen Mittelwerte'!C223-'Aktionen Mittelwerte'!C$2)^2</f>
        <v>24039.764172335625</v>
      </c>
      <c r="E223">
        <f>('Aktionen Mittelwerte'!D223-'Aktionen Mittelwerte'!D$2)^2</f>
        <v>107.56653061224495</v>
      </c>
      <c r="F223">
        <f>('Aktionen Mittelwerte'!E223-'Aktionen Mittelwerte'!E$2)^2</f>
        <v>87.556122448979536</v>
      </c>
      <c r="G223">
        <f>('Aktionen Mittelwerte'!F223-'Aktionen Mittelwerte'!F$2)^2</f>
        <v>108.06097505669001</v>
      </c>
      <c r="H223">
        <f>('Aktionen Mittelwerte'!G223-'Aktionen Mittelwerte'!G$2)^2</f>
        <v>160.38413265306124</v>
      </c>
      <c r="I223">
        <f>('Aktionen Mittelwerte'!H223-'Aktionen Mittelwerte'!H$2)^2</f>
        <v>0</v>
      </c>
      <c r="J223">
        <f>('Aktionen Mittelwerte'!I223-'Aktionen Mittelwerte'!I$2)^2</f>
        <v>0</v>
      </c>
      <c r="K223">
        <f>('Aktionen Mittelwerte'!J223-'Aktionen Mittelwerte'!J$2)^2</f>
        <v>0</v>
      </c>
      <c r="L223">
        <f>('Aktionen Mittelwerte'!K223-'Aktionen Mittelwerte'!K$2)^2</f>
        <v>0</v>
      </c>
      <c r="M223">
        <f>('Aktionen Mittelwerte'!L223-'Aktionen Mittelwerte'!L$2)^2</f>
        <v>0</v>
      </c>
      <c r="N223">
        <f>('Aktionen Mittelwerte'!M223-'Aktionen Mittelwerte'!M$2)^2</f>
        <v>0</v>
      </c>
      <c r="O223">
        <f>('Aktionen Mittelwerte'!N223-'Aktionen Mittelwerte'!N$2)^2</f>
        <v>0</v>
      </c>
      <c r="P223">
        <f>('Aktionen Mittelwerte'!O223-'Aktionen Mittelwerte'!O$2)^2</f>
        <v>0</v>
      </c>
      <c r="Q223">
        <f>('Aktionen Mittelwerte'!P223-'Aktionen Mittelwerte'!P$2)^2</f>
        <v>0</v>
      </c>
      <c r="R223">
        <f>('Aktionen Mittelwerte'!Q375-'Aktionen Mittelwerte'!Q$2)^2</f>
        <v>0</v>
      </c>
      <c r="S223">
        <f>('Aktionen Mittelwerte'!R375-'Aktionen Mittelwerte'!R$2)^2</f>
        <v>0</v>
      </c>
      <c r="T223">
        <f>('Aktionen Mittelwerte'!S375-'Aktionen Mittelwerte'!S$2)^2</f>
        <v>0</v>
      </c>
    </row>
    <row r="224" spans="1:20" x14ac:dyDescent="0.25">
      <c r="A224" t="s">
        <v>240</v>
      </c>
      <c r="B224">
        <f t="shared" si="3"/>
        <v>166.91541726058259</v>
      </c>
      <c r="C224">
        <f>('Aktionen Mittelwerte'!B224-'Aktionen Mittelwerte'!B$2)^2</f>
        <v>2504.5258560090642</v>
      </c>
      <c r="D224">
        <f>('Aktionen Mittelwerte'!C224-'Aktionen Mittelwerte'!C$2)^2</f>
        <v>24486.288458049901</v>
      </c>
      <c r="E224">
        <f>('Aktionen Mittelwerte'!D224-'Aktionen Mittelwerte'!D$2)^2</f>
        <v>22.766530612244907</v>
      </c>
      <c r="F224">
        <f>('Aktionen Mittelwerte'!E224-'Aktionen Mittelwerte'!E$2)^2</f>
        <v>274.13897959183674</v>
      </c>
      <c r="G224">
        <f>('Aktionen Mittelwerte'!F224-'Aktionen Mittelwerte'!F$2)^2</f>
        <v>428.29287981859562</v>
      </c>
      <c r="H224">
        <f>('Aktionen Mittelwerte'!G224-'Aktionen Mittelwerte'!G$2)^2</f>
        <v>144.74381519274382</v>
      </c>
      <c r="I224">
        <f>('Aktionen Mittelwerte'!H224-'Aktionen Mittelwerte'!H$2)^2</f>
        <v>0</v>
      </c>
      <c r="J224">
        <f>('Aktionen Mittelwerte'!I224-'Aktionen Mittelwerte'!I$2)^2</f>
        <v>0</v>
      </c>
      <c r="K224">
        <f>('Aktionen Mittelwerte'!J224-'Aktionen Mittelwerte'!J$2)^2</f>
        <v>0</v>
      </c>
      <c r="L224">
        <f>('Aktionen Mittelwerte'!K224-'Aktionen Mittelwerte'!K$2)^2</f>
        <v>0</v>
      </c>
      <c r="M224">
        <f>('Aktionen Mittelwerte'!L224-'Aktionen Mittelwerte'!L$2)^2</f>
        <v>0</v>
      </c>
      <c r="N224">
        <f>('Aktionen Mittelwerte'!M224-'Aktionen Mittelwerte'!M$2)^2</f>
        <v>0</v>
      </c>
      <c r="O224">
        <f>('Aktionen Mittelwerte'!N224-'Aktionen Mittelwerte'!N$2)^2</f>
        <v>0</v>
      </c>
      <c r="P224">
        <f>('Aktionen Mittelwerte'!O224-'Aktionen Mittelwerte'!O$2)^2</f>
        <v>0</v>
      </c>
      <c r="Q224">
        <f>('Aktionen Mittelwerte'!P224-'Aktionen Mittelwerte'!P$2)^2</f>
        <v>0</v>
      </c>
      <c r="R224">
        <f>('Aktionen Mittelwerte'!Q376-'Aktionen Mittelwerte'!Q$2)^2</f>
        <v>0</v>
      </c>
      <c r="S224">
        <f>('Aktionen Mittelwerte'!R376-'Aktionen Mittelwerte'!R$2)^2</f>
        <v>0</v>
      </c>
      <c r="T224">
        <f>('Aktionen Mittelwerte'!S376-'Aktionen Mittelwerte'!S$2)^2</f>
        <v>0</v>
      </c>
    </row>
    <row r="225" spans="1:20" x14ac:dyDescent="0.25">
      <c r="A225" t="s">
        <v>241</v>
      </c>
      <c r="B225">
        <f t="shared" si="3"/>
        <v>169.28912390243897</v>
      </c>
      <c r="C225">
        <f>('Aktionen Mittelwerte'!B225-'Aktionen Mittelwerte'!B$2)^2</f>
        <v>2554.8210941043021</v>
      </c>
      <c r="D225">
        <f>('Aktionen Mittelwerte'!C225-'Aktionen Mittelwerte'!C$2)^2</f>
        <v>25540.605918367346</v>
      </c>
      <c r="E225">
        <f>('Aktionen Mittelwerte'!D225-'Aktionen Mittelwerte'!D$2)^2</f>
        <v>0.11430839002270014</v>
      </c>
      <c r="F225">
        <f>('Aktionen Mittelwerte'!E225-'Aktionen Mittelwerte'!E$2)^2</f>
        <v>321.26294784580602</v>
      </c>
      <c r="G225">
        <f>('Aktionen Mittelwerte'!F225-'Aktionen Mittelwerte'!F$2)^2</f>
        <v>101.24192743764304</v>
      </c>
      <c r="H225">
        <f>('Aktionen Mittelwerte'!G225-'Aktionen Mittelwerte'!G$2)^2</f>
        <v>140.76127551020406</v>
      </c>
      <c r="I225">
        <f>('Aktionen Mittelwerte'!H225-'Aktionen Mittelwerte'!H$2)^2</f>
        <v>0</v>
      </c>
      <c r="J225">
        <f>('Aktionen Mittelwerte'!I225-'Aktionen Mittelwerte'!I$2)^2</f>
        <v>0</v>
      </c>
      <c r="K225">
        <f>('Aktionen Mittelwerte'!J225-'Aktionen Mittelwerte'!J$2)^2</f>
        <v>0</v>
      </c>
      <c r="L225">
        <f>('Aktionen Mittelwerte'!K225-'Aktionen Mittelwerte'!K$2)^2</f>
        <v>0</v>
      </c>
      <c r="M225">
        <f>('Aktionen Mittelwerte'!L225-'Aktionen Mittelwerte'!L$2)^2</f>
        <v>0</v>
      </c>
      <c r="N225">
        <f>('Aktionen Mittelwerte'!M225-'Aktionen Mittelwerte'!M$2)^2</f>
        <v>0</v>
      </c>
      <c r="O225">
        <f>('Aktionen Mittelwerte'!N225-'Aktionen Mittelwerte'!N$2)^2</f>
        <v>0</v>
      </c>
      <c r="P225">
        <f>('Aktionen Mittelwerte'!O225-'Aktionen Mittelwerte'!O$2)^2</f>
        <v>0</v>
      </c>
      <c r="Q225">
        <f>('Aktionen Mittelwerte'!P225-'Aktionen Mittelwerte'!P$2)^2</f>
        <v>0</v>
      </c>
      <c r="R225">
        <f>('Aktionen Mittelwerte'!Q377-'Aktionen Mittelwerte'!Q$2)^2</f>
        <v>0</v>
      </c>
      <c r="S225">
        <f>('Aktionen Mittelwerte'!R377-'Aktionen Mittelwerte'!R$2)^2</f>
        <v>0</v>
      </c>
      <c r="T225">
        <f>('Aktionen Mittelwerte'!S377-'Aktionen Mittelwerte'!S$2)^2</f>
        <v>0</v>
      </c>
    </row>
    <row r="226" spans="1:20" x14ac:dyDescent="0.25">
      <c r="A226" t="s">
        <v>242</v>
      </c>
      <c r="B226">
        <f t="shared" si="3"/>
        <v>168.74590133596453</v>
      </c>
      <c r="C226">
        <f>('Aktionen Mittelwerte'!B226-'Aktionen Mittelwerte'!B$2)^2</f>
        <v>1558.5576020408162</v>
      </c>
      <c r="D226">
        <f>('Aktionen Mittelwerte'!C226-'Aktionen Mittelwerte'!C$2)^2</f>
        <v>26313.474489795921</v>
      </c>
      <c r="E226">
        <f>('Aktionen Mittelwerte'!D226-'Aktionen Mittelwerte'!D$2)^2</f>
        <v>11.142879818594334</v>
      </c>
      <c r="F226">
        <f>('Aktionen Mittelwerte'!E226-'Aktionen Mittelwerte'!E$2)^2</f>
        <v>248.28755102040802</v>
      </c>
      <c r="G226">
        <f>('Aktionen Mittelwerte'!F226-'Aktionen Mittelwerte'!F$2)^2</f>
        <v>194.93478458050086</v>
      </c>
      <c r="H226">
        <f>('Aktionen Mittelwerte'!G226-'Aktionen Mittelwerte'!G$2)^2</f>
        <v>148.78191043083913</v>
      </c>
      <c r="I226">
        <f>('Aktionen Mittelwerte'!H226-'Aktionen Mittelwerte'!H$2)^2</f>
        <v>0</v>
      </c>
      <c r="J226">
        <f>('Aktionen Mittelwerte'!I226-'Aktionen Mittelwerte'!I$2)^2</f>
        <v>0</v>
      </c>
      <c r="K226">
        <f>('Aktionen Mittelwerte'!J226-'Aktionen Mittelwerte'!J$2)^2</f>
        <v>0</v>
      </c>
      <c r="L226">
        <f>('Aktionen Mittelwerte'!K226-'Aktionen Mittelwerte'!K$2)^2</f>
        <v>0</v>
      </c>
      <c r="M226">
        <f>('Aktionen Mittelwerte'!L226-'Aktionen Mittelwerte'!L$2)^2</f>
        <v>0</v>
      </c>
      <c r="N226">
        <f>('Aktionen Mittelwerte'!M226-'Aktionen Mittelwerte'!M$2)^2</f>
        <v>0</v>
      </c>
      <c r="O226">
        <f>('Aktionen Mittelwerte'!N226-'Aktionen Mittelwerte'!N$2)^2</f>
        <v>0</v>
      </c>
      <c r="P226">
        <f>('Aktionen Mittelwerte'!O226-'Aktionen Mittelwerte'!O$2)^2</f>
        <v>0</v>
      </c>
      <c r="Q226">
        <f>('Aktionen Mittelwerte'!P226-'Aktionen Mittelwerte'!P$2)^2</f>
        <v>0</v>
      </c>
      <c r="R226">
        <f>('Aktionen Mittelwerte'!Q378-'Aktionen Mittelwerte'!Q$2)^2</f>
        <v>0</v>
      </c>
      <c r="S226">
        <f>('Aktionen Mittelwerte'!R378-'Aktionen Mittelwerte'!R$2)^2</f>
        <v>0</v>
      </c>
      <c r="T226">
        <f>('Aktionen Mittelwerte'!S378-'Aktionen Mittelwerte'!S$2)^2</f>
        <v>0</v>
      </c>
    </row>
    <row r="227" spans="1:20" x14ac:dyDescent="0.25">
      <c r="A227" t="s">
        <v>243</v>
      </c>
      <c r="B227">
        <f t="shared" si="3"/>
        <v>223.06570569891943</v>
      </c>
      <c r="C227">
        <f>('Aktionen Mittelwerte'!B227-'Aktionen Mittelwerte'!B$2)^2</f>
        <v>18084.486173469395</v>
      </c>
      <c r="D227">
        <f>('Aktionen Mittelwerte'!C227-'Aktionen Mittelwerte'!C$2)^2</f>
        <v>29018.311315192743</v>
      </c>
      <c r="E227">
        <f>('Aktionen Mittelwerte'!D227-'Aktionen Mittelwerte'!D$2)^2</f>
        <v>47.085736961450792</v>
      </c>
      <c r="F227">
        <f>('Aktionen Mittelwerte'!E227-'Aktionen Mittelwerte'!E$2)^2</f>
        <v>1182.7048526077137</v>
      </c>
      <c r="G227">
        <f>('Aktionen Mittelwerte'!F227-'Aktionen Mittelwerte'!F$2)^2</f>
        <v>1267.0209750566919</v>
      </c>
      <c r="H227">
        <f>('Aktionen Mittelwerte'!G227-'Aktionen Mittelwerte'!G$2)^2</f>
        <v>158.70000566893438</v>
      </c>
      <c r="I227">
        <f>('Aktionen Mittelwerte'!H227-'Aktionen Mittelwerte'!H$2)^2</f>
        <v>0</v>
      </c>
      <c r="J227">
        <f>('Aktionen Mittelwerte'!I227-'Aktionen Mittelwerte'!I$2)^2</f>
        <v>0</v>
      </c>
      <c r="K227">
        <f>('Aktionen Mittelwerte'!J227-'Aktionen Mittelwerte'!J$2)^2</f>
        <v>0</v>
      </c>
      <c r="L227">
        <f>('Aktionen Mittelwerte'!K227-'Aktionen Mittelwerte'!K$2)^2</f>
        <v>0</v>
      </c>
      <c r="M227">
        <f>('Aktionen Mittelwerte'!L227-'Aktionen Mittelwerte'!L$2)^2</f>
        <v>0</v>
      </c>
      <c r="N227">
        <f>('Aktionen Mittelwerte'!M227-'Aktionen Mittelwerte'!M$2)^2</f>
        <v>0</v>
      </c>
      <c r="O227">
        <f>('Aktionen Mittelwerte'!N227-'Aktionen Mittelwerte'!N$2)^2</f>
        <v>0</v>
      </c>
      <c r="P227">
        <f>('Aktionen Mittelwerte'!O227-'Aktionen Mittelwerte'!O$2)^2</f>
        <v>0</v>
      </c>
      <c r="Q227">
        <f>('Aktionen Mittelwerte'!P227-'Aktionen Mittelwerte'!P$2)^2</f>
        <v>0</v>
      </c>
      <c r="R227">
        <f>('Aktionen Mittelwerte'!Q379-'Aktionen Mittelwerte'!Q$2)^2</f>
        <v>0</v>
      </c>
      <c r="S227">
        <f>('Aktionen Mittelwerte'!R379-'Aktionen Mittelwerte'!R$2)^2</f>
        <v>0</v>
      </c>
      <c r="T227">
        <f>('Aktionen Mittelwerte'!S379-'Aktionen Mittelwerte'!S$2)^2</f>
        <v>0</v>
      </c>
    </row>
    <row r="228" spans="1:20" x14ac:dyDescent="0.25">
      <c r="A228" t="s">
        <v>244</v>
      </c>
      <c r="B228">
        <f t="shared" si="3"/>
        <v>180.89705924388008</v>
      </c>
      <c r="C228">
        <f>('Aktionen Mittelwerte'!B228-'Aktionen Mittelwerte'!B$2)^2</f>
        <v>5185.7144274375942</v>
      </c>
      <c r="D228">
        <f>('Aktionen Mittelwerte'!C228-'Aktionen Mittelwerte'!C$2)^2</f>
        <v>26835.120204081635</v>
      </c>
      <c r="E228">
        <f>('Aktionen Mittelwerte'!D228-'Aktionen Mittelwerte'!D$2)^2</f>
        <v>16.499070294784303</v>
      </c>
      <c r="F228">
        <f>('Aktionen Mittelwerte'!E228-'Aktionen Mittelwerte'!E$2)^2</f>
        <v>72.088185941044117</v>
      </c>
      <c r="G228">
        <f>('Aktionen Mittelwerte'!F228-'Aktionen Mittelwerte'!F$2)^2</f>
        <v>466.35430839002419</v>
      </c>
      <c r="H228">
        <f>('Aktionen Mittelwerte'!G228-'Aktionen Mittelwerte'!G$2)^2</f>
        <v>147.9698469387755</v>
      </c>
      <c r="I228">
        <f>('Aktionen Mittelwerte'!H228-'Aktionen Mittelwerte'!H$2)^2</f>
        <v>0</v>
      </c>
      <c r="J228">
        <f>('Aktionen Mittelwerte'!I228-'Aktionen Mittelwerte'!I$2)^2</f>
        <v>0</v>
      </c>
      <c r="K228">
        <f>('Aktionen Mittelwerte'!J228-'Aktionen Mittelwerte'!J$2)^2</f>
        <v>0</v>
      </c>
      <c r="L228">
        <f>('Aktionen Mittelwerte'!K228-'Aktionen Mittelwerte'!K$2)^2</f>
        <v>0</v>
      </c>
      <c r="M228">
        <f>('Aktionen Mittelwerte'!L228-'Aktionen Mittelwerte'!L$2)^2</f>
        <v>0</v>
      </c>
      <c r="N228">
        <f>('Aktionen Mittelwerte'!M228-'Aktionen Mittelwerte'!M$2)^2</f>
        <v>0</v>
      </c>
      <c r="O228">
        <f>('Aktionen Mittelwerte'!N228-'Aktionen Mittelwerte'!N$2)^2</f>
        <v>0</v>
      </c>
      <c r="P228">
        <f>('Aktionen Mittelwerte'!O228-'Aktionen Mittelwerte'!O$2)^2</f>
        <v>0</v>
      </c>
      <c r="Q228">
        <f>('Aktionen Mittelwerte'!P228-'Aktionen Mittelwerte'!P$2)^2</f>
        <v>0</v>
      </c>
      <c r="R228">
        <f>('Aktionen Mittelwerte'!Q380-'Aktionen Mittelwerte'!Q$2)^2</f>
        <v>0</v>
      </c>
      <c r="S228">
        <f>('Aktionen Mittelwerte'!R380-'Aktionen Mittelwerte'!R$2)^2</f>
        <v>0</v>
      </c>
      <c r="T228">
        <f>('Aktionen Mittelwerte'!S380-'Aktionen Mittelwerte'!S$2)^2</f>
        <v>0</v>
      </c>
    </row>
    <row r="229" spans="1:20" x14ac:dyDescent="0.25">
      <c r="A229" t="s">
        <v>245</v>
      </c>
      <c r="B229">
        <f t="shared" si="3"/>
        <v>142.30118967445932</v>
      </c>
      <c r="C229">
        <f>('Aktionen Mittelwerte'!B229-'Aktionen Mittelwerte'!B$2)^2</f>
        <v>704.64966553287661</v>
      </c>
      <c r="D229">
        <f>('Aktionen Mittelwerte'!C229-'Aktionen Mittelwerte'!C$2)^2</f>
        <v>19066.349410430852</v>
      </c>
      <c r="E229">
        <f>('Aktionen Mittelwerte'!D229-'Aktionen Mittelwerte'!D$2)^2</f>
        <v>58.195102040816295</v>
      </c>
      <c r="F229">
        <f>('Aktionen Mittelwerte'!E229-'Aktionen Mittelwerte'!E$2)^2</f>
        <v>231.3296145124699</v>
      </c>
      <c r="G229">
        <f>('Aktionen Mittelwerte'!F229-'Aktionen Mittelwerte'!F$2)^2</f>
        <v>129.85145124716627</v>
      </c>
      <c r="H229">
        <f>('Aktionen Mittelwerte'!G229-'Aktionen Mittelwerte'!G$2)^2</f>
        <v>59.253339002267658</v>
      </c>
      <c r="I229">
        <f>('Aktionen Mittelwerte'!H229-'Aktionen Mittelwerte'!H$2)^2</f>
        <v>0</v>
      </c>
      <c r="J229">
        <f>('Aktionen Mittelwerte'!I229-'Aktionen Mittelwerte'!I$2)^2</f>
        <v>0</v>
      </c>
      <c r="K229">
        <f>('Aktionen Mittelwerte'!J229-'Aktionen Mittelwerte'!J$2)^2</f>
        <v>0</v>
      </c>
      <c r="L229">
        <f>('Aktionen Mittelwerte'!K229-'Aktionen Mittelwerte'!K$2)^2</f>
        <v>0</v>
      </c>
      <c r="M229">
        <f>('Aktionen Mittelwerte'!L229-'Aktionen Mittelwerte'!L$2)^2</f>
        <v>0</v>
      </c>
      <c r="N229">
        <f>('Aktionen Mittelwerte'!M229-'Aktionen Mittelwerte'!M$2)^2</f>
        <v>0</v>
      </c>
      <c r="O229">
        <f>('Aktionen Mittelwerte'!N229-'Aktionen Mittelwerte'!N$2)^2</f>
        <v>0</v>
      </c>
      <c r="P229">
        <f>('Aktionen Mittelwerte'!O229-'Aktionen Mittelwerte'!O$2)^2</f>
        <v>0</v>
      </c>
      <c r="Q229">
        <f>('Aktionen Mittelwerte'!P229-'Aktionen Mittelwerte'!P$2)^2</f>
        <v>0</v>
      </c>
      <c r="R229">
        <f>('Aktionen Mittelwerte'!Q381-'Aktionen Mittelwerte'!Q$2)^2</f>
        <v>0</v>
      </c>
      <c r="S229">
        <f>('Aktionen Mittelwerte'!R381-'Aktionen Mittelwerte'!R$2)^2</f>
        <v>0</v>
      </c>
      <c r="T229">
        <f>('Aktionen Mittelwerte'!S381-'Aktionen Mittelwerte'!S$2)^2</f>
        <v>0</v>
      </c>
    </row>
    <row r="230" spans="1:20" x14ac:dyDescent="0.25">
      <c r="A230" t="s">
        <v>246</v>
      </c>
      <c r="B230">
        <f t="shared" si="3"/>
        <v>145.5117690496985</v>
      </c>
      <c r="C230">
        <f>('Aktionen Mittelwerte'!B230-'Aktionen Mittelwerte'!B$2)^2</f>
        <v>3189.8290306122449</v>
      </c>
      <c r="D230">
        <f>('Aktionen Mittelwerte'!C230-'Aktionen Mittelwerte'!C$2)^2</f>
        <v>16799.863061224492</v>
      </c>
      <c r="E230">
        <f>('Aktionen Mittelwerte'!D230-'Aktionen Mittelwerte'!D$2)^2</f>
        <v>53.707959183673424</v>
      </c>
      <c r="F230">
        <f>('Aktionen Mittelwerte'!E230-'Aktionen Mittelwerte'!E$2)^2</f>
        <v>86.667233560089528</v>
      </c>
      <c r="G230">
        <f>('Aktionen Mittelwerte'!F230-'Aktionen Mittelwerte'!F$2)^2</f>
        <v>879.8285941043124</v>
      </c>
      <c r="H230">
        <f>('Aktionen Mittelwerte'!G230-'Aktionen Mittelwerte'!G$2)^2</f>
        <v>163.77905328798204</v>
      </c>
      <c r="I230">
        <f>('Aktionen Mittelwerte'!H230-'Aktionen Mittelwerte'!H$2)^2</f>
        <v>0</v>
      </c>
      <c r="J230">
        <f>('Aktionen Mittelwerte'!I230-'Aktionen Mittelwerte'!I$2)^2</f>
        <v>0</v>
      </c>
      <c r="K230">
        <f>('Aktionen Mittelwerte'!J230-'Aktionen Mittelwerte'!J$2)^2</f>
        <v>0</v>
      </c>
      <c r="L230">
        <f>('Aktionen Mittelwerte'!K230-'Aktionen Mittelwerte'!K$2)^2</f>
        <v>0</v>
      </c>
      <c r="M230">
        <f>('Aktionen Mittelwerte'!L230-'Aktionen Mittelwerte'!L$2)^2</f>
        <v>0</v>
      </c>
      <c r="N230">
        <f>('Aktionen Mittelwerte'!M230-'Aktionen Mittelwerte'!M$2)^2</f>
        <v>0</v>
      </c>
      <c r="O230">
        <f>('Aktionen Mittelwerte'!N230-'Aktionen Mittelwerte'!N$2)^2</f>
        <v>0</v>
      </c>
      <c r="P230">
        <f>('Aktionen Mittelwerte'!O230-'Aktionen Mittelwerte'!O$2)^2</f>
        <v>0</v>
      </c>
      <c r="Q230">
        <f>('Aktionen Mittelwerte'!P230-'Aktionen Mittelwerte'!P$2)^2</f>
        <v>0</v>
      </c>
      <c r="R230">
        <f>('Aktionen Mittelwerte'!Q382-'Aktionen Mittelwerte'!Q$2)^2</f>
        <v>0</v>
      </c>
      <c r="S230">
        <f>('Aktionen Mittelwerte'!R382-'Aktionen Mittelwerte'!R$2)^2</f>
        <v>0</v>
      </c>
      <c r="T230">
        <f>('Aktionen Mittelwerte'!S382-'Aktionen Mittelwerte'!S$2)^2</f>
        <v>0</v>
      </c>
    </row>
    <row r="231" spans="1:20" x14ac:dyDescent="0.25">
      <c r="A231" t="s">
        <v>247</v>
      </c>
      <c r="B231">
        <f t="shared" si="3"/>
        <v>101.03584785124767</v>
      </c>
      <c r="C231">
        <f>('Aktionen Mittelwerte'!B231-'Aktionen Mittelwerte'!B$2)^2</f>
        <v>3273.2020464852235</v>
      </c>
      <c r="D231">
        <f>('Aktionen Mittelwerte'!C231-'Aktionen Mittelwerte'!C$2)^2</f>
        <v>5119.0617913833157</v>
      </c>
      <c r="E231">
        <f>('Aktionen Mittelwerte'!D231-'Aktionen Mittelwerte'!D$2)^2</f>
        <v>352.00907029478327</v>
      </c>
      <c r="F231">
        <f>('Aktionen Mittelwerte'!E231-'Aktionen Mittelwerte'!E$2)^2</f>
        <v>48.401836734693852</v>
      </c>
      <c r="G231">
        <f>('Aktionen Mittelwerte'!F231-'Aktionen Mittelwerte'!F$2)^2</f>
        <v>1255.1836734693879</v>
      </c>
      <c r="H231">
        <f>('Aktionen Mittelwerte'!G231-'Aktionen Mittelwerte'!G$2)^2</f>
        <v>160.38413265306124</v>
      </c>
      <c r="I231">
        <f>('Aktionen Mittelwerte'!H231-'Aktionen Mittelwerte'!H$2)^2</f>
        <v>0</v>
      </c>
      <c r="J231">
        <f>('Aktionen Mittelwerte'!I231-'Aktionen Mittelwerte'!I$2)^2</f>
        <v>0</v>
      </c>
      <c r="K231">
        <f>('Aktionen Mittelwerte'!J231-'Aktionen Mittelwerte'!J$2)^2</f>
        <v>0</v>
      </c>
      <c r="L231">
        <f>('Aktionen Mittelwerte'!K231-'Aktionen Mittelwerte'!K$2)^2</f>
        <v>0</v>
      </c>
      <c r="M231">
        <f>('Aktionen Mittelwerte'!L231-'Aktionen Mittelwerte'!L$2)^2</f>
        <v>0</v>
      </c>
      <c r="N231">
        <f>('Aktionen Mittelwerte'!M231-'Aktionen Mittelwerte'!M$2)^2</f>
        <v>0</v>
      </c>
      <c r="O231">
        <f>('Aktionen Mittelwerte'!N231-'Aktionen Mittelwerte'!N$2)^2</f>
        <v>0</v>
      </c>
      <c r="P231">
        <f>('Aktionen Mittelwerte'!O231-'Aktionen Mittelwerte'!O$2)^2</f>
        <v>0</v>
      </c>
      <c r="Q231">
        <f>('Aktionen Mittelwerte'!P231-'Aktionen Mittelwerte'!P$2)^2</f>
        <v>0</v>
      </c>
      <c r="R231">
        <f>('Aktionen Mittelwerte'!Q383-'Aktionen Mittelwerte'!Q$2)^2</f>
        <v>0</v>
      </c>
      <c r="S231">
        <f>('Aktionen Mittelwerte'!R383-'Aktionen Mittelwerte'!R$2)^2</f>
        <v>0</v>
      </c>
      <c r="T231">
        <f>('Aktionen Mittelwerte'!S383-'Aktionen Mittelwerte'!S$2)^2</f>
        <v>0</v>
      </c>
    </row>
    <row r="232" spans="1:20" x14ac:dyDescent="0.25">
      <c r="A232" t="s">
        <v>248</v>
      </c>
      <c r="B232">
        <f t="shared" si="3"/>
        <v>53.268336989468708</v>
      </c>
      <c r="C232">
        <f>('Aktionen Mittelwerte'!B232-'Aktionen Mittelwerte'!B$2)^2</f>
        <v>256.38109410430741</v>
      </c>
      <c r="D232">
        <f>('Aktionen Mittelwerte'!C232-'Aktionen Mittelwerte'!C$2)^2</f>
        <v>142.74560090704566</v>
      </c>
      <c r="E232">
        <f>('Aktionen Mittelwerte'!D232-'Aktionen Mittelwerte'!D$2)^2</f>
        <v>125.33335600906881</v>
      </c>
      <c r="F232">
        <f>('Aktionen Mittelwerte'!E232-'Aktionen Mittelwerte'!E$2)^2</f>
        <v>480.65342403628244</v>
      </c>
      <c r="G232">
        <f>('Aktionen Mittelwerte'!F232-'Aktionen Mittelwerte'!F$2)^2</f>
        <v>1631.7752607709776</v>
      </c>
      <c r="H232">
        <f>('Aktionen Mittelwerte'!G232-'Aktionen Mittelwerte'!G$2)^2</f>
        <v>200.62698979591832</v>
      </c>
      <c r="I232">
        <f>('Aktionen Mittelwerte'!H232-'Aktionen Mittelwerte'!H$2)^2</f>
        <v>0</v>
      </c>
      <c r="J232">
        <f>('Aktionen Mittelwerte'!I232-'Aktionen Mittelwerte'!I$2)^2</f>
        <v>0</v>
      </c>
      <c r="K232">
        <f>('Aktionen Mittelwerte'!J232-'Aktionen Mittelwerte'!J$2)^2</f>
        <v>0</v>
      </c>
      <c r="L232">
        <f>('Aktionen Mittelwerte'!K232-'Aktionen Mittelwerte'!K$2)^2</f>
        <v>0</v>
      </c>
      <c r="M232">
        <f>('Aktionen Mittelwerte'!L232-'Aktionen Mittelwerte'!L$2)^2</f>
        <v>0</v>
      </c>
      <c r="N232">
        <f>('Aktionen Mittelwerte'!M232-'Aktionen Mittelwerte'!M$2)^2</f>
        <v>0</v>
      </c>
      <c r="O232">
        <f>('Aktionen Mittelwerte'!N232-'Aktionen Mittelwerte'!N$2)^2</f>
        <v>0</v>
      </c>
      <c r="P232">
        <f>('Aktionen Mittelwerte'!O232-'Aktionen Mittelwerte'!O$2)^2</f>
        <v>0</v>
      </c>
      <c r="Q232">
        <f>('Aktionen Mittelwerte'!P232-'Aktionen Mittelwerte'!P$2)^2</f>
        <v>0</v>
      </c>
      <c r="R232">
        <f>('Aktionen Mittelwerte'!Q384-'Aktionen Mittelwerte'!Q$2)^2</f>
        <v>0</v>
      </c>
      <c r="S232">
        <f>('Aktionen Mittelwerte'!R384-'Aktionen Mittelwerte'!R$2)^2</f>
        <v>0</v>
      </c>
      <c r="T232">
        <f>('Aktionen Mittelwerte'!S384-'Aktionen Mittelwerte'!S$2)^2</f>
        <v>0</v>
      </c>
    </row>
    <row r="233" spans="1:20" x14ac:dyDescent="0.25">
      <c r="A233" t="s">
        <v>249</v>
      </c>
      <c r="B233">
        <f t="shared" si="3"/>
        <v>70.064649365446428</v>
      </c>
      <c r="C233">
        <f>('Aktionen Mittelwerte'!B233-'Aktionen Mittelwerte'!B$2)^2</f>
        <v>6.1906179138323543</v>
      </c>
      <c r="D233">
        <f>('Aktionen Mittelwerte'!C233-'Aktionen Mittelwerte'!C$2)^2</f>
        <v>670.07020408163191</v>
      </c>
      <c r="E233">
        <f>('Aktionen Mittelwerte'!D233-'Aktionen Mittelwerte'!D$2)^2</f>
        <v>18.819070294784879</v>
      </c>
      <c r="F233">
        <f>('Aktionen Mittelwerte'!E233-'Aktionen Mittelwerte'!E$2)^2</f>
        <v>2204.9732653061224</v>
      </c>
      <c r="G233">
        <f>('Aktionen Mittelwerte'!F233-'Aktionen Mittelwerte'!F$2)^2</f>
        <v>1786.0685941043141</v>
      </c>
      <c r="H233">
        <f>('Aktionen Mittelwerte'!G233-'Aktionen Mittelwerte'!G$2)^2</f>
        <v>222.93333900226756</v>
      </c>
      <c r="I233">
        <f>('Aktionen Mittelwerte'!H233-'Aktionen Mittelwerte'!H$2)^2</f>
        <v>0</v>
      </c>
      <c r="J233">
        <f>('Aktionen Mittelwerte'!I233-'Aktionen Mittelwerte'!I$2)^2</f>
        <v>0</v>
      </c>
      <c r="K233">
        <f>('Aktionen Mittelwerte'!J233-'Aktionen Mittelwerte'!J$2)^2</f>
        <v>0</v>
      </c>
      <c r="L233">
        <f>('Aktionen Mittelwerte'!K233-'Aktionen Mittelwerte'!K$2)^2</f>
        <v>0</v>
      </c>
      <c r="M233">
        <f>('Aktionen Mittelwerte'!L233-'Aktionen Mittelwerte'!L$2)^2</f>
        <v>0</v>
      </c>
      <c r="N233">
        <f>('Aktionen Mittelwerte'!M233-'Aktionen Mittelwerte'!M$2)^2</f>
        <v>0</v>
      </c>
      <c r="O233">
        <f>('Aktionen Mittelwerte'!N233-'Aktionen Mittelwerte'!N$2)^2</f>
        <v>0</v>
      </c>
      <c r="P233">
        <f>('Aktionen Mittelwerte'!O233-'Aktionen Mittelwerte'!O$2)^2</f>
        <v>0</v>
      </c>
      <c r="Q233">
        <f>('Aktionen Mittelwerte'!P233-'Aktionen Mittelwerte'!P$2)^2</f>
        <v>0</v>
      </c>
      <c r="R233">
        <f>('Aktionen Mittelwerte'!Q385-'Aktionen Mittelwerte'!Q$2)^2</f>
        <v>0</v>
      </c>
      <c r="S233">
        <f>('Aktionen Mittelwerte'!R385-'Aktionen Mittelwerte'!R$2)^2</f>
        <v>0</v>
      </c>
      <c r="T233">
        <f>('Aktionen Mittelwerte'!S385-'Aktionen Mittelwerte'!S$2)^2</f>
        <v>0</v>
      </c>
    </row>
    <row r="234" spans="1:20" x14ac:dyDescent="0.25">
      <c r="A234" t="s">
        <v>250</v>
      </c>
      <c r="B234">
        <f t="shared" si="3"/>
        <v>63.098497040723522</v>
      </c>
      <c r="C234">
        <f>('Aktionen Mittelwerte'!B234-'Aktionen Mittelwerte'!B$2)^2</f>
        <v>0.17760204081632602</v>
      </c>
      <c r="D234">
        <f>('Aktionen Mittelwerte'!C234-'Aktionen Mittelwerte'!C$2)^2</f>
        <v>6.490362811794804</v>
      </c>
      <c r="E234">
        <f>('Aktionen Mittelwerte'!D234-'Aktionen Mittelwerte'!D$2)^2</f>
        <v>0.16383219954654019</v>
      </c>
      <c r="F234">
        <f>('Aktionen Mittelwerte'!E234-'Aktionen Mittelwerte'!E$2)^2</f>
        <v>1943.9700907029533</v>
      </c>
      <c r="G234">
        <f>('Aktionen Mittelwerte'!F234-'Aktionen Mittelwerte'!F$2)^2</f>
        <v>1808.6793877551024</v>
      </c>
      <c r="H234">
        <f>('Aktionen Mittelwerte'!G234-'Aktionen Mittelwerte'!G$2)^2</f>
        <v>221.93905328798184</v>
      </c>
      <c r="I234">
        <f>('Aktionen Mittelwerte'!H234-'Aktionen Mittelwerte'!H$2)^2</f>
        <v>0</v>
      </c>
      <c r="J234">
        <f>('Aktionen Mittelwerte'!I234-'Aktionen Mittelwerte'!I$2)^2</f>
        <v>0</v>
      </c>
      <c r="K234">
        <f>('Aktionen Mittelwerte'!J234-'Aktionen Mittelwerte'!J$2)^2</f>
        <v>0</v>
      </c>
      <c r="L234">
        <f>('Aktionen Mittelwerte'!K234-'Aktionen Mittelwerte'!K$2)^2</f>
        <v>0</v>
      </c>
      <c r="M234">
        <f>('Aktionen Mittelwerte'!L234-'Aktionen Mittelwerte'!L$2)^2</f>
        <v>0</v>
      </c>
      <c r="N234">
        <f>('Aktionen Mittelwerte'!M234-'Aktionen Mittelwerte'!M$2)^2</f>
        <v>0</v>
      </c>
      <c r="O234">
        <f>('Aktionen Mittelwerte'!N234-'Aktionen Mittelwerte'!N$2)^2</f>
        <v>0</v>
      </c>
      <c r="P234">
        <f>('Aktionen Mittelwerte'!O234-'Aktionen Mittelwerte'!O$2)^2</f>
        <v>0</v>
      </c>
      <c r="Q234">
        <f>('Aktionen Mittelwerte'!P234-'Aktionen Mittelwerte'!P$2)^2</f>
        <v>0</v>
      </c>
      <c r="R234">
        <f>('Aktionen Mittelwerte'!Q386-'Aktionen Mittelwerte'!Q$2)^2</f>
        <v>0</v>
      </c>
      <c r="S234">
        <f>('Aktionen Mittelwerte'!R386-'Aktionen Mittelwerte'!R$2)^2</f>
        <v>0</v>
      </c>
      <c r="T234">
        <f>('Aktionen Mittelwerte'!S386-'Aktionen Mittelwerte'!S$2)^2</f>
        <v>0</v>
      </c>
    </row>
    <row r="235" spans="1:20" x14ac:dyDescent="0.25">
      <c r="A235" t="s">
        <v>251</v>
      </c>
      <c r="B235">
        <f t="shared" si="3"/>
        <v>59.606667187845829</v>
      </c>
      <c r="C235">
        <f>('Aktionen Mittelwerte'!B235-'Aktionen Mittelwerte'!B$2)^2</f>
        <v>39.840141723355579</v>
      </c>
      <c r="D235">
        <f>('Aktionen Mittelwerte'!C235-'Aktionen Mittelwerte'!C$2)^2</f>
        <v>384.90702947844471</v>
      </c>
      <c r="E235">
        <f>('Aktionen Mittelwerte'!D235-'Aktionen Mittelwerte'!D$2)^2</f>
        <v>2.6522448979591764</v>
      </c>
      <c r="F235">
        <f>('Aktionen Mittelwerte'!E235-'Aktionen Mittelwerte'!E$2)^2</f>
        <v>1166.7104081632654</v>
      </c>
      <c r="G235">
        <f>('Aktionen Mittelwerte'!F235-'Aktionen Mittelwerte'!F$2)^2</f>
        <v>1749.629387755102</v>
      </c>
      <c r="H235">
        <f>('Aktionen Mittelwerte'!G235-'Aktionen Mittelwerte'!G$2)^2</f>
        <v>209.21556122448976</v>
      </c>
      <c r="I235">
        <f>('Aktionen Mittelwerte'!H235-'Aktionen Mittelwerte'!H$2)^2</f>
        <v>0</v>
      </c>
      <c r="J235">
        <f>('Aktionen Mittelwerte'!I235-'Aktionen Mittelwerte'!I$2)^2</f>
        <v>0</v>
      </c>
      <c r="K235">
        <f>('Aktionen Mittelwerte'!J235-'Aktionen Mittelwerte'!J$2)^2</f>
        <v>0</v>
      </c>
      <c r="L235">
        <f>('Aktionen Mittelwerte'!K235-'Aktionen Mittelwerte'!K$2)^2</f>
        <v>0</v>
      </c>
      <c r="M235">
        <f>('Aktionen Mittelwerte'!L235-'Aktionen Mittelwerte'!L$2)^2</f>
        <v>0</v>
      </c>
      <c r="N235">
        <f>('Aktionen Mittelwerte'!M235-'Aktionen Mittelwerte'!M$2)^2</f>
        <v>0</v>
      </c>
      <c r="O235">
        <f>('Aktionen Mittelwerte'!N235-'Aktionen Mittelwerte'!N$2)^2</f>
        <v>0</v>
      </c>
      <c r="P235">
        <f>('Aktionen Mittelwerte'!O235-'Aktionen Mittelwerte'!O$2)^2</f>
        <v>0</v>
      </c>
      <c r="Q235">
        <f>('Aktionen Mittelwerte'!P235-'Aktionen Mittelwerte'!P$2)^2</f>
        <v>0</v>
      </c>
      <c r="R235">
        <f>('Aktionen Mittelwerte'!Q387-'Aktionen Mittelwerte'!Q$2)^2</f>
        <v>0</v>
      </c>
      <c r="S235">
        <f>('Aktionen Mittelwerte'!R387-'Aktionen Mittelwerte'!R$2)^2</f>
        <v>0</v>
      </c>
      <c r="T235">
        <f>('Aktionen Mittelwerte'!S387-'Aktionen Mittelwerte'!S$2)^2</f>
        <v>0</v>
      </c>
    </row>
    <row r="236" spans="1:20" x14ac:dyDescent="0.25">
      <c r="A236" t="s">
        <v>252</v>
      </c>
      <c r="B236">
        <f t="shared" si="3"/>
        <v>61.57279092883816</v>
      </c>
      <c r="C236">
        <f>('Aktionen Mittelwerte'!B236-'Aktionen Mittelwerte'!B$2)^2</f>
        <v>114.23537981859484</v>
      </c>
      <c r="D236">
        <f>('Aktionen Mittelwerte'!C236-'Aktionen Mittelwerte'!C$2)^2</f>
        <v>673.52607709747087</v>
      </c>
      <c r="E236">
        <f>('Aktionen Mittelwerte'!D236-'Aktionen Mittelwerte'!D$2)^2</f>
        <v>90.793673469387755</v>
      </c>
      <c r="F236">
        <f>('Aktionen Mittelwerte'!E236-'Aktionen Mittelwerte'!E$2)^2</f>
        <v>1004.2862811791423</v>
      </c>
      <c r="G236">
        <f>('Aktionen Mittelwerte'!F236-'Aktionen Mittelwerte'!F$2)^2</f>
        <v>1694.3024036281233</v>
      </c>
      <c r="H236">
        <f>('Aktionen Mittelwerte'!G236-'Aktionen Mittelwerte'!G$2)^2</f>
        <v>214.06476757369614</v>
      </c>
      <c r="I236">
        <f>('Aktionen Mittelwerte'!H236-'Aktionen Mittelwerte'!H$2)^2</f>
        <v>0</v>
      </c>
      <c r="J236">
        <f>('Aktionen Mittelwerte'!I236-'Aktionen Mittelwerte'!I$2)^2</f>
        <v>0</v>
      </c>
      <c r="K236">
        <f>('Aktionen Mittelwerte'!J236-'Aktionen Mittelwerte'!J$2)^2</f>
        <v>0</v>
      </c>
      <c r="L236">
        <f>('Aktionen Mittelwerte'!K236-'Aktionen Mittelwerte'!K$2)^2</f>
        <v>0</v>
      </c>
      <c r="M236">
        <f>('Aktionen Mittelwerte'!L236-'Aktionen Mittelwerte'!L$2)^2</f>
        <v>0</v>
      </c>
      <c r="N236">
        <f>('Aktionen Mittelwerte'!M236-'Aktionen Mittelwerte'!M$2)^2</f>
        <v>0</v>
      </c>
      <c r="O236">
        <f>('Aktionen Mittelwerte'!N236-'Aktionen Mittelwerte'!N$2)^2</f>
        <v>0</v>
      </c>
      <c r="P236">
        <f>('Aktionen Mittelwerte'!O236-'Aktionen Mittelwerte'!O$2)^2</f>
        <v>0</v>
      </c>
      <c r="Q236">
        <f>('Aktionen Mittelwerte'!P236-'Aktionen Mittelwerte'!P$2)^2</f>
        <v>0</v>
      </c>
      <c r="R236">
        <f>('Aktionen Mittelwerte'!Q388-'Aktionen Mittelwerte'!Q$2)^2</f>
        <v>0</v>
      </c>
      <c r="S236">
        <f>('Aktionen Mittelwerte'!R388-'Aktionen Mittelwerte'!R$2)^2</f>
        <v>0</v>
      </c>
      <c r="T236">
        <f>('Aktionen Mittelwerte'!S388-'Aktionen Mittelwerte'!S$2)^2</f>
        <v>0</v>
      </c>
    </row>
    <row r="237" spans="1:20" x14ac:dyDescent="0.25">
      <c r="A237" t="s">
        <v>253</v>
      </c>
      <c r="B237">
        <f t="shared" si="3"/>
        <v>40.434210863614858</v>
      </c>
      <c r="C237">
        <f>('Aktionen Mittelwerte'!B237-'Aktionen Mittelwerte'!B$2)^2</f>
        <v>154.29188775510204</v>
      </c>
      <c r="D237">
        <f>('Aktionen Mittelwerte'!C237-'Aktionen Mittelwerte'!C$2)^2</f>
        <v>1.0975056689356468</v>
      </c>
      <c r="E237">
        <f>('Aktionen Mittelwerte'!D237-'Aktionen Mittelwerte'!D$2)^2</f>
        <v>211.07938775510203</v>
      </c>
      <c r="F237">
        <f>('Aktionen Mittelwerte'!E237-'Aktionen Mittelwerte'!E$2)^2</f>
        <v>286.41532879818692</v>
      </c>
      <c r="G237">
        <f>('Aktionen Mittelwerte'!F237-'Aktionen Mittelwerte'!F$2)^2</f>
        <v>829.16573696145326</v>
      </c>
      <c r="H237">
        <f>('Aktionen Mittelwerte'!G237-'Aktionen Mittelwerte'!G$2)^2</f>
        <v>152.87556122448979</v>
      </c>
      <c r="I237">
        <f>('Aktionen Mittelwerte'!H237-'Aktionen Mittelwerte'!H$2)^2</f>
        <v>0</v>
      </c>
      <c r="J237">
        <f>('Aktionen Mittelwerte'!I237-'Aktionen Mittelwerte'!I$2)^2</f>
        <v>0</v>
      </c>
      <c r="K237">
        <f>('Aktionen Mittelwerte'!J237-'Aktionen Mittelwerte'!J$2)^2</f>
        <v>0</v>
      </c>
      <c r="L237">
        <f>('Aktionen Mittelwerte'!K237-'Aktionen Mittelwerte'!K$2)^2</f>
        <v>0</v>
      </c>
      <c r="M237">
        <f>('Aktionen Mittelwerte'!L237-'Aktionen Mittelwerte'!L$2)^2</f>
        <v>0</v>
      </c>
      <c r="N237">
        <f>('Aktionen Mittelwerte'!M237-'Aktionen Mittelwerte'!M$2)^2</f>
        <v>0</v>
      </c>
      <c r="O237">
        <f>('Aktionen Mittelwerte'!N237-'Aktionen Mittelwerte'!N$2)^2</f>
        <v>0</v>
      </c>
      <c r="P237">
        <f>('Aktionen Mittelwerte'!O237-'Aktionen Mittelwerte'!O$2)^2</f>
        <v>0</v>
      </c>
      <c r="Q237">
        <f>('Aktionen Mittelwerte'!P237-'Aktionen Mittelwerte'!P$2)^2</f>
        <v>0</v>
      </c>
      <c r="R237">
        <f>('Aktionen Mittelwerte'!Q389-'Aktionen Mittelwerte'!Q$2)^2</f>
        <v>0</v>
      </c>
      <c r="S237">
        <f>('Aktionen Mittelwerte'!R389-'Aktionen Mittelwerte'!R$2)^2</f>
        <v>0</v>
      </c>
      <c r="T237">
        <f>('Aktionen Mittelwerte'!S389-'Aktionen Mittelwerte'!S$2)^2</f>
        <v>0</v>
      </c>
    </row>
    <row r="238" spans="1:20" x14ac:dyDescent="0.25">
      <c r="A238" t="s">
        <v>254</v>
      </c>
      <c r="B238">
        <f t="shared" si="3"/>
        <v>64.753301161700691</v>
      </c>
      <c r="C238">
        <f>('Aktionen Mittelwerte'!B238-'Aktionen Mittelwerte'!B$2)^2</f>
        <v>44.285856009071153</v>
      </c>
      <c r="D238">
        <f>('Aktionen Mittelwerte'!C238-'Aktionen Mittelwerte'!C$2)^2</f>
        <v>3022.9051247165917</v>
      </c>
      <c r="E238">
        <f>('Aktionen Mittelwerte'!D238-'Aktionen Mittelwerte'!D$2)^2</f>
        <v>32.81653061224489</v>
      </c>
      <c r="F238">
        <f>('Aktionen Mittelwerte'!E238-'Aktionen Mittelwerte'!E$2)^2</f>
        <v>578.74612244897958</v>
      </c>
      <c r="G238">
        <f>('Aktionen Mittelwerte'!F238-'Aktionen Mittelwerte'!F$2)^2</f>
        <v>310.76653061224505</v>
      </c>
      <c r="H238">
        <f>('Aktionen Mittelwerte'!G238-'Aktionen Mittelwerte'!G$2)^2</f>
        <v>203.4698469387755</v>
      </c>
      <c r="I238">
        <f>('Aktionen Mittelwerte'!H238-'Aktionen Mittelwerte'!H$2)^2</f>
        <v>0</v>
      </c>
      <c r="J238">
        <f>('Aktionen Mittelwerte'!I238-'Aktionen Mittelwerte'!I$2)^2</f>
        <v>0</v>
      </c>
      <c r="K238">
        <f>('Aktionen Mittelwerte'!J238-'Aktionen Mittelwerte'!J$2)^2</f>
        <v>0</v>
      </c>
      <c r="L238">
        <f>('Aktionen Mittelwerte'!K238-'Aktionen Mittelwerte'!K$2)^2</f>
        <v>0</v>
      </c>
      <c r="M238">
        <f>('Aktionen Mittelwerte'!L238-'Aktionen Mittelwerte'!L$2)^2</f>
        <v>0</v>
      </c>
      <c r="N238">
        <f>('Aktionen Mittelwerte'!M238-'Aktionen Mittelwerte'!M$2)^2</f>
        <v>0</v>
      </c>
      <c r="O238">
        <f>('Aktionen Mittelwerte'!N238-'Aktionen Mittelwerte'!N$2)^2</f>
        <v>0</v>
      </c>
      <c r="P238">
        <f>('Aktionen Mittelwerte'!O238-'Aktionen Mittelwerte'!O$2)^2</f>
        <v>0</v>
      </c>
      <c r="Q238">
        <f>('Aktionen Mittelwerte'!P238-'Aktionen Mittelwerte'!P$2)^2</f>
        <v>0</v>
      </c>
      <c r="R238">
        <f>('Aktionen Mittelwerte'!Q390-'Aktionen Mittelwerte'!Q$2)^2</f>
        <v>0</v>
      </c>
      <c r="S238">
        <f>('Aktionen Mittelwerte'!R390-'Aktionen Mittelwerte'!R$2)^2</f>
        <v>0</v>
      </c>
      <c r="T238">
        <f>('Aktionen Mittelwerte'!S390-'Aktionen Mittelwerte'!S$2)^2</f>
        <v>0</v>
      </c>
    </row>
    <row r="239" spans="1:20" x14ac:dyDescent="0.25">
      <c r="A239" t="s">
        <v>255</v>
      </c>
      <c r="B239">
        <f t="shared" si="3"/>
        <v>67.886089314741128</v>
      </c>
      <c r="C239">
        <f>('Aktionen Mittelwerte'!B239-'Aktionen Mittelwerte'!B$2)^2</f>
        <v>46.531887755102012</v>
      </c>
      <c r="D239">
        <f>('Aktionen Mittelwerte'!C239-'Aktionen Mittelwerte'!C$2)^2</f>
        <v>1316.3075056689593</v>
      </c>
      <c r="E239">
        <f>('Aktionen Mittelwerte'!D239-'Aktionen Mittelwerte'!D$2)^2</f>
        <v>24.384784580499201</v>
      </c>
      <c r="F239">
        <f>('Aktionen Mittelwerte'!E239-'Aktionen Mittelwerte'!E$2)^2</f>
        <v>1655.7148526077149</v>
      </c>
      <c r="G239">
        <f>('Aktionen Mittelwerte'!F239-'Aktionen Mittelwerte'!F$2)^2</f>
        <v>1341.6522448979595</v>
      </c>
      <c r="H239">
        <f>('Aktionen Mittelwerte'!G239-'Aktionen Mittelwerte'!G$2)^2</f>
        <v>223.92984693877548</v>
      </c>
      <c r="I239">
        <f>('Aktionen Mittelwerte'!H239-'Aktionen Mittelwerte'!H$2)^2</f>
        <v>0</v>
      </c>
      <c r="J239">
        <f>('Aktionen Mittelwerte'!I239-'Aktionen Mittelwerte'!I$2)^2</f>
        <v>0</v>
      </c>
      <c r="K239">
        <f>('Aktionen Mittelwerte'!J239-'Aktionen Mittelwerte'!J$2)^2</f>
        <v>0</v>
      </c>
      <c r="L239">
        <f>('Aktionen Mittelwerte'!K239-'Aktionen Mittelwerte'!K$2)^2</f>
        <v>0</v>
      </c>
      <c r="M239">
        <f>('Aktionen Mittelwerte'!L239-'Aktionen Mittelwerte'!L$2)^2</f>
        <v>0</v>
      </c>
      <c r="N239">
        <f>('Aktionen Mittelwerte'!M239-'Aktionen Mittelwerte'!M$2)^2</f>
        <v>0</v>
      </c>
      <c r="O239">
        <f>('Aktionen Mittelwerte'!N239-'Aktionen Mittelwerte'!N$2)^2</f>
        <v>0</v>
      </c>
      <c r="P239">
        <f>('Aktionen Mittelwerte'!O239-'Aktionen Mittelwerte'!O$2)^2</f>
        <v>0</v>
      </c>
      <c r="Q239">
        <f>('Aktionen Mittelwerte'!P239-'Aktionen Mittelwerte'!P$2)^2</f>
        <v>0</v>
      </c>
      <c r="R239">
        <f>('Aktionen Mittelwerte'!Q391-'Aktionen Mittelwerte'!Q$2)^2</f>
        <v>0</v>
      </c>
      <c r="S239">
        <f>('Aktionen Mittelwerte'!R391-'Aktionen Mittelwerte'!R$2)^2</f>
        <v>0</v>
      </c>
      <c r="T239">
        <f>('Aktionen Mittelwerte'!S391-'Aktionen Mittelwerte'!S$2)^2</f>
        <v>0</v>
      </c>
    </row>
    <row r="240" spans="1:20" x14ac:dyDescent="0.25">
      <c r="A240" t="s">
        <v>256</v>
      </c>
      <c r="B240">
        <f t="shared" si="3"/>
        <v>65.545326703035983</v>
      </c>
      <c r="C240">
        <f>('Aktionen Mittelwerte'!B240-'Aktionen Mittelwerte'!B$2)^2</f>
        <v>33.117284580499621</v>
      </c>
      <c r="D240">
        <f>('Aktionen Mittelwerte'!C240-'Aktionen Mittelwerte'!C$2)^2</f>
        <v>412.67020408163273</v>
      </c>
      <c r="E240">
        <f>('Aktionen Mittelwerte'!D240-'Aktionen Mittelwerte'!D$2)^2</f>
        <v>69.523832199547059</v>
      </c>
      <c r="F240">
        <f>('Aktionen Mittelwerte'!E240-'Aktionen Mittelwerte'!E$2)^2</f>
        <v>1943.9700907029533</v>
      </c>
      <c r="G240">
        <f>('Aktionen Mittelwerte'!F240-'Aktionen Mittelwerte'!F$2)^2</f>
        <v>1612.9785941043137</v>
      </c>
      <c r="H240">
        <f>('Aktionen Mittelwerte'!G240-'Aktionen Mittelwerte'!G$2)^2</f>
        <v>223.92984693877548</v>
      </c>
      <c r="I240">
        <f>('Aktionen Mittelwerte'!H240-'Aktionen Mittelwerte'!H$2)^2</f>
        <v>0</v>
      </c>
      <c r="J240">
        <f>('Aktionen Mittelwerte'!I240-'Aktionen Mittelwerte'!I$2)^2</f>
        <v>0</v>
      </c>
      <c r="K240">
        <f>('Aktionen Mittelwerte'!J240-'Aktionen Mittelwerte'!J$2)^2</f>
        <v>0</v>
      </c>
      <c r="L240">
        <f>('Aktionen Mittelwerte'!K240-'Aktionen Mittelwerte'!K$2)^2</f>
        <v>0</v>
      </c>
      <c r="M240">
        <f>('Aktionen Mittelwerte'!L240-'Aktionen Mittelwerte'!L$2)^2</f>
        <v>0</v>
      </c>
      <c r="N240">
        <f>('Aktionen Mittelwerte'!M240-'Aktionen Mittelwerte'!M$2)^2</f>
        <v>0</v>
      </c>
      <c r="O240">
        <f>('Aktionen Mittelwerte'!N240-'Aktionen Mittelwerte'!N$2)^2</f>
        <v>0</v>
      </c>
      <c r="P240">
        <f>('Aktionen Mittelwerte'!O240-'Aktionen Mittelwerte'!O$2)^2</f>
        <v>0</v>
      </c>
      <c r="Q240">
        <f>('Aktionen Mittelwerte'!P240-'Aktionen Mittelwerte'!P$2)^2</f>
        <v>0</v>
      </c>
      <c r="R240">
        <f>('Aktionen Mittelwerte'!Q392-'Aktionen Mittelwerte'!Q$2)^2</f>
        <v>0</v>
      </c>
      <c r="S240">
        <f>('Aktionen Mittelwerte'!R392-'Aktionen Mittelwerte'!R$2)^2</f>
        <v>0</v>
      </c>
      <c r="T240">
        <f>('Aktionen Mittelwerte'!S392-'Aktionen Mittelwerte'!S$2)^2</f>
        <v>0</v>
      </c>
    </row>
    <row r="241" spans="1:20" x14ac:dyDescent="0.25">
      <c r="A241" t="s">
        <v>257</v>
      </c>
      <c r="B241">
        <f t="shared" si="3"/>
        <v>61.217068985270792</v>
      </c>
      <c r="C241">
        <f>('Aktionen Mittelwerte'!B241-'Aktionen Mittelwerte'!B$2)^2</f>
        <v>5.863316326530609</v>
      </c>
      <c r="D241">
        <f>('Aktionen Mittelwerte'!C241-'Aktionen Mittelwerte'!C$2)^2</f>
        <v>63.695600907034809</v>
      </c>
      <c r="E241">
        <f>('Aktionen Mittelwerte'!D241-'Aktionen Mittelwerte'!D$2)^2</f>
        <v>35.657959183673491</v>
      </c>
      <c r="F241">
        <f>('Aktionen Mittelwerte'!E241-'Aktionen Mittelwerte'!E$2)^2</f>
        <v>1845.3161224489795</v>
      </c>
      <c r="G241">
        <f>('Aktionen Mittelwerte'!F241-'Aktionen Mittelwerte'!F$2)^2</f>
        <v>1573.0666893424088</v>
      </c>
      <c r="H241">
        <f>('Aktionen Mittelwerte'!G241-'Aktionen Mittelwerte'!G$2)^2</f>
        <v>223.92984693877548</v>
      </c>
      <c r="I241">
        <f>('Aktionen Mittelwerte'!H241-'Aktionen Mittelwerte'!H$2)^2</f>
        <v>0</v>
      </c>
      <c r="J241">
        <f>('Aktionen Mittelwerte'!I241-'Aktionen Mittelwerte'!I$2)^2</f>
        <v>0</v>
      </c>
      <c r="K241">
        <f>('Aktionen Mittelwerte'!J241-'Aktionen Mittelwerte'!J$2)^2</f>
        <v>0</v>
      </c>
      <c r="L241">
        <f>('Aktionen Mittelwerte'!K241-'Aktionen Mittelwerte'!K$2)^2</f>
        <v>0</v>
      </c>
      <c r="M241">
        <f>('Aktionen Mittelwerte'!L241-'Aktionen Mittelwerte'!L$2)^2</f>
        <v>0</v>
      </c>
      <c r="N241">
        <f>('Aktionen Mittelwerte'!M241-'Aktionen Mittelwerte'!M$2)^2</f>
        <v>0</v>
      </c>
      <c r="O241">
        <f>('Aktionen Mittelwerte'!N241-'Aktionen Mittelwerte'!N$2)^2</f>
        <v>0</v>
      </c>
      <c r="P241">
        <f>('Aktionen Mittelwerte'!O241-'Aktionen Mittelwerte'!O$2)^2</f>
        <v>0</v>
      </c>
      <c r="Q241">
        <f>('Aktionen Mittelwerte'!P241-'Aktionen Mittelwerte'!P$2)^2</f>
        <v>0</v>
      </c>
      <c r="R241">
        <f>('Aktionen Mittelwerte'!Q393-'Aktionen Mittelwerte'!Q$2)^2</f>
        <v>0</v>
      </c>
      <c r="S241">
        <f>('Aktionen Mittelwerte'!R393-'Aktionen Mittelwerte'!R$2)^2</f>
        <v>0</v>
      </c>
      <c r="T241">
        <f>('Aktionen Mittelwerte'!S393-'Aktionen Mittelwerte'!S$2)^2</f>
        <v>0</v>
      </c>
    </row>
    <row r="242" spans="1:20" x14ac:dyDescent="0.25">
      <c r="A242" t="s">
        <v>258</v>
      </c>
      <c r="B242">
        <f t="shared" si="3"/>
        <v>72.376413626492351</v>
      </c>
      <c r="C242">
        <f>('Aktionen Mittelwerte'!B242-'Aktionen Mittelwerte'!B$2)^2</f>
        <v>22.517284580498242</v>
      </c>
      <c r="D242">
        <f>('Aktionen Mittelwerte'!C242-'Aktionen Mittelwerte'!C$2)^2</f>
        <v>53.498775510204119</v>
      </c>
      <c r="E242">
        <f>('Aktionen Mittelwerte'!D242-'Aktionen Mittelwerte'!D$2)^2</f>
        <v>127.04510204081635</v>
      </c>
      <c r="F242">
        <f>('Aktionen Mittelwerte'!E242-'Aktionen Mittelwerte'!E$2)^2</f>
        <v>2665.0177097505671</v>
      </c>
      <c r="G242">
        <f>('Aktionen Mittelwerte'!F242-'Aktionen Mittelwerte'!F$2)^2</f>
        <v>2146.336530612245</v>
      </c>
      <c r="H242">
        <f>('Aktionen Mittelwerte'!G242-'Aktionen Mittelwerte'!G$2)^2</f>
        <v>223.92984693877548</v>
      </c>
      <c r="I242">
        <f>('Aktionen Mittelwerte'!H242-'Aktionen Mittelwerte'!H$2)^2</f>
        <v>0</v>
      </c>
      <c r="J242">
        <f>('Aktionen Mittelwerte'!I242-'Aktionen Mittelwerte'!I$2)^2</f>
        <v>0</v>
      </c>
      <c r="K242">
        <f>('Aktionen Mittelwerte'!J242-'Aktionen Mittelwerte'!J$2)^2</f>
        <v>0</v>
      </c>
      <c r="L242">
        <f>('Aktionen Mittelwerte'!K242-'Aktionen Mittelwerte'!K$2)^2</f>
        <v>0</v>
      </c>
      <c r="M242">
        <f>('Aktionen Mittelwerte'!L242-'Aktionen Mittelwerte'!L$2)^2</f>
        <v>0</v>
      </c>
      <c r="N242">
        <f>('Aktionen Mittelwerte'!M242-'Aktionen Mittelwerte'!M$2)^2</f>
        <v>0</v>
      </c>
      <c r="O242">
        <f>('Aktionen Mittelwerte'!N242-'Aktionen Mittelwerte'!N$2)^2</f>
        <v>0</v>
      </c>
      <c r="P242">
        <f>('Aktionen Mittelwerte'!O242-'Aktionen Mittelwerte'!O$2)^2</f>
        <v>0</v>
      </c>
      <c r="Q242">
        <f>('Aktionen Mittelwerte'!P242-'Aktionen Mittelwerte'!P$2)^2</f>
        <v>0</v>
      </c>
      <c r="R242">
        <f>('Aktionen Mittelwerte'!Q394-'Aktionen Mittelwerte'!Q$2)^2</f>
        <v>0</v>
      </c>
      <c r="S242">
        <f>('Aktionen Mittelwerte'!R394-'Aktionen Mittelwerte'!R$2)^2</f>
        <v>0</v>
      </c>
      <c r="T242">
        <f>('Aktionen Mittelwerte'!S394-'Aktionen Mittelwerte'!S$2)^2</f>
        <v>0</v>
      </c>
    </row>
    <row r="243" spans="1:20" x14ac:dyDescent="0.25">
      <c r="A243" t="s">
        <v>259</v>
      </c>
      <c r="B243">
        <f t="shared" si="3"/>
        <v>71.147424711537525</v>
      </c>
      <c r="C243">
        <f>('Aktionen Mittelwerte'!B243-'Aktionen Mittelwerte'!B$2)^2</f>
        <v>1.7461734693877498</v>
      </c>
      <c r="D243">
        <f>('Aktionen Mittelwerte'!C243-'Aktionen Mittelwerte'!C$2)^2</f>
        <v>3.8117913832173334</v>
      </c>
      <c r="E243">
        <f>('Aktionen Mittelwerte'!D243-'Aktionen Mittelwerte'!D$2)^2</f>
        <v>81.687165532879916</v>
      </c>
      <c r="F243">
        <f>('Aktionen Mittelwerte'!E243-'Aktionen Mittelwerte'!E$2)^2</f>
        <v>2644.408185941043</v>
      </c>
      <c r="G243">
        <f>('Aktionen Mittelwerte'!F243-'Aktionen Mittelwerte'!F$2)^2</f>
        <v>2106.3728798185971</v>
      </c>
      <c r="H243">
        <f>('Aktionen Mittelwerte'!G243-'Aktionen Mittelwerte'!G$2)^2</f>
        <v>223.92984693877548</v>
      </c>
      <c r="I243">
        <f>('Aktionen Mittelwerte'!H243-'Aktionen Mittelwerte'!H$2)^2</f>
        <v>0</v>
      </c>
      <c r="J243">
        <f>('Aktionen Mittelwerte'!I243-'Aktionen Mittelwerte'!I$2)^2</f>
        <v>0</v>
      </c>
      <c r="K243">
        <f>('Aktionen Mittelwerte'!J243-'Aktionen Mittelwerte'!J$2)^2</f>
        <v>0</v>
      </c>
      <c r="L243">
        <f>('Aktionen Mittelwerte'!K243-'Aktionen Mittelwerte'!K$2)^2</f>
        <v>0</v>
      </c>
      <c r="M243">
        <f>('Aktionen Mittelwerte'!L243-'Aktionen Mittelwerte'!L$2)^2</f>
        <v>0</v>
      </c>
      <c r="N243">
        <f>('Aktionen Mittelwerte'!M243-'Aktionen Mittelwerte'!M$2)^2</f>
        <v>0</v>
      </c>
      <c r="O243">
        <f>('Aktionen Mittelwerte'!N243-'Aktionen Mittelwerte'!N$2)^2</f>
        <v>0</v>
      </c>
      <c r="P243">
        <f>('Aktionen Mittelwerte'!O243-'Aktionen Mittelwerte'!O$2)^2</f>
        <v>0</v>
      </c>
      <c r="Q243">
        <f>('Aktionen Mittelwerte'!P243-'Aktionen Mittelwerte'!P$2)^2</f>
        <v>0</v>
      </c>
      <c r="R243">
        <f>('Aktionen Mittelwerte'!Q395-'Aktionen Mittelwerte'!Q$2)^2</f>
        <v>0</v>
      </c>
      <c r="S243">
        <f>('Aktionen Mittelwerte'!R395-'Aktionen Mittelwerte'!R$2)^2</f>
        <v>0</v>
      </c>
      <c r="T243">
        <f>('Aktionen Mittelwerte'!S395-'Aktionen Mittelwerte'!S$2)^2</f>
        <v>0</v>
      </c>
    </row>
    <row r="244" spans="1:20" x14ac:dyDescent="0.25">
      <c r="A244" t="s">
        <v>260</v>
      </c>
      <c r="B244">
        <f t="shared" si="3"/>
        <v>75.183702083343277</v>
      </c>
      <c r="C244">
        <f>('Aktionen Mittelwerte'!B244-'Aktionen Mittelwerte'!B$2)^2</f>
        <v>131.75760204081629</v>
      </c>
      <c r="D244">
        <f>('Aktionen Mittelwerte'!C244-'Aktionen Mittelwerte'!C$2)^2</f>
        <v>90.521632653061602</v>
      </c>
      <c r="E244">
        <f>('Aktionen Mittelwerte'!D244-'Aktionen Mittelwerte'!D$2)^2</f>
        <v>90.975260770975154</v>
      </c>
      <c r="F244">
        <f>('Aktionen Mittelwerte'!E244-'Aktionen Mittelwerte'!E$2)^2</f>
        <v>2815.0604081632655</v>
      </c>
      <c r="G244">
        <f>('Aktionen Mittelwerte'!F244-'Aktionen Mittelwerte'!F$2)^2</f>
        <v>2300.3443083900233</v>
      </c>
      <c r="H244">
        <f>('Aktionen Mittelwerte'!G244-'Aktionen Mittelwerte'!G$2)^2</f>
        <v>223.92984693877548</v>
      </c>
      <c r="I244">
        <f>('Aktionen Mittelwerte'!H244-'Aktionen Mittelwerte'!H$2)^2</f>
        <v>0</v>
      </c>
      <c r="J244">
        <f>('Aktionen Mittelwerte'!I244-'Aktionen Mittelwerte'!I$2)^2</f>
        <v>0</v>
      </c>
      <c r="K244">
        <f>('Aktionen Mittelwerte'!J244-'Aktionen Mittelwerte'!J$2)^2</f>
        <v>0</v>
      </c>
      <c r="L244">
        <f>('Aktionen Mittelwerte'!K244-'Aktionen Mittelwerte'!K$2)^2</f>
        <v>0</v>
      </c>
      <c r="M244">
        <f>('Aktionen Mittelwerte'!L244-'Aktionen Mittelwerte'!L$2)^2</f>
        <v>0</v>
      </c>
      <c r="N244">
        <f>('Aktionen Mittelwerte'!M244-'Aktionen Mittelwerte'!M$2)^2</f>
        <v>0</v>
      </c>
      <c r="O244">
        <f>('Aktionen Mittelwerte'!N244-'Aktionen Mittelwerte'!N$2)^2</f>
        <v>0</v>
      </c>
      <c r="P244">
        <f>('Aktionen Mittelwerte'!O244-'Aktionen Mittelwerte'!O$2)^2</f>
        <v>0</v>
      </c>
      <c r="Q244">
        <f>('Aktionen Mittelwerte'!P244-'Aktionen Mittelwerte'!P$2)^2</f>
        <v>0</v>
      </c>
      <c r="R244">
        <f>('Aktionen Mittelwerte'!Q396-'Aktionen Mittelwerte'!Q$2)^2</f>
        <v>0</v>
      </c>
      <c r="S244">
        <f>('Aktionen Mittelwerte'!R396-'Aktionen Mittelwerte'!R$2)^2</f>
        <v>0</v>
      </c>
      <c r="T244">
        <f>('Aktionen Mittelwerte'!S396-'Aktionen Mittelwerte'!S$2)^2</f>
        <v>0</v>
      </c>
    </row>
    <row r="245" spans="1:20" x14ac:dyDescent="0.25">
      <c r="A245" t="s">
        <v>261</v>
      </c>
      <c r="B245">
        <f t="shared" si="3"/>
        <v>75.71212088848857</v>
      </c>
      <c r="C245">
        <f>('Aktionen Mittelwerte'!B245-'Aktionen Mittelwerte'!B$2)^2</f>
        <v>2.0464852607654156E-3</v>
      </c>
      <c r="D245">
        <f>('Aktionen Mittelwerte'!C245-'Aktionen Mittelwerte'!C$2)^2</f>
        <v>1.7398866213142665</v>
      </c>
      <c r="E245">
        <f>('Aktionen Mittelwerte'!D245-'Aktionen Mittelwerte'!D$2)^2</f>
        <v>92.892879818594196</v>
      </c>
      <c r="F245">
        <f>('Aktionen Mittelwerte'!E245-'Aktionen Mittelwerte'!E$2)^2</f>
        <v>2947.4558049886623</v>
      </c>
      <c r="G245">
        <f>('Aktionen Mittelwerte'!F245-'Aktionen Mittelwerte'!F$2)^2</f>
        <v>2466.3047845804999</v>
      </c>
      <c r="H245">
        <f>('Aktionen Mittelwerte'!G245-'Aktionen Mittelwerte'!G$2)^2</f>
        <v>223.92984693877548</v>
      </c>
      <c r="I245">
        <f>('Aktionen Mittelwerte'!H245-'Aktionen Mittelwerte'!H$2)^2</f>
        <v>0</v>
      </c>
      <c r="J245">
        <f>('Aktionen Mittelwerte'!I245-'Aktionen Mittelwerte'!I$2)^2</f>
        <v>0</v>
      </c>
      <c r="K245">
        <f>('Aktionen Mittelwerte'!J245-'Aktionen Mittelwerte'!J$2)^2</f>
        <v>0</v>
      </c>
      <c r="L245">
        <f>('Aktionen Mittelwerte'!K245-'Aktionen Mittelwerte'!K$2)^2</f>
        <v>0</v>
      </c>
      <c r="M245">
        <f>('Aktionen Mittelwerte'!L245-'Aktionen Mittelwerte'!L$2)^2</f>
        <v>0</v>
      </c>
      <c r="N245">
        <f>('Aktionen Mittelwerte'!M245-'Aktionen Mittelwerte'!M$2)^2</f>
        <v>0</v>
      </c>
      <c r="O245">
        <f>('Aktionen Mittelwerte'!N245-'Aktionen Mittelwerte'!N$2)^2</f>
        <v>0</v>
      </c>
      <c r="P245">
        <f>('Aktionen Mittelwerte'!O245-'Aktionen Mittelwerte'!O$2)^2</f>
        <v>0</v>
      </c>
      <c r="Q245">
        <f>('Aktionen Mittelwerte'!P245-'Aktionen Mittelwerte'!P$2)^2</f>
        <v>0</v>
      </c>
      <c r="R245">
        <f>('Aktionen Mittelwerte'!Q397-'Aktionen Mittelwerte'!Q$2)^2</f>
        <v>0</v>
      </c>
      <c r="S245">
        <f>('Aktionen Mittelwerte'!R397-'Aktionen Mittelwerte'!R$2)^2</f>
        <v>0</v>
      </c>
      <c r="T245">
        <f>('Aktionen Mittelwerte'!S397-'Aktionen Mittelwerte'!S$2)^2</f>
        <v>0</v>
      </c>
    </row>
    <row r="246" spans="1:20" x14ac:dyDescent="0.25">
      <c r="A246" t="s">
        <v>262</v>
      </c>
      <c r="B246">
        <f t="shared" si="3"/>
        <v>75.772202541595263</v>
      </c>
      <c r="C246">
        <f>('Aktionen Mittelwerte'!B246-'Aktionen Mittelwerte'!B$2)^2</f>
        <v>22.517284580498242</v>
      </c>
      <c r="D246">
        <f>('Aktionen Mittelwerte'!C246-'Aktionen Mittelwerte'!C$2)^2</f>
        <v>54.971632653061178</v>
      </c>
      <c r="E246">
        <f>('Aktionen Mittelwerte'!D246-'Aktionen Mittelwerte'!D$2)^2</f>
        <v>148.14367346938778</v>
      </c>
      <c r="F246">
        <f>('Aktionen Mittelwerte'!E246-'Aktionen Mittelwerte'!E$2)^2</f>
        <v>2762.2532653061226</v>
      </c>
      <c r="G246">
        <f>('Aktionen Mittelwerte'!F246-'Aktionen Mittelwerte'!F$2)^2</f>
        <v>2529.6109750566898</v>
      </c>
      <c r="H246">
        <f>('Aktionen Mittelwerte'!G246-'Aktionen Mittelwerte'!G$2)^2</f>
        <v>223.92984693877548</v>
      </c>
      <c r="I246">
        <f>('Aktionen Mittelwerte'!H246-'Aktionen Mittelwerte'!H$2)^2</f>
        <v>0</v>
      </c>
      <c r="J246">
        <f>('Aktionen Mittelwerte'!I246-'Aktionen Mittelwerte'!I$2)^2</f>
        <v>0</v>
      </c>
      <c r="K246">
        <f>('Aktionen Mittelwerte'!J246-'Aktionen Mittelwerte'!J$2)^2</f>
        <v>0</v>
      </c>
      <c r="L246">
        <f>('Aktionen Mittelwerte'!K246-'Aktionen Mittelwerte'!K$2)^2</f>
        <v>0</v>
      </c>
      <c r="M246">
        <f>('Aktionen Mittelwerte'!L246-'Aktionen Mittelwerte'!L$2)^2</f>
        <v>0</v>
      </c>
      <c r="N246">
        <f>('Aktionen Mittelwerte'!M246-'Aktionen Mittelwerte'!M$2)^2</f>
        <v>0</v>
      </c>
      <c r="O246">
        <f>('Aktionen Mittelwerte'!N246-'Aktionen Mittelwerte'!N$2)^2</f>
        <v>0</v>
      </c>
      <c r="P246">
        <f>('Aktionen Mittelwerte'!O246-'Aktionen Mittelwerte'!O$2)^2</f>
        <v>0</v>
      </c>
      <c r="Q246">
        <f>('Aktionen Mittelwerte'!P246-'Aktionen Mittelwerte'!P$2)^2</f>
        <v>0</v>
      </c>
      <c r="R246">
        <f>('Aktionen Mittelwerte'!Q398-'Aktionen Mittelwerte'!Q$2)^2</f>
        <v>0</v>
      </c>
      <c r="S246">
        <f>('Aktionen Mittelwerte'!R398-'Aktionen Mittelwerte'!R$2)^2</f>
        <v>0</v>
      </c>
      <c r="T246">
        <f>('Aktionen Mittelwerte'!S398-'Aktionen Mittelwerte'!S$2)^2</f>
        <v>0</v>
      </c>
    </row>
    <row r="247" spans="1:20" x14ac:dyDescent="0.25">
      <c r="A247" t="s">
        <v>263</v>
      </c>
      <c r="B247">
        <f t="shared" si="3"/>
        <v>73.666434034785254</v>
      </c>
      <c r="C247">
        <f>('Aktionen Mittelwerte'!B247-'Aktionen Mittelwerte'!B$2)^2</f>
        <v>18.10299886621371</v>
      </c>
      <c r="D247">
        <f>('Aktionen Mittelwerte'!C247-'Aktionen Mittelwerte'!C$2)^2</f>
        <v>1.0384580498859406</v>
      </c>
      <c r="E247">
        <f>('Aktionen Mittelwerte'!D247-'Aktionen Mittelwerte'!D$2)^2</f>
        <v>178.79510204081637</v>
      </c>
      <c r="F247">
        <f>('Aktionen Mittelwerte'!E247-'Aktionen Mittelwerte'!E$2)^2</f>
        <v>2380.5105668934302</v>
      </c>
      <c r="G247">
        <f>('Aktionen Mittelwerte'!F247-'Aktionen Mittelwerte'!F$2)^2</f>
        <v>2624.3665306122448</v>
      </c>
      <c r="H247">
        <f>('Aktionen Mittelwerte'!G247-'Aktionen Mittelwerte'!G$2)^2</f>
        <v>223.92984693877548</v>
      </c>
      <c r="I247">
        <f>('Aktionen Mittelwerte'!H247-'Aktionen Mittelwerte'!H$2)^2</f>
        <v>0</v>
      </c>
      <c r="J247">
        <f>('Aktionen Mittelwerte'!I247-'Aktionen Mittelwerte'!I$2)^2</f>
        <v>0</v>
      </c>
      <c r="K247">
        <f>('Aktionen Mittelwerte'!J247-'Aktionen Mittelwerte'!J$2)^2</f>
        <v>0</v>
      </c>
      <c r="L247">
        <f>('Aktionen Mittelwerte'!K247-'Aktionen Mittelwerte'!K$2)^2</f>
        <v>0</v>
      </c>
      <c r="M247">
        <f>('Aktionen Mittelwerte'!L247-'Aktionen Mittelwerte'!L$2)^2</f>
        <v>0</v>
      </c>
      <c r="N247">
        <f>('Aktionen Mittelwerte'!M247-'Aktionen Mittelwerte'!M$2)^2</f>
        <v>0</v>
      </c>
      <c r="O247">
        <f>('Aktionen Mittelwerte'!N247-'Aktionen Mittelwerte'!N$2)^2</f>
        <v>0</v>
      </c>
      <c r="P247">
        <f>('Aktionen Mittelwerte'!O247-'Aktionen Mittelwerte'!O$2)^2</f>
        <v>0</v>
      </c>
      <c r="Q247">
        <f>('Aktionen Mittelwerte'!P247-'Aktionen Mittelwerte'!P$2)^2</f>
        <v>0</v>
      </c>
      <c r="R247">
        <f>('Aktionen Mittelwerte'!Q399-'Aktionen Mittelwerte'!Q$2)^2</f>
        <v>0</v>
      </c>
      <c r="S247">
        <f>('Aktionen Mittelwerte'!R399-'Aktionen Mittelwerte'!R$2)^2</f>
        <v>0</v>
      </c>
      <c r="T247">
        <f>('Aktionen Mittelwerte'!S399-'Aktionen Mittelwerte'!S$2)^2</f>
        <v>0</v>
      </c>
    </row>
    <row r="248" spans="1:20" x14ac:dyDescent="0.25">
      <c r="A248" t="s">
        <v>264</v>
      </c>
      <c r="B248">
        <f t="shared" si="3"/>
        <v>77.571235127941449</v>
      </c>
      <c r="C248">
        <f>('Aktionen Mittelwerte'!B248-'Aktionen Mittelwerte'!B$2)^2</f>
        <v>71.482998866214189</v>
      </c>
      <c r="D248">
        <f>('Aktionen Mittelwerte'!C248-'Aktionen Mittelwerte'!C$2)^2</f>
        <v>1655.3273469387752</v>
      </c>
      <c r="E248">
        <f>('Aktionen Mittelwerte'!D248-'Aktionen Mittelwerte'!D$2)^2</f>
        <v>162.25907029478469</v>
      </c>
      <c r="F248">
        <f>('Aktionen Mittelwerte'!E248-'Aktionen Mittelwerte'!E$2)^2</f>
        <v>1425.6018367346935</v>
      </c>
      <c r="G248">
        <f>('Aktionen Mittelwerte'!F248-'Aktionen Mittelwerte'!F$2)^2</f>
        <v>2489.534784580499</v>
      </c>
      <c r="H248">
        <f>('Aktionen Mittelwerte'!G248-'Aktionen Mittelwerte'!G$2)^2</f>
        <v>213.09048185941046</v>
      </c>
      <c r="I248">
        <f>('Aktionen Mittelwerte'!H248-'Aktionen Mittelwerte'!H$2)^2</f>
        <v>0</v>
      </c>
      <c r="J248">
        <f>('Aktionen Mittelwerte'!I248-'Aktionen Mittelwerte'!I$2)^2</f>
        <v>0</v>
      </c>
      <c r="K248">
        <f>('Aktionen Mittelwerte'!J248-'Aktionen Mittelwerte'!J$2)^2</f>
        <v>0</v>
      </c>
      <c r="L248">
        <f>('Aktionen Mittelwerte'!K248-'Aktionen Mittelwerte'!K$2)^2</f>
        <v>0</v>
      </c>
      <c r="M248">
        <f>('Aktionen Mittelwerte'!L248-'Aktionen Mittelwerte'!L$2)^2</f>
        <v>0</v>
      </c>
      <c r="N248">
        <f>('Aktionen Mittelwerte'!M248-'Aktionen Mittelwerte'!M$2)^2</f>
        <v>0</v>
      </c>
      <c r="O248">
        <f>('Aktionen Mittelwerte'!N248-'Aktionen Mittelwerte'!N$2)^2</f>
        <v>0</v>
      </c>
      <c r="P248">
        <f>('Aktionen Mittelwerte'!O248-'Aktionen Mittelwerte'!O$2)^2</f>
        <v>0</v>
      </c>
      <c r="Q248">
        <f>('Aktionen Mittelwerte'!P248-'Aktionen Mittelwerte'!P$2)^2</f>
        <v>0</v>
      </c>
      <c r="R248">
        <f>('Aktionen Mittelwerte'!Q400-'Aktionen Mittelwerte'!Q$2)^2</f>
        <v>0</v>
      </c>
      <c r="S248">
        <f>('Aktionen Mittelwerte'!R400-'Aktionen Mittelwerte'!R$2)^2</f>
        <v>0</v>
      </c>
      <c r="T248">
        <f>('Aktionen Mittelwerte'!S400-'Aktionen Mittelwerte'!S$2)^2</f>
        <v>0</v>
      </c>
    </row>
    <row r="249" spans="1:20" x14ac:dyDescent="0.25">
      <c r="A249" t="s">
        <v>265</v>
      </c>
      <c r="B249">
        <f t="shared" si="3"/>
        <v>68.262051173294282</v>
      </c>
      <c r="C249">
        <f>('Aktionen Mittelwerte'!B249-'Aktionen Mittelwerte'!B$2)^2</f>
        <v>1.1125226757370941</v>
      </c>
      <c r="D249">
        <f>('Aktionen Mittelwerte'!C249-'Aktionen Mittelwerte'!C$2)^2</f>
        <v>976.71131519270079</v>
      </c>
      <c r="E249">
        <f>('Aktionen Mittelwerte'!D249-'Aktionen Mittelwerte'!D$2)^2</f>
        <v>189.65224489795921</v>
      </c>
      <c r="F249">
        <f>('Aktionen Mittelwerte'!E249-'Aktionen Mittelwerte'!E$2)^2</f>
        <v>1077.4024716553311</v>
      </c>
      <c r="G249">
        <f>('Aktionen Mittelwerte'!F249-'Aktionen Mittelwerte'!F$2)^2</f>
        <v>2217.9614512471662</v>
      </c>
      <c r="H249">
        <f>('Aktionen Mittelwerte'!G249-'Aktionen Mittelwerte'!G$2)^2</f>
        <v>196.86762471655325</v>
      </c>
      <c r="I249">
        <f>('Aktionen Mittelwerte'!H249-'Aktionen Mittelwerte'!H$2)^2</f>
        <v>0</v>
      </c>
      <c r="J249">
        <f>('Aktionen Mittelwerte'!I249-'Aktionen Mittelwerte'!I$2)^2</f>
        <v>0</v>
      </c>
      <c r="K249">
        <f>('Aktionen Mittelwerte'!J249-'Aktionen Mittelwerte'!J$2)^2</f>
        <v>0</v>
      </c>
      <c r="L249">
        <f>('Aktionen Mittelwerte'!K249-'Aktionen Mittelwerte'!K$2)^2</f>
        <v>0</v>
      </c>
      <c r="M249">
        <f>('Aktionen Mittelwerte'!L249-'Aktionen Mittelwerte'!L$2)^2</f>
        <v>0</v>
      </c>
      <c r="N249">
        <f>('Aktionen Mittelwerte'!M249-'Aktionen Mittelwerte'!M$2)^2</f>
        <v>0</v>
      </c>
      <c r="O249">
        <f>('Aktionen Mittelwerte'!N249-'Aktionen Mittelwerte'!N$2)^2</f>
        <v>0</v>
      </c>
      <c r="P249">
        <f>('Aktionen Mittelwerte'!O249-'Aktionen Mittelwerte'!O$2)^2</f>
        <v>0</v>
      </c>
      <c r="Q249">
        <f>('Aktionen Mittelwerte'!P249-'Aktionen Mittelwerte'!P$2)^2</f>
        <v>0</v>
      </c>
      <c r="R249">
        <f>('Aktionen Mittelwerte'!Q401-'Aktionen Mittelwerte'!Q$2)^2</f>
        <v>0</v>
      </c>
      <c r="S249">
        <f>('Aktionen Mittelwerte'!R401-'Aktionen Mittelwerte'!R$2)^2</f>
        <v>0</v>
      </c>
      <c r="T249">
        <f>('Aktionen Mittelwerte'!S401-'Aktionen Mittelwerte'!S$2)^2</f>
        <v>0</v>
      </c>
    </row>
    <row r="250" spans="1:20" x14ac:dyDescent="0.25">
      <c r="A250" t="s">
        <v>266</v>
      </c>
      <c r="B250">
        <f t="shared" si="3"/>
        <v>71.236982181907649</v>
      </c>
      <c r="C250">
        <f>('Aktionen Mittelwerte'!B250-'Aktionen Mittelwerte'!B$2)^2</f>
        <v>33.117284580499621</v>
      </c>
      <c r="D250">
        <f>('Aktionen Mittelwerte'!C250-'Aktionen Mittelwerte'!C$2)^2</f>
        <v>2328.2922675736299</v>
      </c>
      <c r="E250">
        <f>('Aktionen Mittelwerte'!D250-'Aktionen Mittelwerte'!D$2)^2</f>
        <v>169.99192743764186</v>
      </c>
      <c r="F250">
        <f>('Aktionen Mittelwerte'!E250-'Aktionen Mittelwerte'!E$2)^2</f>
        <v>356.85009070295035</v>
      </c>
      <c r="G250">
        <f>('Aktionen Mittelwerte'!F250-'Aktionen Mittelwerte'!F$2)^2</f>
        <v>2033.5804988662164</v>
      </c>
      <c r="H250">
        <f>('Aktionen Mittelwerte'!G250-'Aktionen Mittelwerte'!G$2)^2</f>
        <v>152.87556122448979</v>
      </c>
      <c r="I250">
        <f>('Aktionen Mittelwerte'!H250-'Aktionen Mittelwerte'!H$2)^2</f>
        <v>0</v>
      </c>
      <c r="J250">
        <f>('Aktionen Mittelwerte'!I250-'Aktionen Mittelwerte'!I$2)^2</f>
        <v>0</v>
      </c>
      <c r="K250">
        <f>('Aktionen Mittelwerte'!J250-'Aktionen Mittelwerte'!J$2)^2</f>
        <v>0</v>
      </c>
      <c r="L250">
        <f>('Aktionen Mittelwerte'!K250-'Aktionen Mittelwerte'!K$2)^2</f>
        <v>0</v>
      </c>
      <c r="M250">
        <f>('Aktionen Mittelwerte'!L250-'Aktionen Mittelwerte'!L$2)^2</f>
        <v>0</v>
      </c>
      <c r="N250">
        <f>('Aktionen Mittelwerte'!M250-'Aktionen Mittelwerte'!M$2)^2</f>
        <v>0</v>
      </c>
      <c r="O250">
        <f>('Aktionen Mittelwerte'!N250-'Aktionen Mittelwerte'!N$2)^2</f>
        <v>0</v>
      </c>
      <c r="P250">
        <f>('Aktionen Mittelwerte'!O250-'Aktionen Mittelwerte'!O$2)^2</f>
        <v>0</v>
      </c>
      <c r="Q250">
        <f>('Aktionen Mittelwerte'!P250-'Aktionen Mittelwerte'!P$2)^2</f>
        <v>0</v>
      </c>
      <c r="R250">
        <f>('Aktionen Mittelwerte'!Q402-'Aktionen Mittelwerte'!Q$2)^2</f>
        <v>0</v>
      </c>
      <c r="S250">
        <f>('Aktionen Mittelwerte'!R402-'Aktionen Mittelwerte'!R$2)^2</f>
        <v>0</v>
      </c>
      <c r="T250">
        <f>('Aktionen Mittelwerte'!S402-'Aktionen Mittelwerte'!S$2)^2</f>
        <v>0</v>
      </c>
    </row>
    <row r="251" spans="1:20" x14ac:dyDescent="0.25">
      <c r="A251" t="s">
        <v>267</v>
      </c>
      <c r="B251">
        <f t="shared" si="3"/>
        <v>46.883159516594993</v>
      </c>
      <c r="C251">
        <f>('Aktionen Mittelwerte'!B251-'Aktionen Mittelwerte'!B$2)^2</f>
        <v>74.90490362811903</v>
      </c>
      <c r="D251">
        <f>('Aktionen Mittelwerte'!C251-'Aktionen Mittelwerte'!C$2)^2</f>
        <v>111.35274376415805</v>
      </c>
      <c r="E251">
        <f>('Aktionen Mittelwerte'!D251-'Aktionen Mittelwerte'!D$2)^2</f>
        <v>177.01668934240382</v>
      </c>
      <c r="F251">
        <f>('Aktionen Mittelwerte'!E251-'Aktionen Mittelwerte'!E$2)^2</f>
        <v>119.01770975056539</v>
      </c>
      <c r="G251">
        <f>('Aktionen Mittelwerte'!F251-'Aktionen Mittelwerte'!F$2)^2</f>
        <v>1607.628117913835</v>
      </c>
      <c r="H251">
        <f>('Aktionen Mittelwerte'!G251-'Aktionen Mittelwerte'!G$2)^2</f>
        <v>108.11048185941053</v>
      </c>
      <c r="I251">
        <f>('Aktionen Mittelwerte'!H251-'Aktionen Mittelwerte'!H$2)^2</f>
        <v>0</v>
      </c>
      <c r="J251">
        <f>('Aktionen Mittelwerte'!I251-'Aktionen Mittelwerte'!I$2)^2</f>
        <v>0</v>
      </c>
      <c r="K251">
        <f>('Aktionen Mittelwerte'!J251-'Aktionen Mittelwerte'!J$2)^2</f>
        <v>0</v>
      </c>
      <c r="L251">
        <f>('Aktionen Mittelwerte'!K251-'Aktionen Mittelwerte'!K$2)^2</f>
        <v>0</v>
      </c>
      <c r="M251">
        <f>('Aktionen Mittelwerte'!L251-'Aktionen Mittelwerte'!L$2)^2</f>
        <v>0</v>
      </c>
      <c r="N251">
        <f>('Aktionen Mittelwerte'!M251-'Aktionen Mittelwerte'!M$2)^2</f>
        <v>0</v>
      </c>
      <c r="O251">
        <f>('Aktionen Mittelwerte'!N251-'Aktionen Mittelwerte'!N$2)^2</f>
        <v>0</v>
      </c>
      <c r="P251">
        <f>('Aktionen Mittelwerte'!O251-'Aktionen Mittelwerte'!O$2)^2</f>
        <v>0</v>
      </c>
      <c r="Q251">
        <f>('Aktionen Mittelwerte'!P251-'Aktionen Mittelwerte'!P$2)^2</f>
        <v>0</v>
      </c>
      <c r="R251">
        <f>('Aktionen Mittelwerte'!Q403-'Aktionen Mittelwerte'!Q$2)^2</f>
        <v>0</v>
      </c>
      <c r="S251">
        <f>('Aktionen Mittelwerte'!R403-'Aktionen Mittelwerte'!R$2)^2</f>
        <v>0</v>
      </c>
      <c r="T251">
        <f>('Aktionen Mittelwerte'!S403-'Aktionen Mittelwerte'!S$2)^2</f>
        <v>0</v>
      </c>
    </row>
    <row r="252" spans="1:20" x14ac:dyDescent="0.25">
      <c r="A252" t="s">
        <v>268</v>
      </c>
      <c r="B252">
        <f t="shared" si="3"/>
        <v>120.68211100283159</v>
      </c>
      <c r="C252">
        <f>('Aktionen Mittelwerte'!B252-'Aktionen Mittelwerte'!B$2)^2</f>
        <v>70.360141723356506</v>
      </c>
      <c r="D252">
        <f>('Aktionen Mittelwerte'!C252-'Aktionen Mittelwerte'!C$2)^2</f>
        <v>12154.537505668952</v>
      </c>
      <c r="E252">
        <f>('Aktionen Mittelwerte'!D252-'Aktionen Mittelwerte'!D$2)^2</f>
        <v>174.36573696145146</v>
      </c>
      <c r="F252">
        <f>('Aktionen Mittelwerte'!E252-'Aktionen Mittelwerte'!E$2)^2</f>
        <v>1829.8024716553005</v>
      </c>
      <c r="G252">
        <f>('Aktionen Mittelwerte'!F252-'Aktionen Mittelwerte'!F$2)^2</f>
        <v>321.43367346938783</v>
      </c>
      <c r="H252">
        <f>('Aktionen Mittelwerte'!G252-'Aktionen Mittelwerte'!G$2)^2</f>
        <v>13.672386621315681</v>
      </c>
      <c r="I252">
        <f>('Aktionen Mittelwerte'!H252-'Aktionen Mittelwerte'!H$2)^2</f>
        <v>0</v>
      </c>
      <c r="J252">
        <f>('Aktionen Mittelwerte'!I252-'Aktionen Mittelwerte'!I$2)^2</f>
        <v>0</v>
      </c>
      <c r="K252">
        <f>('Aktionen Mittelwerte'!J252-'Aktionen Mittelwerte'!J$2)^2</f>
        <v>0</v>
      </c>
      <c r="L252">
        <f>('Aktionen Mittelwerte'!K252-'Aktionen Mittelwerte'!K$2)^2</f>
        <v>0</v>
      </c>
      <c r="M252">
        <f>('Aktionen Mittelwerte'!L252-'Aktionen Mittelwerte'!L$2)^2</f>
        <v>0</v>
      </c>
      <c r="N252">
        <f>('Aktionen Mittelwerte'!M252-'Aktionen Mittelwerte'!M$2)^2</f>
        <v>0</v>
      </c>
      <c r="O252">
        <f>('Aktionen Mittelwerte'!N252-'Aktionen Mittelwerte'!N$2)^2</f>
        <v>0</v>
      </c>
      <c r="P252">
        <f>('Aktionen Mittelwerte'!O252-'Aktionen Mittelwerte'!O$2)^2</f>
        <v>0</v>
      </c>
      <c r="Q252">
        <f>('Aktionen Mittelwerte'!P252-'Aktionen Mittelwerte'!P$2)^2</f>
        <v>0</v>
      </c>
      <c r="R252">
        <f>('Aktionen Mittelwerte'!Q404-'Aktionen Mittelwerte'!Q$2)^2</f>
        <v>0</v>
      </c>
      <c r="S252">
        <f>('Aktionen Mittelwerte'!R404-'Aktionen Mittelwerte'!R$2)^2</f>
        <v>0</v>
      </c>
      <c r="T252">
        <f>('Aktionen Mittelwerte'!S404-'Aktionen Mittelwerte'!S$2)^2</f>
        <v>0</v>
      </c>
    </row>
    <row r="253" spans="1:20" x14ac:dyDescent="0.25">
      <c r="A253" t="s">
        <v>269</v>
      </c>
      <c r="B253">
        <f t="shared" si="3"/>
        <v>75.506536110888135</v>
      </c>
      <c r="C253">
        <f>('Aktionen Mittelwerte'!B253-'Aktionen Mittelwerte'!B$2)^2</f>
        <v>9.7433163265305822</v>
      </c>
      <c r="D253">
        <f>('Aktionen Mittelwerte'!C253-'Aktionen Mittelwerte'!C$2)^2</f>
        <v>3354.0644897959196</v>
      </c>
      <c r="E253">
        <f>('Aktionen Mittelwerte'!D253-'Aktionen Mittelwerte'!D$2)^2</f>
        <v>149.77097505668945</v>
      </c>
      <c r="F253">
        <f>('Aktionen Mittelwerte'!E253-'Aktionen Mittelwerte'!E$2)^2</f>
        <v>1342.6989795918369</v>
      </c>
      <c r="G253">
        <f>('Aktionen Mittelwerte'!F253-'Aktionen Mittelwerte'!F$2)^2</f>
        <v>808.18367346938783</v>
      </c>
      <c r="H253">
        <f>('Aktionen Mittelwerte'!G253-'Aktionen Mittelwerte'!G$2)^2</f>
        <v>36.775561224489785</v>
      </c>
      <c r="I253">
        <f>('Aktionen Mittelwerte'!H253-'Aktionen Mittelwerte'!H$2)^2</f>
        <v>0</v>
      </c>
      <c r="J253">
        <f>('Aktionen Mittelwerte'!I253-'Aktionen Mittelwerte'!I$2)^2</f>
        <v>0</v>
      </c>
      <c r="K253">
        <f>('Aktionen Mittelwerte'!J253-'Aktionen Mittelwerte'!J$2)^2</f>
        <v>0</v>
      </c>
      <c r="L253">
        <f>('Aktionen Mittelwerte'!K253-'Aktionen Mittelwerte'!K$2)^2</f>
        <v>0</v>
      </c>
      <c r="M253">
        <f>('Aktionen Mittelwerte'!L253-'Aktionen Mittelwerte'!L$2)^2</f>
        <v>0</v>
      </c>
      <c r="N253">
        <f>('Aktionen Mittelwerte'!M253-'Aktionen Mittelwerte'!M$2)^2</f>
        <v>0</v>
      </c>
      <c r="O253">
        <f>('Aktionen Mittelwerte'!N253-'Aktionen Mittelwerte'!N$2)^2</f>
        <v>0</v>
      </c>
      <c r="P253">
        <f>('Aktionen Mittelwerte'!O253-'Aktionen Mittelwerte'!O$2)^2</f>
        <v>0</v>
      </c>
      <c r="Q253">
        <f>('Aktionen Mittelwerte'!P253-'Aktionen Mittelwerte'!P$2)^2</f>
        <v>0</v>
      </c>
      <c r="R253">
        <f>('Aktionen Mittelwerte'!Q405-'Aktionen Mittelwerte'!Q$2)^2</f>
        <v>0</v>
      </c>
      <c r="S253">
        <f>('Aktionen Mittelwerte'!R405-'Aktionen Mittelwerte'!R$2)^2</f>
        <v>0</v>
      </c>
      <c r="T253">
        <f>('Aktionen Mittelwerte'!S405-'Aktionen Mittelwerte'!S$2)^2</f>
        <v>0</v>
      </c>
    </row>
    <row r="254" spans="1:20" x14ac:dyDescent="0.25">
      <c r="A254" t="s">
        <v>270</v>
      </c>
      <c r="B254">
        <f t="shared" si="3"/>
        <v>70.91762611563891</v>
      </c>
      <c r="C254">
        <f>('Aktionen Mittelwerte'!B254-'Aktionen Mittelwerte'!B$2)^2</f>
        <v>11.935379818594528</v>
      </c>
      <c r="D254">
        <f>('Aktionen Mittelwerte'!C254-'Aktionen Mittelwerte'!C$2)^2</f>
        <v>3423.9216326530618</v>
      </c>
      <c r="E254">
        <f>('Aktionen Mittelwerte'!D254-'Aktionen Mittelwerte'!D$2)^2</f>
        <v>77.523832199546618</v>
      </c>
      <c r="F254">
        <f>('Aktionen Mittelwerte'!E254-'Aktionen Mittelwerte'!E$2)^2</f>
        <v>449.84390022675495</v>
      </c>
      <c r="G254">
        <f>('Aktionen Mittelwerte'!F254-'Aktionen Mittelwerte'!F$2)^2</f>
        <v>962.77224489795935</v>
      </c>
      <c r="H254">
        <f>('Aktionen Mittelwerte'!G254-'Aktionen Mittelwerte'!G$2)^2</f>
        <v>103.31270408163266</v>
      </c>
      <c r="I254">
        <f>('Aktionen Mittelwerte'!H254-'Aktionen Mittelwerte'!H$2)^2</f>
        <v>0</v>
      </c>
      <c r="J254">
        <f>('Aktionen Mittelwerte'!I254-'Aktionen Mittelwerte'!I$2)^2</f>
        <v>0</v>
      </c>
      <c r="K254">
        <f>('Aktionen Mittelwerte'!J254-'Aktionen Mittelwerte'!J$2)^2</f>
        <v>0</v>
      </c>
      <c r="L254">
        <f>('Aktionen Mittelwerte'!K254-'Aktionen Mittelwerte'!K$2)^2</f>
        <v>0</v>
      </c>
      <c r="M254">
        <f>('Aktionen Mittelwerte'!L254-'Aktionen Mittelwerte'!L$2)^2</f>
        <v>0</v>
      </c>
      <c r="N254">
        <f>('Aktionen Mittelwerte'!M254-'Aktionen Mittelwerte'!M$2)^2</f>
        <v>0</v>
      </c>
      <c r="O254">
        <f>('Aktionen Mittelwerte'!N254-'Aktionen Mittelwerte'!N$2)^2</f>
        <v>0</v>
      </c>
      <c r="P254">
        <f>('Aktionen Mittelwerte'!O254-'Aktionen Mittelwerte'!O$2)^2</f>
        <v>0</v>
      </c>
      <c r="Q254">
        <f>('Aktionen Mittelwerte'!P254-'Aktionen Mittelwerte'!P$2)^2</f>
        <v>0</v>
      </c>
      <c r="R254">
        <f>('Aktionen Mittelwerte'!Q406-'Aktionen Mittelwerte'!Q$2)^2</f>
        <v>0</v>
      </c>
      <c r="S254">
        <f>('Aktionen Mittelwerte'!R406-'Aktionen Mittelwerte'!R$2)^2</f>
        <v>0</v>
      </c>
      <c r="T254">
        <f>('Aktionen Mittelwerte'!S406-'Aktionen Mittelwerte'!S$2)^2</f>
        <v>0</v>
      </c>
    </row>
    <row r="255" spans="1:20" x14ac:dyDescent="0.25">
      <c r="A255" t="s">
        <v>271</v>
      </c>
      <c r="B255">
        <f t="shared" si="3"/>
        <v>56.671999849073849</v>
      </c>
      <c r="C255">
        <f>('Aktionen Mittelwerte'!B255-'Aktionen Mittelwerte'!B$2)^2</f>
        <v>47.906173469387745</v>
      </c>
      <c r="D255">
        <f>('Aktionen Mittelwerte'!C255-'Aktionen Mittelwerte'!C$2)^2</f>
        <v>2089.7959183673479</v>
      </c>
      <c r="E255">
        <f>('Aktionen Mittelwerte'!D255-'Aktionen Mittelwerte'!D$2)^2</f>
        <v>126.29478458049897</v>
      </c>
      <c r="F255">
        <f>('Aktionen Mittelwerte'!E255-'Aktionen Mittelwerte'!E$2)^2</f>
        <v>189.78342403628028</v>
      </c>
      <c r="G255">
        <f>('Aktionen Mittelwerte'!F255-'Aktionen Mittelwerte'!F$2)^2</f>
        <v>644.91811791383407</v>
      </c>
      <c r="H255">
        <f>('Aktionen Mittelwerte'!G255-'Aktionen Mittelwerte'!G$2)^2</f>
        <v>113.01714852607715</v>
      </c>
      <c r="I255">
        <f>('Aktionen Mittelwerte'!H255-'Aktionen Mittelwerte'!H$2)^2</f>
        <v>0</v>
      </c>
      <c r="J255">
        <f>('Aktionen Mittelwerte'!I255-'Aktionen Mittelwerte'!I$2)^2</f>
        <v>0</v>
      </c>
      <c r="K255">
        <f>('Aktionen Mittelwerte'!J255-'Aktionen Mittelwerte'!J$2)^2</f>
        <v>0</v>
      </c>
      <c r="L255">
        <f>('Aktionen Mittelwerte'!K255-'Aktionen Mittelwerte'!K$2)^2</f>
        <v>0</v>
      </c>
      <c r="M255">
        <f>('Aktionen Mittelwerte'!L255-'Aktionen Mittelwerte'!L$2)^2</f>
        <v>0</v>
      </c>
      <c r="N255">
        <f>('Aktionen Mittelwerte'!M255-'Aktionen Mittelwerte'!M$2)^2</f>
        <v>0</v>
      </c>
      <c r="O255">
        <f>('Aktionen Mittelwerte'!N255-'Aktionen Mittelwerte'!N$2)^2</f>
        <v>0</v>
      </c>
      <c r="P255">
        <f>('Aktionen Mittelwerte'!O255-'Aktionen Mittelwerte'!O$2)^2</f>
        <v>0</v>
      </c>
      <c r="Q255">
        <f>('Aktionen Mittelwerte'!P255-'Aktionen Mittelwerte'!P$2)^2</f>
        <v>0</v>
      </c>
      <c r="R255">
        <f>('Aktionen Mittelwerte'!Q407-'Aktionen Mittelwerte'!Q$2)^2</f>
        <v>0</v>
      </c>
      <c r="S255">
        <f>('Aktionen Mittelwerte'!R407-'Aktionen Mittelwerte'!R$2)^2</f>
        <v>0</v>
      </c>
      <c r="T255">
        <f>('Aktionen Mittelwerte'!S407-'Aktionen Mittelwerte'!S$2)^2</f>
        <v>0</v>
      </c>
    </row>
    <row r="256" spans="1:20" x14ac:dyDescent="0.25">
      <c r="A256" t="s">
        <v>272</v>
      </c>
      <c r="B256">
        <f t="shared" si="3"/>
        <v>59.880200601169371</v>
      </c>
      <c r="C256">
        <f>('Aktionen Mittelwerte'!B256-'Aktionen Mittelwerte'!B$2)^2</f>
        <v>35.063316326530604</v>
      </c>
      <c r="D256">
        <f>('Aktionen Mittelwerte'!C256-'Aktionen Mittelwerte'!C$2)^2</f>
        <v>2295.7787755102049</v>
      </c>
      <c r="E256">
        <f>('Aktionen Mittelwerte'!D256-'Aktionen Mittelwerte'!D$2)^2</f>
        <v>198.94430839002291</v>
      </c>
      <c r="F256">
        <f>('Aktionen Mittelwerte'!E256-'Aktionen Mittelwerte'!E$2)^2</f>
        <v>0.47675736961459986</v>
      </c>
      <c r="G256">
        <f>('Aktionen Mittelwerte'!F256-'Aktionen Mittelwerte'!F$2)^2</f>
        <v>864.08002267573909</v>
      </c>
      <c r="H256">
        <f>('Aktionen Mittelwerte'!G256-'Aktionen Mittelwerte'!G$2)^2</f>
        <v>191.29524376417243</v>
      </c>
      <c r="I256">
        <f>('Aktionen Mittelwerte'!H256-'Aktionen Mittelwerte'!H$2)^2</f>
        <v>0</v>
      </c>
      <c r="J256">
        <f>('Aktionen Mittelwerte'!I256-'Aktionen Mittelwerte'!I$2)^2</f>
        <v>0</v>
      </c>
      <c r="K256">
        <f>('Aktionen Mittelwerte'!J256-'Aktionen Mittelwerte'!J$2)^2</f>
        <v>0</v>
      </c>
      <c r="L256">
        <f>('Aktionen Mittelwerte'!K256-'Aktionen Mittelwerte'!K$2)^2</f>
        <v>0</v>
      </c>
      <c r="M256">
        <f>('Aktionen Mittelwerte'!L256-'Aktionen Mittelwerte'!L$2)^2</f>
        <v>0</v>
      </c>
      <c r="N256">
        <f>('Aktionen Mittelwerte'!M256-'Aktionen Mittelwerte'!M$2)^2</f>
        <v>0</v>
      </c>
      <c r="O256">
        <f>('Aktionen Mittelwerte'!N256-'Aktionen Mittelwerte'!N$2)^2</f>
        <v>0</v>
      </c>
      <c r="P256">
        <f>('Aktionen Mittelwerte'!O256-'Aktionen Mittelwerte'!O$2)^2</f>
        <v>0</v>
      </c>
      <c r="Q256">
        <f>('Aktionen Mittelwerte'!P256-'Aktionen Mittelwerte'!P$2)^2</f>
        <v>0</v>
      </c>
      <c r="R256">
        <f>('Aktionen Mittelwerte'!Q408-'Aktionen Mittelwerte'!Q$2)^2</f>
        <v>0</v>
      </c>
      <c r="S256">
        <f>('Aktionen Mittelwerte'!R408-'Aktionen Mittelwerte'!R$2)^2</f>
        <v>0</v>
      </c>
      <c r="T256">
        <f>('Aktionen Mittelwerte'!S408-'Aktionen Mittelwerte'!S$2)^2</f>
        <v>0</v>
      </c>
    </row>
    <row r="257" spans="1:20" x14ac:dyDescent="0.25">
      <c r="A257" t="s">
        <v>273</v>
      </c>
      <c r="B257">
        <f t="shared" si="3"/>
        <v>43.19792593387622</v>
      </c>
      <c r="C257">
        <f>('Aktionen Mittelwerte'!B257-'Aktionen Mittelwerte'!B$2)^2</f>
        <v>16.634744897959187</v>
      </c>
      <c r="D257">
        <f>('Aktionen Mittelwerte'!C257-'Aktionen Mittelwerte'!C$2)^2</f>
        <v>71.442743764160994</v>
      </c>
      <c r="E257">
        <f>('Aktionen Mittelwerte'!D257-'Aktionen Mittelwerte'!D$2)^2</f>
        <v>191.49287981859422</v>
      </c>
      <c r="F257">
        <f>('Aktionen Mittelwerte'!E257-'Aktionen Mittelwerte'!E$2)^2</f>
        <v>107.27040816326524</v>
      </c>
      <c r="G257">
        <f>('Aktionen Mittelwerte'!F257-'Aktionen Mittelwerte'!F$2)^2</f>
        <v>1286.0762131519325</v>
      </c>
      <c r="H257">
        <f>('Aktionen Mittelwerte'!G257-'Aktionen Mittelwerte'!G$2)^2</f>
        <v>193.14381519274394</v>
      </c>
      <c r="I257">
        <f>('Aktionen Mittelwerte'!H257-'Aktionen Mittelwerte'!H$2)^2</f>
        <v>0</v>
      </c>
      <c r="J257">
        <f>('Aktionen Mittelwerte'!I257-'Aktionen Mittelwerte'!I$2)^2</f>
        <v>0</v>
      </c>
      <c r="K257">
        <f>('Aktionen Mittelwerte'!J257-'Aktionen Mittelwerte'!J$2)^2</f>
        <v>0</v>
      </c>
      <c r="L257">
        <f>('Aktionen Mittelwerte'!K257-'Aktionen Mittelwerte'!K$2)^2</f>
        <v>0</v>
      </c>
      <c r="M257">
        <f>('Aktionen Mittelwerte'!L257-'Aktionen Mittelwerte'!L$2)^2</f>
        <v>0</v>
      </c>
      <c r="N257">
        <f>('Aktionen Mittelwerte'!M257-'Aktionen Mittelwerte'!M$2)^2</f>
        <v>0</v>
      </c>
      <c r="O257">
        <f>('Aktionen Mittelwerte'!N257-'Aktionen Mittelwerte'!N$2)^2</f>
        <v>0</v>
      </c>
      <c r="P257">
        <f>('Aktionen Mittelwerte'!O257-'Aktionen Mittelwerte'!O$2)^2</f>
        <v>0</v>
      </c>
      <c r="Q257">
        <f>('Aktionen Mittelwerte'!P257-'Aktionen Mittelwerte'!P$2)^2</f>
        <v>0</v>
      </c>
      <c r="R257">
        <f>('Aktionen Mittelwerte'!Q409-'Aktionen Mittelwerte'!Q$2)^2</f>
        <v>0</v>
      </c>
      <c r="S257">
        <f>('Aktionen Mittelwerte'!R409-'Aktionen Mittelwerte'!R$2)^2</f>
        <v>0</v>
      </c>
      <c r="T257">
        <f>('Aktionen Mittelwerte'!S409-'Aktionen Mittelwerte'!S$2)^2</f>
        <v>0</v>
      </c>
    </row>
    <row r="258" spans="1:20" x14ac:dyDescent="0.25">
      <c r="A258" t="s">
        <v>274</v>
      </c>
      <c r="B258">
        <f t="shared" si="3"/>
        <v>43.668197122268374</v>
      </c>
      <c r="C258">
        <f>('Aktionen Mittelwerte'!B258-'Aktionen Mittelwerte'!B$2)^2</f>
        <v>60.136332199547503</v>
      </c>
      <c r="D258">
        <f>('Aktionen Mittelwerte'!C258-'Aktionen Mittelwerte'!C$2)^2</f>
        <v>408.80988662130125</v>
      </c>
      <c r="E258">
        <f>('Aktionen Mittelwerte'!D258-'Aktionen Mittelwerte'!D$2)^2</f>
        <v>198.00510204081638</v>
      </c>
      <c r="F258">
        <f>('Aktionen Mittelwerte'!E258-'Aktionen Mittelwerte'!E$2)^2</f>
        <v>368.274376417236</v>
      </c>
      <c r="G258">
        <f>('Aktionen Mittelwerte'!F258-'Aktionen Mittelwerte'!F$2)^2</f>
        <v>675.75240362811962</v>
      </c>
      <c r="H258">
        <f>('Aktionen Mittelwerte'!G258-'Aktionen Mittelwerte'!G$2)^2</f>
        <v>195.93333900226756</v>
      </c>
      <c r="I258">
        <f>('Aktionen Mittelwerte'!H258-'Aktionen Mittelwerte'!H$2)^2</f>
        <v>0</v>
      </c>
      <c r="J258">
        <f>('Aktionen Mittelwerte'!I258-'Aktionen Mittelwerte'!I$2)^2</f>
        <v>0</v>
      </c>
      <c r="K258">
        <f>('Aktionen Mittelwerte'!J258-'Aktionen Mittelwerte'!J$2)^2</f>
        <v>0</v>
      </c>
      <c r="L258">
        <f>('Aktionen Mittelwerte'!K258-'Aktionen Mittelwerte'!K$2)^2</f>
        <v>0</v>
      </c>
      <c r="M258">
        <f>('Aktionen Mittelwerte'!L258-'Aktionen Mittelwerte'!L$2)^2</f>
        <v>0</v>
      </c>
      <c r="N258">
        <f>('Aktionen Mittelwerte'!M258-'Aktionen Mittelwerte'!M$2)^2</f>
        <v>0</v>
      </c>
      <c r="O258">
        <f>('Aktionen Mittelwerte'!N258-'Aktionen Mittelwerte'!N$2)^2</f>
        <v>0</v>
      </c>
      <c r="P258">
        <f>('Aktionen Mittelwerte'!O258-'Aktionen Mittelwerte'!O$2)^2</f>
        <v>0</v>
      </c>
      <c r="Q258">
        <f>('Aktionen Mittelwerte'!P258-'Aktionen Mittelwerte'!P$2)^2</f>
        <v>0</v>
      </c>
      <c r="R258">
        <f>('Aktionen Mittelwerte'!Q410-'Aktionen Mittelwerte'!Q$2)^2</f>
        <v>0</v>
      </c>
      <c r="S258">
        <f>('Aktionen Mittelwerte'!R410-'Aktionen Mittelwerte'!R$2)^2</f>
        <v>0</v>
      </c>
      <c r="T258">
        <f>('Aktionen Mittelwerte'!S410-'Aktionen Mittelwerte'!S$2)^2</f>
        <v>0</v>
      </c>
    </row>
    <row r="259" spans="1:20" x14ac:dyDescent="0.25">
      <c r="A259" t="s">
        <v>275</v>
      </c>
      <c r="B259">
        <f t="shared" ref="B259:B303" si="4">SQRT(SUM($C259:$T259))</f>
        <v>57.035593274960704</v>
      </c>
      <c r="C259">
        <f>('Aktionen Mittelwerte'!B259-'Aktionen Mittelwerte'!B$2)^2</f>
        <v>39.540141723356363</v>
      </c>
      <c r="D259">
        <f>('Aktionen Mittelwerte'!C259-'Aktionen Mittelwerte'!C$2)^2</f>
        <v>1064.0022675736741</v>
      </c>
      <c r="E259">
        <f>('Aktionen Mittelwerte'!D259-'Aktionen Mittelwerte'!D$2)^2</f>
        <v>168.25795918367351</v>
      </c>
      <c r="F259">
        <f>('Aktionen Mittelwerte'!E259-'Aktionen Mittelwerte'!E$2)^2</f>
        <v>601.4172335600922</v>
      </c>
      <c r="G259">
        <f>('Aktionen Mittelwerte'!F259-'Aktionen Mittelwerte'!F$2)^2</f>
        <v>1187.6228798185989</v>
      </c>
      <c r="H259">
        <f>('Aktionen Mittelwerte'!G259-'Aktionen Mittelwerte'!G$2)^2</f>
        <v>192.21841836734691</v>
      </c>
      <c r="I259">
        <f>('Aktionen Mittelwerte'!H259-'Aktionen Mittelwerte'!H$2)^2</f>
        <v>0</v>
      </c>
      <c r="J259">
        <f>('Aktionen Mittelwerte'!I259-'Aktionen Mittelwerte'!I$2)^2</f>
        <v>0</v>
      </c>
      <c r="K259">
        <f>('Aktionen Mittelwerte'!J259-'Aktionen Mittelwerte'!J$2)^2</f>
        <v>0</v>
      </c>
      <c r="L259">
        <f>('Aktionen Mittelwerte'!K259-'Aktionen Mittelwerte'!K$2)^2</f>
        <v>0</v>
      </c>
      <c r="M259">
        <f>('Aktionen Mittelwerte'!L259-'Aktionen Mittelwerte'!L$2)^2</f>
        <v>0</v>
      </c>
      <c r="N259">
        <f>('Aktionen Mittelwerte'!M259-'Aktionen Mittelwerte'!M$2)^2</f>
        <v>0</v>
      </c>
      <c r="O259">
        <f>('Aktionen Mittelwerte'!N259-'Aktionen Mittelwerte'!N$2)^2</f>
        <v>0</v>
      </c>
      <c r="P259">
        <f>('Aktionen Mittelwerte'!O259-'Aktionen Mittelwerte'!O$2)^2</f>
        <v>0</v>
      </c>
      <c r="Q259">
        <f>('Aktionen Mittelwerte'!P259-'Aktionen Mittelwerte'!P$2)^2</f>
        <v>0</v>
      </c>
      <c r="R259">
        <f>('Aktionen Mittelwerte'!Q411-'Aktionen Mittelwerte'!Q$2)^2</f>
        <v>0</v>
      </c>
      <c r="S259">
        <f>('Aktionen Mittelwerte'!R411-'Aktionen Mittelwerte'!R$2)^2</f>
        <v>0</v>
      </c>
      <c r="T259">
        <f>('Aktionen Mittelwerte'!S411-'Aktionen Mittelwerte'!S$2)^2</f>
        <v>0</v>
      </c>
    </row>
    <row r="260" spans="1:20" x14ac:dyDescent="0.25">
      <c r="A260" t="s">
        <v>276</v>
      </c>
      <c r="B260">
        <f t="shared" si="4"/>
        <v>31.749630847569438</v>
      </c>
      <c r="C260">
        <f>('Aktionen Mittelwerte'!B260-'Aktionen Mittelwerte'!B$2)^2</f>
        <v>60.136332199547503</v>
      </c>
      <c r="D260">
        <f>('Aktionen Mittelwerte'!C260-'Aktionen Mittelwerte'!C$2)^2</f>
        <v>105.01369614513882</v>
      </c>
      <c r="E260">
        <f>('Aktionen Mittelwerte'!D260-'Aktionen Mittelwerte'!D$2)^2</f>
        <v>154.70621315192759</v>
      </c>
      <c r="F260">
        <f>('Aktionen Mittelwerte'!E260-'Aktionen Mittelwerte'!E$2)^2</f>
        <v>152.69897959183666</v>
      </c>
      <c r="G260">
        <f>('Aktionen Mittelwerte'!F260-'Aktionen Mittelwerte'!F$2)^2</f>
        <v>407.84764172335747</v>
      </c>
      <c r="H260">
        <f>('Aktionen Mittelwerte'!G260-'Aktionen Mittelwerte'!G$2)^2</f>
        <v>127.63619614512487</v>
      </c>
      <c r="I260">
        <f>('Aktionen Mittelwerte'!H260-'Aktionen Mittelwerte'!H$2)^2</f>
        <v>0</v>
      </c>
      <c r="J260">
        <f>('Aktionen Mittelwerte'!I260-'Aktionen Mittelwerte'!I$2)^2</f>
        <v>0</v>
      </c>
      <c r="K260">
        <f>('Aktionen Mittelwerte'!J260-'Aktionen Mittelwerte'!J$2)^2</f>
        <v>0</v>
      </c>
      <c r="L260">
        <f>('Aktionen Mittelwerte'!K260-'Aktionen Mittelwerte'!K$2)^2</f>
        <v>0</v>
      </c>
      <c r="M260">
        <f>('Aktionen Mittelwerte'!L260-'Aktionen Mittelwerte'!L$2)^2</f>
        <v>0</v>
      </c>
      <c r="N260">
        <f>('Aktionen Mittelwerte'!M260-'Aktionen Mittelwerte'!M$2)^2</f>
        <v>0</v>
      </c>
      <c r="O260">
        <f>('Aktionen Mittelwerte'!N260-'Aktionen Mittelwerte'!N$2)^2</f>
        <v>0</v>
      </c>
      <c r="P260">
        <f>('Aktionen Mittelwerte'!O260-'Aktionen Mittelwerte'!O$2)^2</f>
        <v>0</v>
      </c>
      <c r="Q260">
        <f>('Aktionen Mittelwerte'!P260-'Aktionen Mittelwerte'!P$2)^2</f>
        <v>0</v>
      </c>
      <c r="R260">
        <f>('Aktionen Mittelwerte'!Q412-'Aktionen Mittelwerte'!Q$2)^2</f>
        <v>0</v>
      </c>
      <c r="S260">
        <f>('Aktionen Mittelwerte'!R412-'Aktionen Mittelwerte'!R$2)^2</f>
        <v>0</v>
      </c>
      <c r="T260">
        <f>('Aktionen Mittelwerte'!S412-'Aktionen Mittelwerte'!S$2)^2</f>
        <v>0</v>
      </c>
    </row>
    <row r="261" spans="1:20" x14ac:dyDescent="0.25">
      <c r="A261" t="s">
        <v>277</v>
      </c>
      <c r="B261">
        <f t="shared" si="4"/>
        <v>46.423671902652998</v>
      </c>
      <c r="C261">
        <f>('Aktionen Mittelwerte'!B261-'Aktionen Mittelwerte'!B$2)^2</f>
        <v>24.455379818593482</v>
      </c>
      <c r="D261">
        <f>('Aktionen Mittelwerte'!C261-'Aktionen Mittelwerte'!C$2)^2</f>
        <v>865.20020408163248</v>
      </c>
      <c r="E261">
        <f>('Aktionen Mittelwerte'!D261-'Aktionen Mittelwerte'!D$2)^2</f>
        <v>153.05224489795924</v>
      </c>
      <c r="F261">
        <f>('Aktionen Mittelwerte'!E261-'Aktionen Mittelwerte'!E$2)^2</f>
        <v>364.44628117914067</v>
      </c>
      <c r="G261">
        <f>('Aktionen Mittelwerte'!F261-'Aktionen Mittelwerte'!F$2)^2</f>
        <v>595.12764172335756</v>
      </c>
      <c r="H261">
        <f>('Aktionen Mittelwerte'!G261-'Aktionen Mittelwerte'!G$2)^2</f>
        <v>152.87556122448979</v>
      </c>
      <c r="I261">
        <f>('Aktionen Mittelwerte'!H261-'Aktionen Mittelwerte'!H$2)^2</f>
        <v>0</v>
      </c>
      <c r="J261">
        <f>('Aktionen Mittelwerte'!I261-'Aktionen Mittelwerte'!I$2)^2</f>
        <v>0</v>
      </c>
      <c r="K261">
        <f>('Aktionen Mittelwerte'!J261-'Aktionen Mittelwerte'!J$2)^2</f>
        <v>0</v>
      </c>
      <c r="L261">
        <f>('Aktionen Mittelwerte'!K261-'Aktionen Mittelwerte'!K$2)^2</f>
        <v>0</v>
      </c>
      <c r="M261">
        <f>('Aktionen Mittelwerte'!L261-'Aktionen Mittelwerte'!L$2)^2</f>
        <v>0</v>
      </c>
      <c r="N261">
        <f>('Aktionen Mittelwerte'!M261-'Aktionen Mittelwerte'!M$2)^2</f>
        <v>0</v>
      </c>
      <c r="O261">
        <f>('Aktionen Mittelwerte'!N261-'Aktionen Mittelwerte'!N$2)^2</f>
        <v>0</v>
      </c>
      <c r="P261">
        <f>('Aktionen Mittelwerte'!O261-'Aktionen Mittelwerte'!O$2)^2</f>
        <v>0</v>
      </c>
      <c r="Q261">
        <f>('Aktionen Mittelwerte'!P261-'Aktionen Mittelwerte'!P$2)^2</f>
        <v>0</v>
      </c>
      <c r="R261">
        <f>('Aktionen Mittelwerte'!Q413-'Aktionen Mittelwerte'!Q$2)^2</f>
        <v>0</v>
      </c>
      <c r="S261">
        <f>('Aktionen Mittelwerte'!R413-'Aktionen Mittelwerte'!R$2)^2</f>
        <v>0</v>
      </c>
      <c r="T261">
        <f>('Aktionen Mittelwerte'!S413-'Aktionen Mittelwerte'!S$2)^2</f>
        <v>0</v>
      </c>
    </row>
    <row r="262" spans="1:20" x14ac:dyDescent="0.25">
      <c r="A262" t="s">
        <v>278</v>
      </c>
      <c r="B262">
        <f t="shared" si="4"/>
        <v>61.87004951679684</v>
      </c>
      <c r="C262">
        <f>('Aktionen Mittelwerte'!B262-'Aktionen Mittelwerte'!B$2)^2</f>
        <v>189.849030612245</v>
      </c>
      <c r="D262">
        <f>('Aktionen Mittelwerte'!C262-'Aktionen Mittelwerte'!C$2)^2</f>
        <v>78.955918367346698</v>
      </c>
      <c r="E262">
        <f>('Aktionen Mittelwerte'!D262-'Aktionen Mittelwerte'!D$2)^2</f>
        <v>227.14795918367352</v>
      </c>
      <c r="F262">
        <f>('Aktionen Mittelwerte'!E262-'Aktionen Mittelwerte'!E$2)^2</f>
        <v>1331.5548526077148</v>
      </c>
      <c r="G262">
        <f>('Aktionen Mittelwerte'!F262-'Aktionen Mittelwerte'!F$2)^2</f>
        <v>1780.4381179138352</v>
      </c>
      <c r="H262">
        <f>('Aktionen Mittelwerte'!G262-'Aktionen Mittelwerte'!G$2)^2</f>
        <v>219.95714852607708</v>
      </c>
      <c r="I262">
        <f>('Aktionen Mittelwerte'!H262-'Aktionen Mittelwerte'!H$2)^2</f>
        <v>0</v>
      </c>
      <c r="J262">
        <f>('Aktionen Mittelwerte'!I262-'Aktionen Mittelwerte'!I$2)^2</f>
        <v>0</v>
      </c>
      <c r="K262">
        <f>('Aktionen Mittelwerte'!J262-'Aktionen Mittelwerte'!J$2)^2</f>
        <v>0</v>
      </c>
      <c r="L262">
        <f>('Aktionen Mittelwerte'!K262-'Aktionen Mittelwerte'!K$2)^2</f>
        <v>0</v>
      </c>
      <c r="M262">
        <f>('Aktionen Mittelwerte'!L262-'Aktionen Mittelwerte'!L$2)^2</f>
        <v>0</v>
      </c>
      <c r="N262">
        <f>('Aktionen Mittelwerte'!M262-'Aktionen Mittelwerte'!M$2)^2</f>
        <v>0</v>
      </c>
      <c r="O262">
        <f>('Aktionen Mittelwerte'!N262-'Aktionen Mittelwerte'!N$2)^2</f>
        <v>0</v>
      </c>
      <c r="P262">
        <f>('Aktionen Mittelwerte'!O262-'Aktionen Mittelwerte'!O$2)^2</f>
        <v>0</v>
      </c>
      <c r="Q262">
        <f>('Aktionen Mittelwerte'!P262-'Aktionen Mittelwerte'!P$2)^2</f>
        <v>0</v>
      </c>
      <c r="R262">
        <f>('Aktionen Mittelwerte'!Q414-'Aktionen Mittelwerte'!Q$2)^2</f>
        <v>0</v>
      </c>
      <c r="S262">
        <f>('Aktionen Mittelwerte'!R414-'Aktionen Mittelwerte'!R$2)^2</f>
        <v>0</v>
      </c>
      <c r="T262">
        <f>('Aktionen Mittelwerte'!S414-'Aktionen Mittelwerte'!S$2)^2</f>
        <v>0</v>
      </c>
    </row>
    <row r="263" spans="1:20" x14ac:dyDescent="0.25">
      <c r="A263" t="s">
        <v>279</v>
      </c>
      <c r="B263">
        <f t="shared" si="4"/>
        <v>63.814100137957283</v>
      </c>
      <c r="C263">
        <f>('Aktionen Mittelwerte'!B263-'Aktionen Mittelwerte'!B$2)^2</f>
        <v>42.404903628117509</v>
      </c>
      <c r="D263">
        <f>('Aktionen Mittelwerte'!C263-'Aktionen Mittelwerte'!C$2)^2</f>
        <v>570.52734693877483</v>
      </c>
      <c r="E263">
        <f>('Aktionen Mittelwerte'!D263-'Aktionen Mittelwerte'!D$2)^2</f>
        <v>227.14795918367352</v>
      </c>
      <c r="F263">
        <f>('Aktionen Mittelwerte'!E263-'Aktionen Mittelwerte'!E$2)^2</f>
        <v>1420.5719954648573</v>
      </c>
      <c r="G263">
        <f>('Aktionen Mittelwerte'!F263-'Aktionen Mittelwerte'!F$2)^2</f>
        <v>1591.6300226757396</v>
      </c>
      <c r="H263">
        <f>('Aktionen Mittelwerte'!G263-'Aktionen Mittelwerte'!G$2)^2</f>
        <v>219.95714852607708</v>
      </c>
      <c r="I263">
        <f>('Aktionen Mittelwerte'!H263-'Aktionen Mittelwerte'!H$2)^2</f>
        <v>0</v>
      </c>
      <c r="J263">
        <f>('Aktionen Mittelwerte'!I263-'Aktionen Mittelwerte'!I$2)^2</f>
        <v>0</v>
      </c>
      <c r="K263">
        <f>('Aktionen Mittelwerte'!J263-'Aktionen Mittelwerte'!J$2)^2</f>
        <v>0</v>
      </c>
      <c r="L263">
        <f>('Aktionen Mittelwerte'!K263-'Aktionen Mittelwerte'!K$2)^2</f>
        <v>0</v>
      </c>
      <c r="M263">
        <f>('Aktionen Mittelwerte'!L263-'Aktionen Mittelwerte'!L$2)^2</f>
        <v>0</v>
      </c>
      <c r="N263">
        <f>('Aktionen Mittelwerte'!M263-'Aktionen Mittelwerte'!M$2)^2</f>
        <v>0</v>
      </c>
      <c r="O263">
        <f>('Aktionen Mittelwerte'!N263-'Aktionen Mittelwerte'!N$2)^2</f>
        <v>0</v>
      </c>
      <c r="P263">
        <f>('Aktionen Mittelwerte'!O263-'Aktionen Mittelwerte'!O$2)^2</f>
        <v>0</v>
      </c>
      <c r="Q263">
        <f>('Aktionen Mittelwerte'!P263-'Aktionen Mittelwerte'!P$2)^2</f>
        <v>0</v>
      </c>
      <c r="R263">
        <f>('Aktionen Mittelwerte'!Q415-'Aktionen Mittelwerte'!Q$2)^2</f>
        <v>0</v>
      </c>
      <c r="S263">
        <f>('Aktionen Mittelwerte'!R415-'Aktionen Mittelwerte'!R$2)^2</f>
        <v>0</v>
      </c>
      <c r="T263">
        <f>('Aktionen Mittelwerte'!S415-'Aktionen Mittelwerte'!S$2)^2</f>
        <v>0</v>
      </c>
    </row>
    <row r="264" spans="1:20" x14ac:dyDescent="0.25">
      <c r="A264" t="s">
        <v>280</v>
      </c>
      <c r="B264">
        <f t="shared" si="4"/>
        <v>58.800460358078851</v>
      </c>
      <c r="C264">
        <f>('Aktionen Mittelwerte'!B264-'Aktionen Mittelwerte'!B$2)^2</f>
        <v>5.3890306122448886</v>
      </c>
      <c r="D264">
        <f>('Aktionen Mittelwerte'!C264-'Aktionen Mittelwerte'!C$2)^2</f>
        <v>53.081632653061106</v>
      </c>
      <c r="E264">
        <f>('Aktionen Mittelwerte'!D264-'Aktionen Mittelwerte'!D$2)^2</f>
        <v>207.49716553288005</v>
      </c>
      <c r="F264">
        <f>('Aktionen Mittelwerte'!E264-'Aktionen Mittelwerte'!E$2)^2</f>
        <v>1420.5719954648573</v>
      </c>
      <c r="G264">
        <f>('Aktionen Mittelwerte'!F264-'Aktionen Mittelwerte'!F$2)^2</f>
        <v>1551.9847845805014</v>
      </c>
      <c r="H264">
        <f>('Aktionen Mittelwerte'!G264-'Aktionen Mittelwerte'!G$2)^2</f>
        <v>218.96952947845804</v>
      </c>
      <c r="I264">
        <f>('Aktionen Mittelwerte'!H264-'Aktionen Mittelwerte'!H$2)^2</f>
        <v>0</v>
      </c>
      <c r="J264">
        <f>('Aktionen Mittelwerte'!I264-'Aktionen Mittelwerte'!I$2)^2</f>
        <v>0</v>
      </c>
      <c r="K264">
        <f>('Aktionen Mittelwerte'!J264-'Aktionen Mittelwerte'!J$2)^2</f>
        <v>0</v>
      </c>
      <c r="L264">
        <f>('Aktionen Mittelwerte'!K264-'Aktionen Mittelwerte'!K$2)^2</f>
        <v>0</v>
      </c>
      <c r="M264">
        <f>('Aktionen Mittelwerte'!L264-'Aktionen Mittelwerte'!L$2)^2</f>
        <v>0</v>
      </c>
      <c r="N264">
        <f>('Aktionen Mittelwerte'!M264-'Aktionen Mittelwerte'!M$2)^2</f>
        <v>0</v>
      </c>
      <c r="O264">
        <f>('Aktionen Mittelwerte'!N264-'Aktionen Mittelwerte'!N$2)^2</f>
        <v>0</v>
      </c>
      <c r="P264">
        <f>('Aktionen Mittelwerte'!O264-'Aktionen Mittelwerte'!O$2)^2</f>
        <v>0</v>
      </c>
      <c r="Q264">
        <f>('Aktionen Mittelwerte'!P264-'Aktionen Mittelwerte'!P$2)^2</f>
        <v>0</v>
      </c>
      <c r="R264">
        <f>('Aktionen Mittelwerte'!Q416-'Aktionen Mittelwerte'!Q$2)^2</f>
        <v>0</v>
      </c>
      <c r="S264">
        <f>('Aktionen Mittelwerte'!R416-'Aktionen Mittelwerte'!R$2)^2</f>
        <v>0</v>
      </c>
      <c r="T264">
        <f>('Aktionen Mittelwerte'!S416-'Aktionen Mittelwerte'!S$2)^2</f>
        <v>0</v>
      </c>
    </row>
    <row r="265" spans="1:20" x14ac:dyDescent="0.25">
      <c r="A265" t="s">
        <v>281</v>
      </c>
      <c r="B265">
        <f t="shared" si="4"/>
        <v>66.194482663945635</v>
      </c>
      <c r="C265">
        <f>('Aktionen Mittelwerte'!B265-'Aktionen Mittelwerte'!B$2)^2</f>
        <v>81.214427437641163</v>
      </c>
      <c r="D265">
        <f>('Aktionen Mittelwerte'!C265-'Aktionen Mittelwerte'!C$2)^2</f>
        <v>1.8160770975075089</v>
      </c>
      <c r="E265">
        <f>('Aktionen Mittelwerte'!D265-'Aktionen Mittelwerte'!D$2)^2</f>
        <v>175.24716553287993</v>
      </c>
      <c r="F265">
        <f>('Aktionen Mittelwerte'!E265-'Aktionen Mittelwerte'!E$2)^2</f>
        <v>1988.3105668934295</v>
      </c>
      <c r="G265">
        <f>('Aktionen Mittelwerte'!F265-'Aktionen Mittelwerte'!F$2)^2</f>
        <v>1912.1879591836735</v>
      </c>
      <c r="H265">
        <f>('Aktionen Mittelwerte'!G265-'Aktionen Mittelwerte'!G$2)^2</f>
        <v>222.93333900226756</v>
      </c>
      <c r="I265">
        <f>('Aktionen Mittelwerte'!H265-'Aktionen Mittelwerte'!H$2)^2</f>
        <v>0</v>
      </c>
      <c r="J265">
        <f>('Aktionen Mittelwerte'!I265-'Aktionen Mittelwerte'!I$2)^2</f>
        <v>0</v>
      </c>
      <c r="K265">
        <f>('Aktionen Mittelwerte'!J265-'Aktionen Mittelwerte'!J$2)^2</f>
        <v>0</v>
      </c>
      <c r="L265">
        <f>('Aktionen Mittelwerte'!K265-'Aktionen Mittelwerte'!K$2)^2</f>
        <v>0</v>
      </c>
      <c r="M265">
        <f>('Aktionen Mittelwerte'!L265-'Aktionen Mittelwerte'!L$2)^2</f>
        <v>0</v>
      </c>
      <c r="N265">
        <f>('Aktionen Mittelwerte'!M265-'Aktionen Mittelwerte'!M$2)^2</f>
        <v>0</v>
      </c>
      <c r="O265">
        <f>('Aktionen Mittelwerte'!N265-'Aktionen Mittelwerte'!N$2)^2</f>
        <v>0</v>
      </c>
      <c r="P265">
        <f>('Aktionen Mittelwerte'!O265-'Aktionen Mittelwerte'!O$2)^2</f>
        <v>0</v>
      </c>
      <c r="Q265">
        <f>('Aktionen Mittelwerte'!P265-'Aktionen Mittelwerte'!P$2)^2</f>
        <v>0</v>
      </c>
      <c r="R265">
        <f>('Aktionen Mittelwerte'!Q417-'Aktionen Mittelwerte'!Q$2)^2</f>
        <v>0</v>
      </c>
      <c r="S265">
        <f>('Aktionen Mittelwerte'!R417-'Aktionen Mittelwerte'!R$2)^2</f>
        <v>0</v>
      </c>
      <c r="T265">
        <f>('Aktionen Mittelwerte'!S417-'Aktionen Mittelwerte'!S$2)^2</f>
        <v>0</v>
      </c>
    </row>
    <row r="266" spans="1:20" x14ac:dyDescent="0.25">
      <c r="A266" t="s">
        <v>282</v>
      </c>
      <c r="B266">
        <f t="shared" si="4"/>
        <v>70.015336269457208</v>
      </c>
      <c r="C266">
        <f>('Aktionen Mittelwerte'!B266-'Aktionen Mittelwerte'!B$2)^2</f>
        <v>7.9068083900224844</v>
      </c>
      <c r="D266">
        <f>('Aktionen Mittelwerte'!C266-'Aktionen Mittelwerte'!C$2)^2</f>
        <v>423.77163265306137</v>
      </c>
      <c r="E266">
        <f>('Aktionen Mittelwerte'!D266-'Aktionen Mittelwerte'!D$2)^2</f>
        <v>123.31573696145144</v>
      </c>
      <c r="F266">
        <f>('Aktionen Mittelwerte'!E266-'Aktionen Mittelwerte'!E$2)^2</f>
        <v>2176.8889795918367</v>
      </c>
      <c r="G266">
        <f>('Aktionen Mittelwerte'!F266-'Aktionen Mittelwerte'!F$2)^2</f>
        <v>1947.330816326531</v>
      </c>
      <c r="H266">
        <f>('Aktionen Mittelwerte'!G266-'Aktionen Mittelwerte'!G$2)^2</f>
        <v>222.93333900226756</v>
      </c>
      <c r="I266">
        <f>('Aktionen Mittelwerte'!H266-'Aktionen Mittelwerte'!H$2)^2</f>
        <v>0</v>
      </c>
      <c r="J266">
        <f>('Aktionen Mittelwerte'!I266-'Aktionen Mittelwerte'!I$2)^2</f>
        <v>0</v>
      </c>
      <c r="K266">
        <f>('Aktionen Mittelwerte'!J266-'Aktionen Mittelwerte'!J$2)^2</f>
        <v>0</v>
      </c>
      <c r="L266">
        <f>('Aktionen Mittelwerte'!K266-'Aktionen Mittelwerte'!K$2)^2</f>
        <v>0</v>
      </c>
      <c r="M266">
        <f>('Aktionen Mittelwerte'!L266-'Aktionen Mittelwerte'!L$2)^2</f>
        <v>0</v>
      </c>
      <c r="N266">
        <f>('Aktionen Mittelwerte'!M266-'Aktionen Mittelwerte'!M$2)^2</f>
        <v>0</v>
      </c>
      <c r="O266">
        <f>('Aktionen Mittelwerte'!N266-'Aktionen Mittelwerte'!N$2)^2</f>
        <v>0</v>
      </c>
      <c r="P266">
        <f>('Aktionen Mittelwerte'!O266-'Aktionen Mittelwerte'!O$2)^2</f>
        <v>0</v>
      </c>
      <c r="Q266">
        <f>('Aktionen Mittelwerte'!P266-'Aktionen Mittelwerte'!P$2)^2</f>
        <v>0</v>
      </c>
      <c r="R266">
        <f>('Aktionen Mittelwerte'!Q418-'Aktionen Mittelwerte'!Q$2)^2</f>
        <v>0</v>
      </c>
      <c r="S266">
        <f>('Aktionen Mittelwerte'!R418-'Aktionen Mittelwerte'!R$2)^2</f>
        <v>0</v>
      </c>
      <c r="T266">
        <f>('Aktionen Mittelwerte'!S418-'Aktionen Mittelwerte'!S$2)^2</f>
        <v>0</v>
      </c>
    </row>
    <row r="267" spans="1:20" x14ac:dyDescent="0.25">
      <c r="A267" t="s">
        <v>283</v>
      </c>
      <c r="B267">
        <f t="shared" si="4"/>
        <v>55.10395525144947</v>
      </c>
      <c r="C267">
        <f>('Aktionen Mittelwerte'!B267-'Aktionen Mittelwerte'!B$2)^2</f>
        <v>4.6429988662134294</v>
      </c>
      <c r="D267">
        <f>('Aktionen Mittelwerte'!C267-'Aktionen Mittelwerte'!C$2)^2</f>
        <v>2.7437641722646792E-3</v>
      </c>
      <c r="E267">
        <f>('Aktionen Mittelwerte'!D267-'Aktionen Mittelwerte'!D$2)^2</f>
        <v>178.79510204081637</v>
      </c>
      <c r="F267">
        <f>('Aktionen Mittelwerte'!E267-'Aktionen Mittelwerte'!E$2)^2</f>
        <v>828.89151927438013</v>
      </c>
      <c r="G267">
        <f>('Aktionen Mittelwerte'!F267-'Aktionen Mittelwerte'!F$2)^2</f>
        <v>1800.1836734693879</v>
      </c>
      <c r="H267">
        <f>('Aktionen Mittelwerte'!G267-'Aktionen Mittelwerte'!G$2)^2</f>
        <v>223.92984693877548</v>
      </c>
      <c r="I267">
        <f>('Aktionen Mittelwerte'!H267-'Aktionen Mittelwerte'!H$2)^2</f>
        <v>0</v>
      </c>
      <c r="J267">
        <f>('Aktionen Mittelwerte'!I267-'Aktionen Mittelwerte'!I$2)^2</f>
        <v>0</v>
      </c>
      <c r="K267">
        <f>('Aktionen Mittelwerte'!J267-'Aktionen Mittelwerte'!J$2)^2</f>
        <v>0</v>
      </c>
      <c r="L267">
        <f>('Aktionen Mittelwerte'!K267-'Aktionen Mittelwerte'!K$2)^2</f>
        <v>0</v>
      </c>
      <c r="M267">
        <f>('Aktionen Mittelwerte'!L267-'Aktionen Mittelwerte'!L$2)^2</f>
        <v>0</v>
      </c>
      <c r="N267">
        <f>('Aktionen Mittelwerte'!M267-'Aktionen Mittelwerte'!M$2)^2</f>
        <v>0</v>
      </c>
      <c r="O267">
        <f>('Aktionen Mittelwerte'!N267-'Aktionen Mittelwerte'!N$2)^2</f>
        <v>0</v>
      </c>
      <c r="P267">
        <f>('Aktionen Mittelwerte'!O267-'Aktionen Mittelwerte'!O$2)^2</f>
        <v>0</v>
      </c>
      <c r="Q267">
        <f>('Aktionen Mittelwerte'!P267-'Aktionen Mittelwerte'!P$2)^2</f>
        <v>0</v>
      </c>
      <c r="R267">
        <f>('Aktionen Mittelwerte'!Q419-'Aktionen Mittelwerte'!Q$2)^2</f>
        <v>0</v>
      </c>
      <c r="S267">
        <f>('Aktionen Mittelwerte'!R419-'Aktionen Mittelwerte'!R$2)^2</f>
        <v>0</v>
      </c>
      <c r="T267">
        <f>('Aktionen Mittelwerte'!S419-'Aktionen Mittelwerte'!S$2)^2</f>
        <v>0</v>
      </c>
    </row>
    <row r="268" spans="1:20" x14ac:dyDescent="0.25">
      <c r="A268" t="s">
        <v>284</v>
      </c>
      <c r="B268">
        <f t="shared" si="4"/>
        <v>69.760549718677964</v>
      </c>
      <c r="C268">
        <f>('Aktionen Mittelwerte'!B268-'Aktionen Mittelwerte'!B$2)^2</f>
        <v>39.122046485261592</v>
      </c>
      <c r="D268">
        <f>('Aktionen Mittelwerte'!C268-'Aktionen Mittelwerte'!C$2)^2</f>
        <v>925.31845804986665</v>
      </c>
      <c r="E268">
        <f>('Aktionen Mittelwerte'!D268-'Aktionen Mittelwerte'!D$2)^2</f>
        <v>174.36573696145146</v>
      </c>
      <c r="F268">
        <f>('Aktionen Mittelwerte'!E268-'Aktionen Mittelwerte'!E$2)^2</f>
        <v>1515.0629478458072</v>
      </c>
      <c r="G268">
        <f>('Aktionen Mittelwerte'!F268-'Aktionen Mittelwerte'!F$2)^2</f>
        <v>1988.7352607709781</v>
      </c>
      <c r="H268">
        <f>('Aktionen Mittelwerte'!G268-'Aktionen Mittelwerte'!G$2)^2</f>
        <v>223.92984693877548</v>
      </c>
      <c r="I268">
        <f>('Aktionen Mittelwerte'!H268-'Aktionen Mittelwerte'!H$2)^2</f>
        <v>0</v>
      </c>
      <c r="J268">
        <f>('Aktionen Mittelwerte'!I268-'Aktionen Mittelwerte'!I$2)^2</f>
        <v>0</v>
      </c>
      <c r="K268">
        <f>('Aktionen Mittelwerte'!J268-'Aktionen Mittelwerte'!J$2)^2</f>
        <v>0</v>
      </c>
      <c r="L268">
        <f>('Aktionen Mittelwerte'!K268-'Aktionen Mittelwerte'!K$2)^2</f>
        <v>0</v>
      </c>
      <c r="M268">
        <f>('Aktionen Mittelwerte'!L268-'Aktionen Mittelwerte'!L$2)^2</f>
        <v>0</v>
      </c>
      <c r="N268">
        <f>('Aktionen Mittelwerte'!M268-'Aktionen Mittelwerte'!M$2)^2</f>
        <v>0</v>
      </c>
      <c r="O268">
        <f>('Aktionen Mittelwerte'!N268-'Aktionen Mittelwerte'!N$2)^2</f>
        <v>0</v>
      </c>
      <c r="P268">
        <f>('Aktionen Mittelwerte'!O268-'Aktionen Mittelwerte'!O$2)^2</f>
        <v>0</v>
      </c>
      <c r="Q268">
        <f>('Aktionen Mittelwerte'!P268-'Aktionen Mittelwerte'!P$2)^2</f>
        <v>0</v>
      </c>
      <c r="R268">
        <f>('Aktionen Mittelwerte'!Q420-'Aktionen Mittelwerte'!Q$2)^2</f>
        <v>0</v>
      </c>
      <c r="S268">
        <f>('Aktionen Mittelwerte'!R420-'Aktionen Mittelwerte'!R$2)^2</f>
        <v>0</v>
      </c>
      <c r="T268">
        <f>('Aktionen Mittelwerte'!S420-'Aktionen Mittelwerte'!S$2)^2</f>
        <v>0</v>
      </c>
    </row>
    <row r="269" spans="1:20" x14ac:dyDescent="0.25">
      <c r="A269" t="s">
        <v>285</v>
      </c>
      <c r="B269">
        <f t="shared" si="4"/>
        <v>70.857444715818687</v>
      </c>
      <c r="C269">
        <f>('Aktionen Mittelwerte'!B269-'Aktionen Mittelwerte'!B$2)^2</f>
        <v>1.474489795918249E-2</v>
      </c>
      <c r="D269">
        <f>('Aktionen Mittelwerte'!C269-'Aktionen Mittelwerte'!C$2)^2</f>
        <v>678.72655328794656</v>
      </c>
      <c r="E269">
        <f>('Aktionen Mittelwerte'!D269-'Aktionen Mittelwerte'!D$2)^2</f>
        <v>177.90478458049898</v>
      </c>
      <c r="F269">
        <f>('Aktionen Mittelwerte'!E269-'Aktionen Mittelwerte'!E$2)^2</f>
        <v>1796.9524716553337</v>
      </c>
      <c r="G269">
        <f>('Aktionen Mittelwerte'!F269-'Aktionen Mittelwerte'!F$2)^2</f>
        <v>2143.249070294788</v>
      </c>
      <c r="H269">
        <f>('Aktionen Mittelwerte'!G269-'Aktionen Mittelwerte'!G$2)^2</f>
        <v>223.92984693877548</v>
      </c>
      <c r="I269">
        <f>('Aktionen Mittelwerte'!H269-'Aktionen Mittelwerte'!H$2)^2</f>
        <v>0</v>
      </c>
      <c r="J269">
        <f>('Aktionen Mittelwerte'!I269-'Aktionen Mittelwerte'!I$2)^2</f>
        <v>0</v>
      </c>
      <c r="K269">
        <f>('Aktionen Mittelwerte'!J269-'Aktionen Mittelwerte'!J$2)^2</f>
        <v>0</v>
      </c>
      <c r="L269">
        <f>('Aktionen Mittelwerte'!K269-'Aktionen Mittelwerte'!K$2)^2</f>
        <v>0</v>
      </c>
      <c r="M269">
        <f>('Aktionen Mittelwerte'!L269-'Aktionen Mittelwerte'!L$2)^2</f>
        <v>0</v>
      </c>
      <c r="N269">
        <f>('Aktionen Mittelwerte'!M269-'Aktionen Mittelwerte'!M$2)^2</f>
        <v>0</v>
      </c>
      <c r="O269">
        <f>('Aktionen Mittelwerte'!N269-'Aktionen Mittelwerte'!N$2)^2</f>
        <v>0</v>
      </c>
      <c r="P269">
        <f>('Aktionen Mittelwerte'!O269-'Aktionen Mittelwerte'!O$2)^2</f>
        <v>0</v>
      </c>
      <c r="Q269">
        <f>('Aktionen Mittelwerte'!P269-'Aktionen Mittelwerte'!P$2)^2</f>
        <v>0</v>
      </c>
      <c r="R269">
        <f>('Aktionen Mittelwerte'!Q421-'Aktionen Mittelwerte'!Q$2)^2</f>
        <v>0</v>
      </c>
      <c r="S269">
        <f>('Aktionen Mittelwerte'!R421-'Aktionen Mittelwerte'!R$2)^2</f>
        <v>0</v>
      </c>
      <c r="T269">
        <f>('Aktionen Mittelwerte'!S421-'Aktionen Mittelwerte'!S$2)^2</f>
        <v>0</v>
      </c>
    </row>
    <row r="270" spans="1:20" x14ac:dyDescent="0.25">
      <c r="A270" t="s">
        <v>286</v>
      </c>
      <c r="B270">
        <f t="shared" si="4"/>
        <v>77.974890210896518</v>
      </c>
      <c r="C270">
        <f>('Aktionen Mittelwerte'!B270-'Aktionen Mittelwerte'!B$2)^2</f>
        <v>89.392522675738121</v>
      </c>
      <c r="D270">
        <f>('Aktionen Mittelwerte'!C270-'Aktionen Mittelwerte'!C$2)^2</f>
        <v>1465.7959183673463</v>
      </c>
      <c r="E270">
        <f>('Aktionen Mittelwerte'!D270-'Aktionen Mittelwerte'!D$2)^2</f>
        <v>127.79764172335618</v>
      </c>
      <c r="F270">
        <f>('Aktionen Mittelwerte'!E270-'Aktionen Mittelwerte'!E$2)^2</f>
        <v>2039.1675510204084</v>
      </c>
      <c r="G270">
        <f>('Aktionen Mittelwerte'!F270-'Aktionen Mittelwerte'!F$2)^2</f>
        <v>2134.0000226757402</v>
      </c>
      <c r="H270">
        <f>('Aktionen Mittelwerte'!G270-'Aktionen Mittelwerte'!G$2)^2</f>
        <v>223.92984693877548</v>
      </c>
      <c r="I270">
        <f>('Aktionen Mittelwerte'!H270-'Aktionen Mittelwerte'!H$2)^2</f>
        <v>0</v>
      </c>
      <c r="J270">
        <f>('Aktionen Mittelwerte'!I270-'Aktionen Mittelwerte'!I$2)^2</f>
        <v>0</v>
      </c>
      <c r="K270">
        <f>('Aktionen Mittelwerte'!J270-'Aktionen Mittelwerte'!J$2)^2</f>
        <v>0</v>
      </c>
      <c r="L270">
        <f>('Aktionen Mittelwerte'!K270-'Aktionen Mittelwerte'!K$2)^2</f>
        <v>0</v>
      </c>
      <c r="M270">
        <f>('Aktionen Mittelwerte'!L270-'Aktionen Mittelwerte'!L$2)^2</f>
        <v>0</v>
      </c>
      <c r="N270">
        <f>('Aktionen Mittelwerte'!M270-'Aktionen Mittelwerte'!M$2)^2</f>
        <v>0</v>
      </c>
      <c r="O270">
        <f>('Aktionen Mittelwerte'!N270-'Aktionen Mittelwerte'!N$2)^2</f>
        <v>0</v>
      </c>
      <c r="P270">
        <f>('Aktionen Mittelwerte'!O270-'Aktionen Mittelwerte'!O$2)^2</f>
        <v>0</v>
      </c>
      <c r="Q270">
        <f>('Aktionen Mittelwerte'!P270-'Aktionen Mittelwerte'!P$2)^2</f>
        <v>0</v>
      </c>
      <c r="R270">
        <f>('Aktionen Mittelwerte'!Q422-'Aktionen Mittelwerte'!Q$2)^2</f>
        <v>0</v>
      </c>
      <c r="S270">
        <f>('Aktionen Mittelwerte'!R422-'Aktionen Mittelwerte'!R$2)^2</f>
        <v>0</v>
      </c>
      <c r="T270">
        <f>('Aktionen Mittelwerte'!S422-'Aktionen Mittelwerte'!S$2)^2</f>
        <v>0</v>
      </c>
    </row>
    <row r="271" spans="1:20" x14ac:dyDescent="0.25">
      <c r="A271" t="s">
        <v>287</v>
      </c>
      <c r="B271">
        <f t="shared" si="4"/>
        <v>55.981326352872088</v>
      </c>
      <c r="C271">
        <f>('Aktionen Mittelwerte'!B271-'Aktionen Mittelwerte'!B$2)^2</f>
        <v>3.7839512471652883</v>
      </c>
      <c r="D271">
        <f>('Aktionen Mittelwerte'!C271-'Aktionen Mittelwerte'!C$2)^2</f>
        <v>107.07321995466265</v>
      </c>
      <c r="E271">
        <f>('Aktionen Mittelwerte'!D271-'Aktionen Mittelwerte'!D$2)^2</f>
        <v>182.37859410430863</v>
      </c>
      <c r="F271">
        <f>('Aktionen Mittelwerte'!E271-'Aktionen Mittelwerte'!E$2)^2</f>
        <v>983.27040816326507</v>
      </c>
      <c r="G271">
        <f>('Aktionen Mittelwerte'!F271-'Aktionen Mittelwerte'!F$2)^2</f>
        <v>1634.4693877551022</v>
      </c>
      <c r="H271">
        <f>('Aktionen Mittelwerte'!G271-'Aktionen Mittelwerte'!G$2)^2</f>
        <v>222.93333900226756</v>
      </c>
      <c r="I271">
        <f>('Aktionen Mittelwerte'!H271-'Aktionen Mittelwerte'!H$2)^2</f>
        <v>0</v>
      </c>
      <c r="J271">
        <f>('Aktionen Mittelwerte'!I271-'Aktionen Mittelwerte'!I$2)^2</f>
        <v>0</v>
      </c>
      <c r="K271">
        <f>('Aktionen Mittelwerte'!J271-'Aktionen Mittelwerte'!J$2)^2</f>
        <v>0</v>
      </c>
      <c r="L271">
        <f>('Aktionen Mittelwerte'!K271-'Aktionen Mittelwerte'!K$2)^2</f>
        <v>0</v>
      </c>
      <c r="M271">
        <f>('Aktionen Mittelwerte'!L271-'Aktionen Mittelwerte'!L$2)^2</f>
        <v>0</v>
      </c>
      <c r="N271">
        <f>('Aktionen Mittelwerte'!M271-'Aktionen Mittelwerte'!M$2)^2</f>
        <v>0</v>
      </c>
      <c r="O271">
        <f>('Aktionen Mittelwerte'!N271-'Aktionen Mittelwerte'!N$2)^2</f>
        <v>0</v>
      </c>
      <c r="P271">
        <f>('Aktionen Mittelwerte'!O271-'Aktionen Mittelwerte'!O$2)^2</f>
        <v>0</v>
      </c>
      <c r="Q271">
        <f>('Aktionen Mittelwerte'!P271-'Aktionen Mittelwerte'!P$2)^2</f>
        <v>0</v>
      </c>
      <c r="R271">
        <f>('Aktionen Mittelwerte'!Q423-'Aktionen Mittelwerte'!Q$2)^2</f>
        <v>0</v>
      </c>
      <c r="S271">
        <f>('Aktionen Mittelwerte'!R423-'Aktionen Mittelwerte'!R$2)^2</f>
        <v>0</v>
      </c>
      <c r="T271">
        <f>('Aktionen Mittelwerte'!S423-'Aktionen Mittelwerte'!S$2)^2</f>
        <v>0</v>
      </c>
    </row>
    <row r="272" spans="1:20" x14ac:dyDescent="0.25">
      <c r="A272" t="s">
        <v>288</v>
      </c>
      <c r="B272">
        <f t="shared" si="4"/>
        <v>60.928687266121138</v>
      </c>
      <c r="C272">
        <f>('Aktionen Mittelwerte'!B272-'Aktionen Mittelwerte'!B$2)^2</f>
        <v>7.2258560090704771</v>
      </c>
      <c r="D272">
        <f>('Aktionen Mittelwerte'!C272-'Aktionen Mittelwerte'!C$2)^2</f>
        <v>0.12417233560043793</v>
      </c>
      <c r="E272">
        <f>('Aktionen Mittelwerte'!D272-'Aktionen Mittelwerte'!D$2)^2</f>
        <v>212.32653061224494</v>
      </c>
      <c r="F272">
        <f>('Aktionen Mittelwerte'!E272-'Aktionen Mittelwerte'!E$2)^2</f>
        <v>1612.5961224489797</v>
      </c>
      <c r="G272">
        <f>('Aktionen Mittelwerte'!F272-'Aktionen Mittelwerte'!F$2)^2</f>
        <v>1656.1024036281208</v>
      </c>
      <c r="H272">
        <f>('Aktionen Mittelwerte'!G272-'Aktionen Mittelwerte'!G$2)^2</f>
        <v>223.92984693877548</v>
      </c>
      <c r="I272">
        <f>('Aktionen Mittelwerte'!H272-'Aktionen Mittelwerte'!H$2)^2</f>
        <v>0</v>
      </c>
      <c r="J272">
        <f>('Aktionen Mittelwerte'!I272-'Aktionen Mittelwerte'!I$2)^2</f>
        <v>0</v>
      </c>
      <c r="K272">
        <f>('Aktionen Mittelwerte'!J272-'Aktionen Mittelwerte'!J$2)^2</f>
        <v>0</v>
      </c>
      <c r="L272">
        <f>('Aktionen Mittelwerte'!K272-'Aktionen Mittelwerte'!K$2)^2</f>
        <v>0</v>
      </c>
      <c r="M272">
        <f>('Aktionen Mittelwerte'!L272-'Aktionen Mittelwerte'!L$2)^2</f>
        <v>0</v>
      </c>
      <c r="N272">
        <f>('Aktionen Mittelwerte'!M272-'Aktionen Mittelwerte'!M$2)^2</f>
        <v>0</v>
      </c>
      <c r="O272">
        <f>('Aktionen Mittelwerte'!N272-'Aktionen Mittelwerte'!N$2)^2</f>
        <v>0</v>
      </c>
      <c r="P272">
        <f>('Aktionen Mittelwerte'!O272-'Aktionen Mittelwerte'!O$2)^2</f>
        <v>0</v>
      </c>
      <c r="Q272">
        <f>('Aktionen Mittelwerte'!P272-'Aktionen Mittelwerte'!P$2)^2</f>
        <v>0</v>
      </c>
      <c r="R272">
        <f>('Aktionen Mittelwerte'!Q424-'Aktionen Mittelwerte'!Q$2)^2</f>
        <v>0</v>
      </c>
      <c r="S272">
        <f>('Aktionen Mittelwerte'!R424-'Aktionen Mittelwerte'!R$2)^2</f>
        <v>0</v>
      </c>
      <c r="T272">
        <f>('Aktionen Mittelwerte'!S424-'Aktionen Mittelwerte'!S$2)^2</f>
        <v>0</v>
      </c>
    </row>
    <row r="273" spans="1:20" x14ac:dyDescent="0.25">
      <c r="A273" t="s">
        <v>289</v>
      </c>
      <c r="B273">
        <f t="shared" si="4"/>
        <v>65.450178642641887</v>
      </c>
      <c r="C273">
        <f>('Aktionen Mittelwerte'!B273-'Aktionen Mittelwerte'!B$2)^2</f>
        <v>3.6918877551020386</v>
      </c>
      <c r="D273">
        <f>('Aktionen Mittelwerte'!C273-'Aktionen Mittelwerte'!C$2)^2</f>
        <v>109.25226757368212</v>
      </c>
      <c r="E273">
        <f>('Aktionen Mittelwerte'!D273-'Aktionen Mittelwerte'!D$2)^2</f>
        <v>224.14367346938781</v>
      </c>
      <c r="F273">
        <f>('Aktionen Mittelwerte'!E273-'Aktionen Mittelwerte'!E$2)^2</f>
        <v>1842.4534240362836</v>
      </c>
      <c r="G273">
        <f>('Aktionen Mittelwerte'!F273-'Aktionen Mittelwerte'!F$2)^2</f>
        <v>1880.254784580505</v>
      </c>
      <c r="H273">
        <f>('Aktionen Mittelwerte'!G273-'Aktionen Mittelwerte'!G$2)^2</f>
        <v>223.92984693877548</v>
      </c>
      <c r="I273">
        <f>('Aktionen Mittelwerte'!H273-'Aktionen Mittelwerte'!H$2)^2</f>
        <v>0</v>
      </c>
      <c r="J273">
        <f>('Aktionen Mittelwerte'!I273-'Aktionen Mittelwerte'!I$2)^2</f>
        <v>0</v>
      </c>
      <c r="K273">
        <f>('Aktionen Mittelwerte'!J273-'Aktionen Mittelwerte'!J$2)^2</f>
        <v>0</v>
      </c>
      <c r="L273">
        <f>('Aktionen Mittelwerte'!K273-'Aktionen Mittelwerte'!K$2)^2</f>
        <v>0</v>
      </c>
      <c r="M273">
        <f>('Aktionen Mittelwerte'!L273-'Aktionen Mittelwerte'!L$2)^2</f>
        <v>0</v>
      </c>
      <c r="N273">
        <f>('Aktionen Mittelwerte'!M273-'Aktionen Mittelwerte'!M$2)^2</f>
        <v>0</v>
      </c>
      <c r="O273">
        <f>('Aktionen Mittelwerte'!N273-'Aktionen Mittelwerte'!N$2)^2</f>
        <v>0</v>
      </c>
      <c r="P273">
        <f>('Aktionen Mittelwerte'!O273-'Aktionen Mittelwerte'!O$2)^2</f>
        <v>0</v>
      </c>
      <c r="Q273">
        <f>('Aktionen Mittelwerte'!P273-'Aktionen Mittelwerte'!P$2)^2</f>
        <v>0</v>
      </c>
      <c r="R273">
        <f>('Aktionen Mittelwerte'!Q425-'Aktionen Mittelwerte'!Q$2)^2</f>
        <v>0</v>
      </c>
      <c r="S273">
        <f>('Aktionen Mittelwerte'!R425-'Aktionen Mittelwerte'!R$2)^2</f>
        <v>0</v>
      </c>
      <c r="T273">
        <f>('Aktionen Mittelwerte'!S425-'Aktionen Mittelwerte'!S$2)^2</f>
        <v>0</v>
      </c>
    </row>
    <row r="274" spans="1:20" x14ac:dyDescent="0.25">
      <c r="A274" t="s">
        <v>290</v>
      </c>
      <c r="B274">
        <f t="shared" si="4"/>
        <v>68.138568049103398</v>
      </c>
      <c r="C274">
        <f>('Aktionen Mittelwerte'!B274-'Aktionen Mittelwerte'!B$2)^2</f>
        <v>0.84903061224489684</v>
      </c>
      <c r="D274">
        <f>('Aktionen Mittelwerte'!C274-'Aktionen Mittelwerte'!C$2)^2</f>
        <v>284.0027437641499</v>
      </c>
      <c r="E274">
        <f>('Aktionen Mittelwerte'!D274-'Aktionen Mittelwerte'!D$2)^2</f>
        <v>222.15192743764194</v>
      </c>
      <c r="F274">
        <f>('Aktionen Mittelwerte'!E274-'Aktionen Mittelwerte'!E$2)^2</f>
        <v>1964.6000907029509</v>
      </c>
      <c r="G274">
        <f>('Aktionen Mittelwerte'!F274-'Aktionen Mittelwerte'!F$2)^2</f>
        <v>1947.330816326531</v>
      </c>
      <c r="H274">
        <f>('Aktionen Mittelwerte'!G274-'Aktionen Mittelwerte'!G$2)^2</f>
        <v>223.92984693877548</v>
      </c>
      <c r="I274">
        <f>('Aktionen Mittelwerte'!H274-'Aktionen Mittelwerte'!H$2)^2</f>
        <v>0</v>
      </c>
      <c r="J274">
        <f>('Aktionen Mittelwerte'!I274-'Aktionen Mittelwerte'!I$2)^2</f>
        <v>0</v>
      </c>
      <c r="K274">
        <f>('Aktionen Mittelwerte'!J274-'Aktionen Mittelwerte'!J$2)^2</f>
        <v>0</v>
      </c>
      <c r="L274">
        <f>('Aktionen Mittelwerte'!K274-'Aktionen Mittelwerte'!K$2)^2</f>
        <v>0</v>
      </c>
      <c r="M274">
        <f>('Aktionen Mittelwerte'!L274-'Aktionen Mittelwerte'!L$2)^2</f>
        <v>0</v>
      </c>
      <c r="N274">
        <f>('Aktionen Mittelwerte'!M274-'Aktionen Mittelwerte'!M$2)^2</f>
        <v>0</v>
      </c>
      <c r="O274">
        <f>('Aktionen Mittelwerte'!N274-'Aktionen Mittelwerte'!N$2)^2</f>
        <v>0</v>
      </c>
      <c r="P274">
        <f>('Aktionen Mittelwerte'!O274-'Aktionen Mittelwerte'!O$2)^2</f>
        <v>0</v>
      </c>
      <c r="Q274">
        <f>('Aktionen Mittelwerte'!P274-'Aktionen Mittelwerte'!P$2)^2</f>
        <v>0</v>
      </c>
      <c r="R274">
        <f>('Aktionen Mittelwerte'!Q426-'Aktionen Mittelwerte'!Q$2)^2</f>
        <v>0</v>
      </c>
      <c r="S274">
        <f>('Aktionen Mittelwerte'!R426-'Aktionen Mittelwerte'!R$2)^2</f>
        <v>0</v>
      </c>
      <c r="T274">
        <f>('Aktionen Mittelwerte'!S426-'Aktionen Mittelwerte'!S$2)^2</f>
        <v>0</v>
      </c>
    </row>
    <row r="275" spans="1:20" x14ac:dyDescent="0.25">
      <c r="A275" t="s">
        <v>291</v>
      </c>
      <c r="B275">
        <f t="shared" si="4"/>
        <v>62.835243208852326</v>
      </c>
      <c r="C275">
        <f>('Aktionen Mittelwerte'!B275-'Aktionen Mittelwerte'!B$2)^2</f>
        <v>24.220459183673462</v>
      </c>
      <c r="D275">
        <f>('Aktionen Mittelwerte'!C275-'Aktionen Mittelwerte'!C$2)^2</f>
        <v>447.42321995461964</v>
      </c>
      <c r="E275">
        <f>('Aktionen Mittelwerte'!D275-'Aktionen Mittelwerte'!D$2)^2</f>
        <v>169.99192743764186</v>
      </c>
      <c r="F275">
        <f>('Aktionen Mittelwerte'!E275-'Aktionen Mittelwerte'!E$2)^2</f>
        <v>1525.4604081632647</v>
      </c>
      <c r="G275">
        <f>('Aktionen Mittelwerte'!F275-'Aktionen Mittelwerte'!F$2)^2</f>
        <v>1557.2419274376473</v>
      </c>
      <c r="H275">
        <f>('Aktionen Mittelwerte'!G275-'Aktionen Mittelwerte'!G$2)^2</f>
        <v>223.92984693877548</v>
      </c>
      <c r="I275">
        <f>('Aktionen Mittelwerte'!H275-'Aktionen Mittelwerte'!H$2)^2</f>
        <v>0</v>
      </c>
      <c r="J275">
        <f>('Aktionen Mittelwerte'!I275-'Aktionen Mittelwerte'!I$2)^2</f>
        <v>0</v>
      </c>
      <c r="K275">
        <f>('Aktionen Mittelwerte'!J275-'Aktionen Mittelwerte'!J$2)^2</f>
        <v>0</v>
      </c>
      <c r="L275">
        <f>('Aktionen Mittelwerte'!K275-'Aktionen Mittelwerte'!K$2)^2</f>
        <v>0</v>
      </c>
      <c r="M275">
        <f>('Aktionen Mittelwerte'!L275-'Aktionen Mittelwerte'!L$2)^2</f>
        <v>0</v>
      </c>
      <c r="N275">
        <f>('Aktionen Mittelwerte'!M275-'Aktionen Mittelwerte'!M$2)^2</f>
        <v>0</v>
      </c>
      <c r="O275">
        <f>('Aktionen Mittelwerte'!N275-'Aktionen Mittelwerte'!N$2)^2</f>
        <v>0</v>
      </c>
      <c r="P275">
        <f>('Aktionen Mittelwerte'!O275-'Aktionen Mittelwerte'!O$2)^2</f>
        <v>0</v>
      </c>
      <c r="Q275">
        <f>('Aktionen Mittelwerte'!P275-'Aktionen Mittelwerte'!P$2)^2</f>
        <v>0</v>
      </c>
      <c r="R275">
        <f>('Aktionen Mittelwerte'!Q427-'Aktionen Mittelwerte'!Q$2)^2</f>
        <v>0</v>
      </c>
      <c r="S275">
        <f>('Aktionen Mittelwerte'!R427-'Aktionen Mittelwerte'!R$2)^2</f>
        <v>0</v>
      </c>
      <c r="T275">
        <f>('Aktionen Mittelwerte'!S427-'Aktionen Mittelwerte'!S$2)^2</f>
        <v>0</v>
      </c>
    </row>
    <row r="276" spans="1:20" x14ac:dyDescent="0.25">
      <c r="A276" t="s">
        <v>292</v>
      </c>
      <c r="B276">
        <f t="shared" si="4"/>
        <v>54.75042519430253</v>
      </c>
      <c r="C276">
        <f>('Aktionen Mittelwerte'!B276-'Aktionen Mittelwerte'!B$2)^2</f>
        <v>70.360141723356506</v>
      </c>
      <c r="D276">
        <f>('Aktionen Mittelwerte'!C276-'Aktionen Mittelwerte'!C$2)^2</f>
        <v>581.49877551020472</v>
      </c>
      <c r="E276">
        <f>('Aktionen Mittelwerte'!D276-'Aktionen Mittelwerte'!D$2)^2</f>
        <v>162.25907029478469</v>
      </c>
      <c r="F276">
        <f>('Aktionen Mittelwerte'!E276-'Aktionen Mittelwerte'!E$2)^2</f>
        <v>1099.3961224489797</v>
      </c>
      <c r="G276">
        <f>('Aktionen Mittelwerte'!F276-'Aktionen Mittelwerte'!F$2)^2</f>
        <v>860.16510204081635</v>
      </c>
      <c r="H276">
        <f>('Aktionen Mittelwerte'!G276-'Aktionen Mittelwerte'!G$2)^2</f>
        <v>223.92984693877548</v>
      </c>
      <c r="I276">
        <f>('Aktionen Mittelwerte'!H276-'Aktionen Mittelwerte'!H$2)^2</f>
        <v>0</v>
      </c>
      <c r="J276">
        <f>('Aktionen Mittelwerte'!I276-'Aktionen Mittelwerte'!I$2)^2</f>
        <v>0</v>
      </c>
      <c r="K276">
        <f>('Aktionen Mittelwerte'!J276-'Aktionen Mittelwerte'!J$2)^2</f>
        <v>0</v>
      </c>
      <c r="L276">
        <f>('Aktionen Mittelwerte'!K276-'Aktionen Mittelwerte'!K$2)^2</f>
        <v>0</v>
      </c>
      <c r="M276">
        <f>('Aktionen Mittelwerte'!L276-'Aktionen Mittelwerte'!L$2)^2</f>
        <v>0</v>
      </c>
      <c r="N276">
        <f>('Aktionen Mittelwerte'!M276-'Aktionen Mittelwerte'!M$2)^2</f>
        <v>0</v>
      </c>
      <c r="O276">
        <f>('Aktionen Mittelwerte'!N276-'Aktionen Mittelwerte'!N$2)^2</f>
        <v>0</v>
      </c>
      <c r="P276">
        <f>('Aktionen Mittelwerte'!O276-'Aktionen Mittelwerte'!O$2)^2</f>
        <v>0</v>
      </c>
      <c r="Q276">
        <f>('Aktionen Mittelwerte'!P276-'Aktionen Mittelwerte'!P$2)^2</f>
        <v>0</v>
      </c>
      <c r="R276">
        <f>('Aktionen Mittelwerte'!Q428-'Aktionen Mittelwerte'!Q$2)^2</f>
        <v>0</v>
      </c>
      <c r="S276">
        <f>('Aktionen Mittelwerte'!R428-'Aktionen Mittelwerte'!R$2)^2</f>
        <v>0</v>
      </c>
      <c r="T276">
        <f>('Aktionen Mittelwerte'!S428-'Aktionen Mittelwerte'!S$2)^2</f>
        <v>0</v>
      </c>
    </row>
    <row r="277" spans="1:20" x14ac:dyDescent="0.25">
      <c r="A277" t="s">
        <v>293</v>
      </c>
      <c r="B277">
        <f t="shared" si="4"/>
        <v>60.214882502832594</v>
      </c>
      <c r="C277">
        <f>('Aktionen Mittelwerte'!B277-'Aktionen Mittelwerte'!B$2)^2</f>
        <v>61.174744897959151</v>
      </c>
      <c r="D277">
        <f>('Aktionen Mittelwerte'!C277-'Aktionen Mittelwerte'!C$2)^2</f>
        <v>1937.2573469387771</v>
      </c>
      <c r="E277">
        <f>('Aktionen Mittelwerte'!D277-'Aktionen Mittelwerte'!D$2)^2</f>
        <v>147.3333560090704</v>
      </c>
      <c r="F277">
        <f>('Aktionen Mittelwerte'!E277-'Aktionen Mittelwerte'!E$2)^2</f>
        <v>737.51040816326497</v>
      </c>
      <c r="G277">
        <f>('Aktionen Mittelwerte'!F277-'Aktionen Mittelwerte'!F$2)^2</f>
        <v>519.62287981859583</v>
      </c>
      <c r="H277">
        <f>('Aktionen Mittelwerte'!G277-'Aktionen Mittelwerte'!G$2)^2</f>
        <v>222.93333900226756</v>
      </c>
      <c r="I277">
        <f>('Aktionen Mittelwerte'!H277-'Aktionen Mittelwerte'!H$2)^2</f>
        <v>0</v>
      </c>
      <c r="J277">
        <f>('Aktionen Mittelwerte'!I277-'Aktionen Mittelwerte'!I$2)^2</f>
        <v>0</v>
      </c>
      <c r="K277">
        <f>('Aktionen Mittelwerte'!J277-'Aktionen Mittelwerte'!J$2)^2</f>
        <v>0</v>
      </c>
      <c r="L277">
        <f>('Aktionen Mittelwerte'!K277-'Aktionen Mittelwerte'!K$2)^2</f>
        <v>0</v>
      </c>
      <c r="M277">
        <f>('Aktionen Mittelwerte'!L277-'Aktionen Mittelwerte'!L$2)^2</f>
        <v>0</v>
      </c>
      <c r="N277">
        <f>('Aktionen Mittelwerte'!M277-'Aktionen Mittelwerte'!M$2)^2</f>
        <v>0</v>
      </c>
      <c r="O277">
        <f>('Aktionen Mittelwerte'!N277-'Aktionen Mittelwerte'!N$2)^2</f>
        <v>0</v>
      </c>
      <c r="P277">
        <f>('Aktionen Mittelwerte'!O277-'Aktionen Mittelwerte'!O$2)^2</f>
        <v>0</v>
      </c>
      <c r="Q277">
        <f>('Aktionen Mittelwerte'!P277-'Aktionen Mittelwerte'!P$2)^2</f>
        <v>0</v>
      </c>
      <c r="R277">
        <f>('Aktionen Mittelwerte'!Q429-'Aktionen Mittelwerte'!Q$2)^2</f>
        <v>0</v>
      </c>
      <c r="S277">
        <f>('Aktionen Mittelwerte'!R429-'Aktionen Mittelwerte'!R$2)^2</f>
        <v>0</v>
      </c>
      <c r="T277">
        <f>('Aktionen Mittelwerte'!S429-'Aktionen Mittelwerte'!S$2)^2</f>
        <v>0</v>
      </c>
    </row>
    <row r="278" spans="1:20" x14ac:dyDescent="0.25">
      <c r="A278" t="s">
        <v>294</v>
      </c>
      <c r="B278">
        <f t="shared" si="4"/>
        <v>58.316036988705115</v>
      </c>
      <c r="C278">
        <f>('Aktionen Mittelwerte'!B278-'Aktionen Mittelwerte'!B$2)^2</f>
        <v>1.474489795918249E-2</v>
      </c>
      <c r="D278">
        <f>('Aktionen Mittelwerte'!C278-'Aktionen Mittelwerte'!C$2)^2</f>
        <v>27.587505668927008</v>
      </c>
      <c r="E278">
        <f>('Aktionen Mittelwerte'!D278-'Aktionen Mittelwerte'!D$2)^2</f>
        <v>198.94430839002291</v>
      </c>
      <c r="F278">
        <f>('Aktionen Mittelwerte'!E278-'Aktionen Mittelwerte'!E$2)^2</f>
        <v>1355.9929478458075</v>
      </c>
      <c r="G278">
        <f>('Aktionen Mittelwerte'!F278-'Aktionen Mittelwerte'!F$2)^2</f>
        <v>1594.2908163265308</v>
      </c>
      <c r="H278">
        <f>('Aktionen Mittelwerte'!G278-'Aktionen Mittelwerte'!G$2)^2</f>
        <v>223.92984693877548</v>
      </c>
      <c r="I278">
        <f>('Aktionen Mittelwerte'!H278-'Aktionen Mittelwerte'!H$2)^2</f>
        <v>0</v>
      </c>
      <c r="J278">
        <f>('Aktionen Mittelwerte'!I278-'Aktionen Mittelwerte'!I$2)^2</f>
        <v>0</v>
      </c>
      <c r="K278">
        <f>('Aktionen Mittelwerte'!J278-'Aktionen Mittelwerte'!J$2)^2</f>
        <v>0</v>
      </c>
      <c r="L278">
        <f>('Aktionen Mittelwerte'!K278-'Aktionen Mittelwerte'!K$2)^2</f>
        <v>0</v>
      </c>
      <c r="M278">
        <f>('Aktionen Mittelwerte'!L278-'Aktionen Mittelwerte'!L$2)^2</f>
        <v>0</v>
      </c>
      <c r="N278">
        <f>('Aktionen Mittelwerte'!M278-'Aktionen Mittelwerte'!M$2)^2</f>
        <v>0</v>
      </c>
      <c r="O278">
        <f>('Aktionen Mittelwerte'!N278-'Aktionen Mittelwerte'!N$2)^2</f>
        <v>0</v>
      </c>
      <c r="P278">
        <f>('Aktionen Mittelwerte'!O278-'Aktionen Mittelwerte'!O$2)^2</f>
        <v>0</v>
      </c>
      <c r="Q278">
        <f>('Aktionen Mittelwerte'!P278-'Aktionen Mittelwerte'!P$2)^2</f>
        <v>0</v>
      </c>
      <c r="R278">
        <f>('Aktionen Mittelwerte'!Q430-'Aktionen Mittelwerte'!Q$2)^2</f>
        <v>0</v>
      </c>
      <c r="S278">
        <f>('Aktionen Mittelwerte'!R430-'Aktionen Mittelwerte'!R$2)^2</f>
        <v>0</v>
      </c>
      <c r="T278">
        <f>('Aktionen Mittelwerte'!S430-'Aktionen Mittelwerte'!S$2)^2</f>
        <v>0</v>
      </c>
    </row>
    <row r="279" spans="1:20" x14ac:dyDescent="0.25">
      <c r="A279" t="s">
        <v>295</v>
      </c>
      <c r="B279">
        <f t="shared" si="4"/>
        <v>73.203819693285524</v>
      </c>
      <c r="C279">
        <f>('Aktionen Mittelwerte'!B279-'Aktionen Mittelwerte'!B$2)^2</f>
        <v>10.16395124716575</v>
      </c>
      <c r="D279">
        <f>('Aktionen Mittelwerte'!C279-'Aktionen Mittelwerte'!C$2)^2</f>
        <v>226.57417233558053</v>
      </c>
      <c r="E279">
        <f>('Aktionen Mittelwerte'!D279-'Aktionen Mittelwerte'!D$2)^2</f>
        <v>178.79510204081637</v>
      </c>
      <c r="F279">
        <f>('Aktionen Mittelwerte'!E279-'Aktionen Mittelwerte'!E$2)^2</f>
        <v>2374.0096145124744</v>
      </c>
      <c r="G279">
        <f>('Aktionen Mittelwerte'!F279-'Aktionen Mittelwerte'!F$2)^2</f>
        <v>2345.3265306122453</v>
      </c>
      <c r="H279">
        <f>('Aktionen Mittelwerte'!G279-'Aktionen Mittelwerte'!G$2)^2</f>
        <v>223.92984693877548</v>
      </c>
      <c r="I279">
        <f>('Aktionen Mittelwerte'!H279-'Aktionen Mittelwerte'!H$2)^2</f>
        <v>0</v>
      </c>
      <c r="J279">
        <f>('Aktionen Mittelwerte'!I279-'Aktionen Mittelwerte'!I$2)^2</f>
        <v>0</v>
      </c>
      <c r="K279">
        <f>('Aktionen Mittelwerte'!J279-'Aktionen Mittelwerte'!J$2)^2</f>
        <v>0</v>
      </c>
      <c r="L279">
        <f>('Aktionen Mittelwerte'!K279-'Aktionen Mittelwerte'!K$2)^2</f>
        <v>0</v>
      </c>
      <c r="M279">
        <f>('Aktionen Mittelwerte'!L279-'Aktionen Mittelwerte'!L$2)^2</f>
        <v>0</v>
      </c>
      <c r="N279">
        <f>('Aktionen Mittelwerte'!M279-'Aktionen Mittelwerte'!M$2)^2</f>
        <v>0</v>
      </c>
      <c r="O279">
        <f>('Aktionen Mittelwerte'!N279-'Aktionen Mittelwerte'!N$2)^2</f>
        <v>0</v>
      </c>
      <c r="P279">
        <f>('Aktionen Mittelwerte'!O279-'Aktionen Mittelwerte'!O$2)^2</f>
        <v>0</v>
      </c>
      <c r="Q279">
        <f>('Aktionen Mittelwerte'!P279-'Aktionen Mittelwerte'!P$2)^2</f>
        <v>0</v>
      </c>
      <c r="R279">
        <f>('Aktionen Mittelwerte'!Q431-'Aktionen Mittelwerte'!Q$2)^2</f>
        <v>0</v>
      </c>
      <c r="S279">
        <f>('Aktionen Mittelwerte'!R431-'Aktionen Mittelwerte'!R$2)^2</f>
        <v>0</v>
      </c>
      <c r="T279">
        <f>('Aktionen Mittelwerte'!S431-'Aktionen Mittelwerte'!S$2)^2</f>
        <v>0</v>
      </c>
    </row>
    <row r="280" spans="1:20" x14ac:dyDescent="0.25">
      <c r="A280" t="s">
        <v>296</v>
      </c>
      <c r="B280">
        <f t="shared" si="4"/>
        <v>65.892973673919457</v>
      </c>
      <c r="C280">
        <f>('Aktionen Mittelwerte'!B280-'Aktionen Mittelwerte'!B$2)^2</f>
        <v>103.79728458049956</v>
      </c>
      <c r="D280">
        <f>('Aktionen Mittelwerte'!C280-'Aktionen Mittelwerte'!C$2)^2</f>
        <v>252.3559183673465</v>
      </c>
      <c r="E280">
        <f>('Aktionen Mittelwerte'!D280-'Aktionen Mittelwerte'!D$2)^2</f>
        <v>208.45859410430856</v>
      </c>
      <c r="F280">
        <f>('Aktionen Mittelwerte'!E280-'Aktionen Mittelwerte'!E$2)^2</f>
        <v>1543.7415192743815</v>
      </c>
      <c r="G280">
        <f>('Aktionen Mittelwerte'!F280-'Aktionen Mittelwerte'!F$2)^2</f>
        <v>2009.6008163265308</v>
      </c>
      <c r="H280">
        <f>('Aktionen Mittelwerte'!G280-'Aktionen Mittelwerte'!G$2)^2</f>
        <v>223.92984693877548</v>
      </c>
      <c r="I280">
        <f>('Aktionen Mittelwerte'!H280-'Aktionen Mittelwerte'!H$2)^2</f>
        <v>0</v>
      </c>
      <c r="J280">
        <f>('Aktionen Mittelwerte'!I280-'Aktionen Mittelwerte'!I$2)^2</f>
        <v>0</v>
      </c>
      <c r="K280">
        <f>('Aktionen Mittelwerte'!J280-'Aktionen Mittelwerte'!J$2)^2</f>
        <v>0</v>
      </c>
      <c r="L280">
        <f>('Aktionen Mittelwerte'!K280-'Aktionen Mittelwerte'!K$2)^2</f>
        <v>0</v>
      </c>
      <c r="M280">
        <f>('Aktionen Mittelwerte'!L280-'Aktionen Mittelwerte'!L$2)^2</f>
        <v>0</v>
      </c>
      <c r="N280">
        <f>('Aktionen Mittelwerte'!M280-'Aktionen Mittelwerte'!M$2)^2</f>
        <v>0</v>
      </c>
      <c r="O280">
        <f>('Aktionen Mittelwerte'!N280-'Aktionen Mittelwerte'!N$2)^2</f>
        <v>0</v>
      </c>
      <c r="P280">
        <f>('Aktionen Mittelwerte'!O280-'Aktionen Mittelwerte'!O$2)^2</f>
        <v>0</v>
      </c>
      <c r="Q280">
        <f>('Aktionen Mittelwerte'!P280-'Aktionen Mittelwerte'!P$2)^2</f>
        <v>0</v>
      </c>
      <c r="R280">
        <f>('Aktionen Mittelwerte'!Q432-'Aktionen Mittelwerte'!Q$2)^2</f>
        <v>0</v>
      </c>
      <c r="S280">
        <f>('Aktionen Mittelwerte'!R432-'Aktionen Mittelwerte'!R$2)^2</f>
        <v>0</v>
      </c>
      <c r="T280">
        <f>('Aktionen Mittelwerte'!S432-'Aktionen Mittelwerte'!S$2)^2</f>
        <v>0</v>
      </c>
    </row>
    <row r="281" spans="1:20" x14ac:dyDescent="0.25">
      <c r="A281" t="s">
        <v>297</v>
      </c>
      <c r="B281">
        <f t="shared" si="4"/>
        <v>82.561952757210435</v>
      </c>
      <c r="C281">
        <f>('Aktionen Mittelwerte'!B281-'Aktionen Mittelwerte'!B$2)^2</f>
        <v>122.7347448979592</v>
      </c>
      <c r="D281">
        <f>('Aktionen Mittelwerte'!C281-'Aktionen Mittelwerte'!C$2)^2</f>
        <v>1556.4903628117384</v>
      </c>
      <c r="E281">
        <f>('Aktionen Mittelwerte'!D281-'Aktionen Mittelwerte'!D$2)^2</f>
        <v>169.99192743764186</v>
      </c>
      <c r="F281">
        <f>('Aktionen Mittelwerte'!E281-'Aktionen Mittelwerte'!E$2)^2</f>
        <v>2519.0839002267571</v>
      </c>
      <c r="G281">
        <f>('Aktionen Mittelwerte'!F281-'Aktionen Mittelwerte'!F$2)^2</f>
        <v>2224.2452607709761</v>
      </c>
      <c r="H281">
        <f>('Aktionen Mittelwerte'!G281-'Aktionen Mittelwerte'!G$2)^2</f>
        <v>223.92984693877548</v>
      </c>
      <c r="I281">
        <f>('Aktionen Mittelwerte'!H281-'Aktionen Mittelwerte'!H$2)^2</f>
        <v>0</v>
      </c>
      <c r="J281">
        <f>('Aktionen Mittelwerte'!I281-'Aktionen Mittelwerte'!I$2)^2</f>
        <v>0</v>
      </c>
      <c r="K281">
        <f>('Aktionen Mittelwerte'!J281-'Aktionen Mittelwerte'!J$2)^2</f>
        <v>0</v>
      </c>
      <c r="L281">
        <f>('Aktionen Mittelwerte'!K281-'Aktionen Mittelwerte'!K$2)^2</f>
        <v>0</v>
      </c>
      <c r="M281">
        <f>('Aktionen Mittelwerte'!L281-'Aktionen Mittelwerte'!L$2)^2</f>
        <v>0</v>
      </c>
      <c r="N281">
        <f>('Aktionen Mittelwerte'!M281-'Aktionen Mittelwerte'!M$2)^2</f>
        <v>0</v>
      </c>
      <c r="O281">
        <f>('Aktionen Mittelwerte'!N281-'Aktionen Mittelwerte'!N$2)^2</f>
        <v>0</v>
      </c>
      <c r="P281">
        <f>('Aktionen Mittelwerte'!O281-'Aktionen Mittelwerte'!O$2)^2</f>
        <v>0</v>
      </c>
      <c r="Q281">
        <f>('Aktionen Mittelwerte'!P281-'Aktionen Mittelwerte'!P$2)^2</f>
        <v>0</v>
      </c>
      <c r="R281">
        <f>('Aktionen Mittelwerte'!Q433-'Aktionen Mittelwerte'!Q$2)^2</f>
        <v>0</v>
      </c>
      <c r="S281">
        <f>('Aktionen Mittelwerte'!R433-'Aktionen Mittelwerte'!R$2)^2</f>
        <v>0</v>
      </c>
      <c r="T281">
        <f>('Aktionen Mittelwerte'!S433-'Aktionen Mittelwerte'!S$2)^2</f>
        <v>0</v>
      </c>
    </row>
    <row r="282" spans="1:20" x14ac:dyDescent="0.25">
      <c r="A282" t="s">
        <v>298</v>
      </c>
      <c r="B282">
        <f t="shared" si="4"/>
        <v>78.663391852163826</v>
      </c>
      <c r="C282">
        <f>('Aktionen Mittelwerte'!B282-'Aktionen Mittelwerte'!B$2)^2</f>
        <v>335.32585600906907</v>
      </c>
      <c r="D282">
        <f>('Aktionen Mittelwerte'!C282-'Aktionen Mittelwerte'!C$2)^2</f>
        <v>22.903061224489718</v>
      </c>
      <c r="E282">
        <f>('Aktionen Mittelwerte'!D282-'Aktionen Mittelwerte'!D$2)^2</f>
        <v>206.53795918367354</v>
      </c>
      <c r="F282">
        <f>('Aktionen Mittelwerte'!E282-'Aktionen Mittelwerte'!E$2)^2</f>
        <v>2969.2119954648529</v>
      </c>
      <c r="G282">
        <f>('Aktionen Mittelwerte'!F282-'Aktionen Mittelwerte'!F$2)^2</f>
        <v>2430.0204988662135</v>
      </c>
      <c r="H282">
        <f>('Aktionen Mittelwerte'!G282-'Aktionen Mittelwerte'!G$2)^2</f>
        <v>223.92984693877548</v>
      </c>
      <c r="I282">
        <f>('Aktionen Mittelwerte'!H282-'Aktionen Mittelwerte'!H$2)^2</f>
        <v>0</v>
      </c>
      <c r="J282">
        <f>('Aktionen Mittelwerte'!I282-'Aktionen Mittelwerte'!I$2)^2</f>
        <v>0</v>
      </c>
      <c r="K282">
        <f>('Aktionen Mittelwerte'!J282-'Aktionen Mittelwerte'!J$2)^2</f>
        <v>0</v>
      </c>
      <c r="L282">
        <f>('Aktionen Mittelwerte'!K282-'Aktionen Mittelwerte'!K$2)^2</f>
        <v>0</v>
      </c>
      <c r="M282">
        <f>('Aktionen Mittelwerte'!L282-'Aktionen Mittelwerte'!L$2)^2</f>
        <v>0</v>
      </c>
      <c r="N282">
        <f>('Aktionen Mittelwerte'!M282-'Aktionen Mittelwerte'!M$2)^2</f>
        <v>0</v>
      </c>
      <c r="O282">
        <f>('Aktionen Mittelwerte'!N282-'Aktionen Mittelwerte'!N$2)^2</f>
        <v>0</v>
      </c>
      <c r="P282">
        <f>('Aktionen Mittelwerte'!O282-'Aktionen Mittelwerte'!O$2)^2</f>
        <v>0</v>
      </c>
      <c r="Q282">
        <f>('Aktionen Mittelwerte'!P282-'Aktionen Mittelwerte'!P$2)^2</f>
        <v>0</v>
      </c>
      <c r="R282">
        <f>('Aktionen Mittelwerte'!Q434-'Aktionen Mittelwerte'!Q$2)^2</f>
        <v>0</v>
      </c>
      <c r="S282">
        <f>('Aktionen Mittelwerte'!R434-'Aktionen Mittelwerte'!R$2)^2</f>
        <v>0</v>
      </c>
      <c r="T282">
        <f>('Aktionen Mittelwerte'!S434-'Aktionen Mittelwerte'!S$2)^2</f>
        <v>0</v>
      </c>
    </row>
    <row r="283" spans="1:20" x14ac:dyDescent="0.25">
      <c r="A283" t="s">
        <v>299</v>
      </c>
      <c r="B283">
        <f t="shared" si="4"/>
        <v>80.722129763529551</v>
      </c>
      <c r="C283">
        <f>('Aktionen Mittelwerte'!B283-'Aktionen Mittelwerte'!B$2)^2</f>
        <v>94.321094104307846</v>
      </c>
      <c r="D283">
        <f>('Aktionen Mittelwerte'!C283-'Aktionen Mittelwerte'!C$2)^2</f>
        <v>316.16226757370845</v>
      </c>
      <c r="E283">
        <f>('Aktionen Mittelwerte'!D283-'Aktionen Mittelwerte'!D$2)^2</f>
        <v>220.16907029478472</v>
      </c>
      <c r="F283">
        <f>('Aktionen Mittelwerte'!E283-'Aktionen Mittelwerte'!E$2)^2</f>
        <v>3168.617709750567</v>
      </c>
      <c r="G283">
        <f>('Aktionen Mittelwerte'!F283-'Aktionen Mittelwerte'!F$2)^2</f>
        <v>2492.8622448979595</v>
      </c>
      <c r="H283">
        <f>('Aktionen Mittelwerte'!G283-'Aktionen Mittelwerte'!G$2)^2</f>
        <v>223.92984693877548</v>
      </c>
      <c r="I283">
        <f>('Aktionen Mittelwerte'!H283-'Aktionen Mittelwerte'!H$2)^2</f>
        <v>0</v>
      </c>
      <c r="J283">
        <f>('Aktionen Mittelwerte'!I283-'Aktionen Mittelwerte'!I$2)^2</f>
        <v>0</v>
      </c>
      <c r="K283">
        <f>('Aktionen Mittelwerte'!J283-'Aktionen Mittelwerte'!J$2)^2</f>
        <v>0</v>
      </c>
      <c r="L283">
        <f>('Aktionen Mittelwerte'!K283-'Aktionen Mittelwerte'!K$2)^2</f>
        <v>0</v>
      </c>
      <c r="M283">
        <f>('Aktionen Mittelwerte'!L283-'Aktionen Mittelwerte'!L$2)^2</f>
        <v>0</v>
      </c>
      <c r="N283">
        <f>('Aktionen Mittelwerte'!M283-'Aktionen Mittelwerte'!M$2)^2</f>
        <v>0</v>
      </c>
      <c r="O283">
        <f>('Aktionen Mittelwerte'!N283-'Aktionen Mittelwerte'!N$2)^2</f>
        <v>0</v>
      </c>
      <c r="P283">
        <f>('Aktionen Mittelwerte'!O283-'Aktionen Mittelwerte'!O$2)^2</f>
        <v>0</v>
      </c>
      <c r="Q283">
        <f>('Aktionen Mittelwerte'!P283-'Aktionen Mittelwerte'!P$2)^2</f>
        <v>0</v>
      </c>
      <c r="R283">
        <f>('Aktionen Mittelwerte'!Q435-'Aktionen Mittelwerte'!Q$2)^2</f>
        <v>0</v>
      </c>
      <c r="S283">
        <f>('Aktionen Mittelwerte'!R435-'Aktionen Mittelwerte'!R$2)^2</f>
        <v>0</v>
      </c>
      <c r="T283">
        <f>('Aktionen Mittelwerte'!S435-'Aktionen Mittelwerte'!S$2)^2</f>
        <v>0</v>
      </c>
    </row>
    <row r="284" spans="1:20" x14ac:dyDescent="0.25">
      <c r="A284" t="s">
        <v>300</v>
      </c>
      <c r="B284">
        <f t="shared" si="4"/>
        <v>83.821316067041664</v>
      </c>
      <c r="C284">
        <f>('Aktionen Mittelwerte'!B284-'Aktionen Mittelwerte'!B$2)^2</f>
        <v>407.17474489795927</v>
      </c>
      <c r="D284">
        <f>('Aktionen Mittelwerte'!C284-'Aktionen Mittelwerte'!C$2)^2</f>
        <v>337.85941043085148</v>
      </c>
      <c r="E284">
        <f>('Aktionen Mittelwerte'!D284-'Aktionen Mittelwerte'!D$2)^2</f>
        <v>176.13081632653063</v>
      </c>
      <c r="F284">
        <f>('Aktionen Mittelwerte'!E284-'Aktionen Mittelwerte'!E$2)^2</f>
        <v>3351.3072335600909</v>
      </c>
      <c r="G284">
        <f>('Aktionen Mittelwerte'!F284-'Aktionen Mittelwerte'!F$2)^2</f>
        <v>2529.6109750566898</v>
      </c>
      <c r="H284">
        <f>('Aktionen Mittelwerte'!G284-'Aktionen Mittelwerte'!G$2)^2</f>
        <v>223.92984693877548</v>
      </c>
      <c r="I284">
        <f>('Aktionen Mittelwerte'!H284-'Aktionen Mittelwerte'!H$2)^2</f>
        <v>0</v>
      </c>
      <c r="J284">
        <f>('Aktionen Mittelwerte'!I284-'Aktionen Mittelwerte'!I$2)^2</f>
        <v>0</v>
      </c>
      <c r="K284">
        <f>('Aktionen Mittelwerte'!J284-'Aktionen Mittelwerte'!J$2)^2</f>
        <v>0</v>
      </c>
      <c r="L284">
        <f>('Aktionen Mittelwerte'!K284-'Aktionen Mittelwerte'!K$2)^2</f>
        <v>0</v>
      </c>
      <c r="M284">
        <f>('Aktionen Mittelwerte'!L284-'Aktionen Mittelwerte'!L$2)^2</f>
        <v>0</v>
      </c>
      <c r="N284">
        <f>('Aktionen Mittelwerte'!M284-'Aktionen Mittelwerte'!M$2)^2</f>
        <v>0</v>
      </c>
      <c r="O284">
        <f>('Aktionen Mittelwerte'!N284-'Aktionen Mittelwerte'!N$2)^2</f>
        <v>0</v>
      </c>
      <c r="P284">
        <f>('Aktionen Mittelwerte'!O284-'Aktionen Mittelwerte'!O$2)^2</f>
        <v>0</v>
      </c>
      <c r="Q284">
        <f>('Aktionen Mittelwerte'!P284-'Aktionen Mittelwerte'!P$2)^2</f>
        <v>0</v>
      </c>
      <c r="R284">
        <f>('Aktionen Mittelwerte'!Q436-'Aktionen Mittelwerte'!Q$2)^2</f>
        <v>0</v>
      </c>
      <c r="S284">
        <f>('Aktionen Mittelwerte'!R436-'Aktionen Mittelwerte'!R$2)^2</f>
        <v>0</v>
      </c>
      <c r="T284">
        <f>('Aktionen Mittelwerte'!S436-'Aktionen Mittelwerte'!S$2)^2</f>
        <v>0</v>
      </c>
    </row>
    <row r="285" spans="1:20" x14ac:dyDescent="0.25">
      <c r="A285" t="s">
        <v>301</v>
      </c>
      <c r="B285">
        <f t="shared" si="4"/>
        <v>83.424650986924803</v>
      </c>
      <c r="C285">
        <f>('Aktionen Mittelwerte'!B285-'Aktionen Mittelwerte'!B$2)^2</f>
        <v>1.550617913832036</v>
      </c>
      <c r="D285">
        <f>('Aktionen Mittelwerte'!C285-'Aktionen Mittelwerte'!C$2)^2</f>
        <v>737.25179138318288</v>
      </c>
      <c r="E285">
        <f>('Aktionen Mittelwerte'!D285-'Aktionen Mittelwerte'!D$2)^2</f>
        <v>171.73478458049908</v>
      </c>
      <c r="F285">
        <f>('Aktionen Mittelwerte'!E285-'Aktionen Mittelwerte'!E$2)^2</f>
        <v>3308.9886621315195</v>
      </c>
      <c r="G285">
        <f>('Aktionen Mittelwerte'!F285-'Aktionen Mittelwerte'!F$2)^2</f>
        <v>2516.2166893424046</v>
      </c>
      <c r="H285">
        <f>('Aktionen Mittelwerte'!G285-'Aktionen Mittelwerte'!G$2)^2</f>
        <v>223.92984693877548</v>
      </c>
      <c r="I285">
        <f>('Aktionen Mittelwerte'!H285-'Aktionen Mittelwerte'!H$2)^2</f>
        <v>0</v>
      </c>
      <c r="J285">
        <f>('Aktionen Mittelwerte'!I285-'Aktionen Mittelwerte'!I$2)^2</f>
        <v>0</v>
      </c>
      <c r="K285">
        <f>('Aktionen Mittelwerte'!J285-'Aktionen Mittelwerte'!J$2)^2</f>
        <v>0</v>
      </c>
      <c r="L285">
        <f>('Aktionen Mittelwerte'!K285-'Aktionen Mittelwerte'!K$2)^2</f>
        <v>0</v>
      </c>
      <c r="M285">
        <f>('Aktionen Mittelwerte'!L285-'Aktionen Mittelwerte'!L$2)^2</f>
        <v>0</v>
      </c>
      <c r="N285">
        <f>('Aktionen Mittelwerte'!M285-'Aktionen Mittelwerte'!M$2)^2</f>
        <v>0</v>
      </c>
      <c r="O285">
        <f>('Aktionen Mittelwerte'!N285-'Aktionen Mittelwerte'!N$2)^2</f>
        <v>0</v>
      </c>
      <c r="P285">
        <f>('Aktionen Mittelwerte'!O285-'Aktionen Mittelwerte'!O$2)^2</f>
        <v>0</v>
      </c>
      <c r="Q285">
        <f>('Aktionen Mittelwerte'!P285-'Aktionen Mittelwerte'!P$2)^2</f>
        <v>0</v>
      </c>
      <c r="R285">
        <f>('Aktionen Mittelwerte'!Q437-'Aktionen Mittelwerte'!Q$2)^2</f>
        <v>0</v>
      </c>
      <c r="S285">
        <f>('Aktionen Mittelwerte'!R437-'Aktionen Mittelwerte'!R$2)^2</f>
        <v>0</v>
      </c>
      <c r="T285">
        <f>('Aktionen Mittelwerte'!S437-'Aktionen Mittelwerte'!S$2)^2</f>
        <v>0</v>
      </c>
    </row>
    <row r="286" spans="1:20" x14ac:dyDescent="0.25">
      <c r="A286" t="s">
        <v>302</v>
      </c>
      <c r="B286">
        <f t="shared" si="4"/>
        <v>71.135962007292264</v>
      </c>
      <c r="C286">
        <f>('Aktionen Mittelwerte'!B286-'Aktionen Mittelwerte'!B$2)^2</f>
        <v>68.141094104309474</v>
      </c>
      <c r="D286">
        <f>('Aktionen Mittelwerte'!C286-'Aktionen Mittelwerte'!C$2)^2</f>
        <v>294.20417233557748</v>
      </c>
      <c r="E286">
        <f>('Aktionen Mittelwerte'!D286-'Aktionen Mittelwerte'!D$2)^2</f>
        <v>173.48653061224493</v>
      </c>
      <c r="F286">
        <f>('Aktionen Mittelwerte'!E286-'Aktionen Mittelwerte'!E$2)^2</f>
        <v>2000.2191383219979</v>
      </c>
      <c r="G286">
        <f>('Aktionen Mittelwerte'!F286-'Aktionen Mittelwerte'!F$2)^2</f>
        <v>2300.3443083900233</v>
      </c>
      <c r="H286">
        <f>('Aktionen Mittelwerte'!G286-'Aktionen Mittelwerte'!G$2)^2</f>
        <v>223.92984693877548</v>
      </c>
      <c r="I286">
        <f>('Aktionen Mittelwerte'!H286-'Aktionen Mittelwerte'!H$2)^2</f>
        <v>0</v>
      </c>
      <c r="J286">
        <f>('Aktionen Mittelwerte'!I286-'Aktionen Mittelwerte'!I$2)^2</f>
        <v>0</v>
      </c>
      <c r="K286">
        <f>('Aktionen Mittelwerte'!J286-'Aktionen Mittelwerte'!J$2)^2</f>
        <v>0</v>
      </c>
      <c r="L286">
        <f>('Aktionen Mittelwerte'!K286-'Aktionen Mittelwerte'!K$2)^2</f>
        <v>0</v>
      </c>
      <c r="M286">
        <f>('Aktionen Mittelwerte'!L286-'Aktionen Mittelwerte'!L$2)^2</f>
        <v>0</v>
      </c>
      <c r="N286">
        <f>('Aktionen Mittelwerte'!M286-'Aktionen Mittelwerte'!M$2)^2</f>
        <v>0</v>
      </c>
      <c r="O286">
        <f>('Aktionen Mittelwerte'!N286-'Aktionen Mittelwerte'!N$2)^2</f>
        <v>0</v>
      </c>
      <c r="P286">
        <f>('Aktionen Mittelwerte'!O286-'Aktionen Mittelwerte'!O$2)^2</f>
        <v>0</v>
      </c>
      <c r="Q286">
        <f>('Aktionen Mittelwerte'!P286-'Aktionen Mittelwerte'!P$2)^2</f>
        <v>0</v>
      </c>
      <c r="R286">
        <f>('Aktionen Mittelwerte'!Q438-'Aktionen Mittelwerte'!Q$2)^2</f>
        <v>0</v>
      </c>
      <c r="S286">
        <f>('Aktionen Mittelwerte'!R438-'Aktionen Mittelwerte'!R$2)^2</f>
        <v>0</v>
      </c>
      <c r="T286">
        <f>('Aktionen Mittelwerte'!S438-'Aktionen Mittelwerte'!S$2)^2</f>
        <v>0</v>
      </c>
    </row>
    <row r="287" spans="1:20" x14ac:dyDescent="0.25">
      <c r="A287" t="s">
        <v>303</v>
      </c>
      <c r="B287">
        <f t="shared" si="4"/>
        <v>75.804694824064924</v>
      </c>
      <c r="C287">
        <f>('Aktionen Mittelwerte'!B287-'Aktionen Mittelwerte'!B$2)^2</f>
        <v>20.142998866213432</v>
      </c>
      <c r="D287">
        <f>('Aktionen Mittelwerte'!C287-'Aktionen Mittelwerte'!C$2)^2</f>
        <v>255.54306122448918</v>
      </c>
      <c r="E287">
        <f>('Aktionen Mittelwerte'!D287-'Aktionen Mittelwerte'!D$2)^2</f>
        <v>144.1143083900229</v>
      </c>
      <c r="F287">
        <f>('Aktionen Mittelwerte'!E287-'Aktionen Mittelwerte'!E$2)^2</f>
        <v>2583.0596145124714</v>
      </c>
      <c r="G287">
        <f>('Aktionen Mittelwerte'!F287-'Aktionen Mittelwerte'!F$2)^2</f>
        <v>2519.5619274376427</v>
      </c>
      <c r="H287">
        <f>('Aktionen Mittelwerte'!G287-'Aktionen Mittelwerte'!G$2)^2</f>
        <v>223.92984693877548</v>
      </c>
      <c r="I287">
        <f>('Aktionen Mittelwerte'!H287-'Aktionen Mittelwerte'!H$2)^2</f>
        <v>0</v>
      </c>
      <c r="J287">
        <f>('Aktionen Mittelwerte'!I287-'Aktionen Mittelwerte'!I$2)^2</f>
        <v>0</v>
      </c>
      <c r="K287">
        <f>('Aktionen Mittelwerte'!J287-'Aktionen Mittelwerte'!J$2)^2</f>
        <v>0</v>
      </c>
      <c r="L287">
        <f>('Aktionen Mittelwerte'!K287-'Aktionen Mittelwerte'!K$2)^2</f>
        <v>0</v>
      </c>
      <c r="M287">
        <f>('Aktionen Mittelwerte'!L287-'Aktionen Mittelwerte'!L$2)^2</f>
        <v>0</v>
      </c>
      <c r="N287">
        <f>('Aktionen Mittelwerte'!M287-'Aktionen Mittelwerte'!M$2)^2</f>
        <v>0</v>
      </c>
      <c r="O287">
        <f>('Aktionen Mittelwerte'!N287-'Aktionen Mittelwerte'!N$2)^2</f>
        <v>0</v>
      </c>
      <c r="P287">
        <f>('Aktionen Mittelwerte'!O287-'Aktionen Mittelwerte'!O$2)^2</f>
        <v>0</v>
      </c>
      <c r="Q287">
        <f>('Aktionen Mittelwerte'!P287-'Aktionen Mittelwerte'!P$2)^2</f>
        <v>0</v>
      </c>
      <c r="R287">
        <f>('Aktionen Mittelwerte'!Q439-'Aktionen Mittelwerte'!Q$2)^2</f>
        <v>0</v>
      </c>
      <c r="S287">
        <f>('Aktionen Mittelwerte'!R439-'Aktionen Mittelwerte'!R$2)^2</f>
        <v>0</v>
      </c>
      <c r="T287">
        <f>('Aktionen Mittelwerte'!S439-'Aktionen Mittelwerte'!S$2)^2</f>
        <v>0</v>
      </c>
    </row>
    <row r="288" spans="1:20" x14ac:dyDescent="0.25">
      <c r="A288" t="s">
        <v>304</v>
      </c>
      <c r="B288">
        <f t="shared" si="4"/>
        <v>86.046764759772103</v>
      </c>
      <c r="C288">
        <f>('Aktionen Mittelwerte'!B288-'Aktionen Mittelwerte'!B$2)^2</f>
        <v>27.963951247165831</v>
      </c>
      <c r="D288">
        <f>('Aktionen Mittelwerte'!C288-'Aktionen Mittelwerte'!C$2)^2</f>
        <v>1348.2884580498612</v>
      </c>
      <c r="E288">
        <f>('Aktionen Mittelwerte'!D288-'Aktionen Mittelwerte'!D$2)^2</f>
        <v>130.06859410430857</v>
      </c>
      <c r="F288">
        <f>('Aktionen Mittelwerte'!E288-'Aktionen Mittelwerte'!E$2)^2</f>
        <v>2991.0481859410438</v>
      </c>
      <c r="G288">
        <f>('Aktionen Mittelwerte'!F288-'Aktionen Mittelwerte'!F$2)^2</f>
        <v>2682.7466893424039</v>
      </c>
      <c r="H288">
        <f>('Aktionen Mittelwerte'!G288-'Aktionen Mittelwerte'!G$2)^2</f>
        <v>223.92984693877548</v>
      </c>
      <c r="I288">
        <f>('Aktionen Mittelwerte'!H288-'Aktionen Mittelwerte'!H$2)^2</f>
        <v>0</v>
      </c>
      <c r="J288">
        <f>('Aktionen Mittelwerte'!I288-'Aktionen Mittelwerte'!I$2)^2</f>
        <v>0</v>
      </c>
      <c r="K288">
        <f>('Aktionen Mittelwerte'!J288-'Aktionen Mittelwerte'!J$2)^2</f>
        <v>0</v>
      </c>
      <c r="L288">
        <f>('Aktionen Mittelwerte'!K288-'Aktionen Mittelwerte'!K$2)^2</f>
        <v>0</v>
      </c>
      <c r="M288">
        <f>('Aktionen Mittelwerte'!L288-'Aktionen Mittelwerte'!L$2)^2</f>
        <v>0</v>
      </c>
      <c r="N288">
        <f>('Aktionen Mittelwerte'!M288-'Aktionen Mittelwerte'!M$2)^2</f>
        <v>0</v>
      </c>
      <c r="O288">
        <f>('Aktionen Mittelwerte'!N288-'Aktionen Mittelwerte'!N$2)^2</f>
        <v>0</v>
      </c>
      <c r="P288">
        <f>('Aktionen Mittelwerte'!O288-'Aktionen Mittelwerte'!O$2)^2</f>
        <v>0</v>
      </c>
      <c r="Q288">
        <f>('Aktionen Mittelwerte'!P288-'Aktionen Mittelwerte'!P$2)^2</f>
        <v>0</v>
      </c>
      <c r="R288">
        <f>('Aktionen Mittelwerte'!Q440-'Aktionen Mittelwerte'!Q$2)^2</f>
        <v>0</v>
      </c>
      <c r="S288">
        <f>('Aktionen Mittelwerte'!R440-'Aktionen Mittelwerte'!R$2)^2</f>
        <v>0</v>
      </c>
      <c r="T288">
        <f>('Aktionen Mittelwerte'!S440-'Aktionen Mittelwerte'!S$2)^2</f>
        <v>0</v>
      </c>
    </row>
    <row r="289" spans="1:20" x14ac:dyDescent="0.25">
      <c r="A289" t="s">
        <v>305</v>
      </c>
      <c r="B289">
        <f t="shared" si="4"/>
        <v>84.695758098674872</v>
      </c>
      <c r="C289">
        <f>('Aktionen Mittelwerte'!B289-'Aktionen Mittelwerte'!B$2)^2</f>
        <v>46.07823696145163</v>
      </c>
      <c r="D289">
        <f>('Aktionen Mittelwerte'!C289-'Aktionen Mittelwerte'!C$2)^2</f>
        <v>1242.7303628117429</v>
      </c>
      <c r="E289">
        <f>('Aktionen Mittelwerte'!D289-'Aktionen Mittelwerte'!D$2)^2</f>
        <v>156.36907029478479</v>
      </c>
      <c r="F289">
        <f>('Aktionen Mittelwerte'!E289-'Aktionen Mittelwerte'!E$2)^2</f>
        <v>2965.580408163265</v>
      </c>
      <c r="G289">
        <f>('Aktionen Mittelwerte'!F289-'Aktionen Mittelwerte'!F$2)^2</f>
        <v>2539.6800226757373</v>
      </c>
      <c r="H289">
        <f>('Aktionen Mittelwerte'!G289-'Aktionen Mittelwerte'!G$2)^2</f>
        <v>222.93333900226756</v>
      </c>
      <c r="I289">
        <f>('Aktionen Mittelwerte'!H289-'Aktionen Mittelwerte'!H$2)^2</f>
        <v>0</v>
      </c>
      <c r="J289">
        <f>('Aktionen Mittelwerte'!I289-'Aktionen Mittelwerte'!I$2)^2</f>
        <v>0</v>
      </c>
      <c r="K289">
        <f>('Aktionen Mittelwerte'!J289-'Aktionen Mittelwerte'!J$2)^2</f>
        <v>0</v>
      </c>
      <c r="L289">
        <f>('Aktionen Mittelwerte'!K289-'Aktionen Mittelwerte'!K$2)^2</f>
        <v>0</v>
      </c>
      <c r="M289">
        <f>('Aktionen Mittelwerte'!L289-'Aktionen Mittelwerte'!L$2)^2</f>
        <v>0</v>
      </c>
      <c r="N289">
        <f>('Aktionen Mittelwerte'!M289-'Aktionen Mittelwerte'!M$2)^2</f>
        <v>0</v>
      </c>
      <c r="O289">
        <f>('Aktionen Mittelwerte'!N289-'Aktionen Mittelwerte'!N$2)^2</f>
        <v>0</v>
      </c>
      <c r="P289">
        <f>('Aktionen Mittelwerte'!O289-'Aktionen Mittelwerte'!O$2)^2</f>
        <v>0</v>
      </c>
      <c r="Q289">
        <f>('Aktionen Mittelwerte'!P289-'Aktionen Mittelwerte'!P$2)^2</f>
        <v>0</v>
      </c>
      <c r="R289">
        <f>('Aktionen Mittelwerte'!Q441-'Aktionen Mittelwerte'!Q$2)^2</f>
        <v>0</v>
      </c>
      <c r="S289">
        <f>('Aktionen Mittelwerte'!R441-'Aktionen Mittelwerte'!R$2)^2</f>
        <v>0</v>
      </c>
      <c r="T289">
        <f>('Aktionen Mittelwerte'!S441-'Aktionen Mittelwerte'!S$2)^2</f>
        <v>0</v>
      </c>
    </row>
    <row r="290" spans="1:20" x14ac:dyDescent="0.25">
      <c r="A290" t="s">
        <v>306</v>
      </c>
      <c r="B290">
        <f t="shared" si="4"/>
        <v>81.498087494775433</v>
      </c>
      <c r="C290">
        <f>('Aktionen Mittelwerte'!B290-'Aktionen Mittelwerte'!B$2)^2</f>
        <v>60.136332199547503</v>
      </c>
      <c r="D290">
        <f>('Aktionen Mittelwerte'!C290-'Aktionen Mittelwerte'!C$2)^2</f>
        <v>1785.2636961450667</v>
      </c>
      <c r="E290">
        <f>('Aktionen Mittelwerte'!D290-'Aktionen Mittelwerte'!D$2)^2</f>
        <v>122.57653061224494</v>
      </c>
      <c r="F290">
        <f>('Aktionen Mittelwerte'!E290-'Aktionen Mittelwerte'!E$2)^2</f>
        <v>2319.1104081632652</v>
      </c>
      <c r="G290">
        <f>('Aktionen Mittelwerte'!F290-'Aktionen Mittelwerte'!F$2)^2</f>
        <v>2130.9214512471717</v>
      </c>
      <c r="H290">
        <f>('Aktionen Mittelwerte'!G290-'Aktionen Mittelwerte'!G$2)^2</f>
        <v>223.92984693877548</v>
      </c>
      <c r="I290">
        <f>('Aktionen Mittelwerte'!H290-'Aktionen Mittelwerte'!H$2)^2</f>
        <v>0</v>
      </c>
      <c r="J290">
        <f>('Aktionen Mittelwerte'!I290-'Aktionen Mittelwerte'!I$2)^2</f>
        <v>0</v>
      </c>
      <c r="K290">
        <f>('Aktionen Mittelwerte'!J290-'Aktionen Mittelwerte'!J$2)^2</f>
        <v>0</v>
      </c>
      <c r="L290">
        <f>('Aktionen Mittelwerte'!K290-'Aktionen Mittelwerte'!K$2)^2</f>
        <v>0</v>
      </c>
      <c r="M290">
        <f>('Aktionen Mittelwerte'!L290-'Aktionen Mittelwerte'!L$2)^2</f>
        <v>0</v>
      </c>
      <c r="N290">
        <f>('Aktionen Mittelwerte'!M290-'Aktionen Mittelwerte'!M$2)^2</f>
        <v>0</v>
      </c>
      <c r="O290">
        <f>('Aktionen Mittelwerte'!N290-'Aktionen Mittelwerte'!N$2)^2</f>
        <v>0</v>
      </c>
      <c r="P290">
        <f>('Aktionen Mittelwerte'!O290-'Aktionen Mittelwerte'!O$2)^2</f>
        <v>0</v>
      </c>
      <c r="Q290">
        <f>('Aktionen Mittelwerte'!P290-'Aktionen Mittelwerte'!P$2)^2</f>
        <v>0</v>
      </c>
      <c r="R290">
        <f>('Aktionen Mittelwerte'!Q442-'Aktionen Mittelwerte'!Q$2)^2</f>
        <v>0</v>
      </c>
      <c r="S290">
        <f>('Aktionen Mittelwerte'!R442-'Aktionen Mittelwerte'!R$2)^2</f>
        <v>0</v>
      </c>
      <c r="T290">
        <f>('Aktionen Mittelwerte'!S442-'Aktionen Mittelwerte'!S$2)^2</f>
        <v>0</v>
      </c>
    </row>
    <row r="291" spans="1:20" x14ac:dyDescent="0.25">
      <c r="A291" t="s">
        <v>307</v>
      </c>
      <c r="B291">
        <f t="shared" si="4"/>
        <v>57.654645143092871</v>
      </c>
      <c r="C291">
        <f>('Aktionen Mittelwerte'!B291-'Aktionen Mittelwerte'!B$2)^2</f>
        <v>99.762046485261394</v>
      </c>
      <c r="D291">
        <f>('Aktionen Mittelwerte'!C291-'Aktionen Mittelwerte'!C$2)^2</f>
        <v>14.080362811786218</v>
      </c>
      <c r="E291">
        <f>('Aktionen Mittelwerte'!D291-'Aktionen Mittelwerte'!D$2)^2</f>
        <v>90.340498866213323</v>
      </c>
      <c r="F291">
        <f>('Aktionen Mittelwerte'!E291-'Aktionen Mittelwerte'!E$2)^2</f>
        <v>1548.9846938775509</v>
      </c>
      <c r="G291">
        <f>('Aktionen Mittelwerte'!F291-'Aktionen Mittelwerte'!F$2)^2</f>
        <v>1353.8895464852635</v>
      </c>
      <c r="H291">
        <f>('Aktionen Mittelwerte'!G291-'Aktionen Mittelwerte'!G$2)^2</f>
        <v>217.00095804988663</v>
      </c>
      <c r="I291">
        <f>('Aktionen Mittelwerte'!H291-'Aktionen Mittelwerte'!H$2)^2</f>
        <v>0</v>
      </c>
      <c r="J291">
        <f>('Aktionen Mittelwerte'!I291-'Aktionen Mittelwerte'!I$2)^2</f>
        <v>0</v>
      </c>
      <c r="K291">
        <f>('Aktionen Mittelwerte'!J291-'Aktionen Mittelwerte'!J$2)^2</f>
        <v>0</v>
      </c>
      <c r="L291">
        <f>('Aktionen Mittelwerte'!K291-'Aktionen Mittelwerte'!K$2)^2</f>
        <v>0</v>
      </c>
      <c r="M291">
        <f>('Aktionen Mittelwerte'!L291-'Aktionen Mittelwerte'!L$2)^2</f>
        <v>0</v>
      </c>
      <c r="N291">
        <f>('Aktionen Mittelwerte'!M291-'Aktionen Mittelwerte'!M$2)^2</f>
        <v>0</v>
      </c>
      <c r="O291">
        <f>('Aktionen Mittelwerte'!N291-'Aktionen Mittelwerte'!N$2)^2</f>
        <v>0</v>
      </c>
      <c r="P291">
        <f>('Aktionen Mittelwerte'!O291-'Aktionen Mittelwerte'!O$2)^2</f>
        <v>0</v>
      </c>
      <c r="Q291">
        <f>('Aktionen Mittelwerte'!P291-'Aktionen Mittelwerte'!P$2)^2</f>
        <v>0</v>
      </c>
      <c r="R291">
        <f>('Aktionen Mittelwerte'!Q443-'Aktionen Mittelwerte'!Q$2)^2</f>
        <v>0</v>
      </c>
      <c r="S291">
        <f>('Aktionen Mittelwerte'!R443-'Aktionen Mittelwerte'!R$2)^2</f>
        <v>0</v>
      </c>
      <c r="T291">
        <f>('Aktionen Mittelwerte'!S443-'Aktionen Mittelwerte'!S$2)^2</f>
        <v>0</v>
      </c>
    </row>
    <row r="292" spans="1:20" x14ac:dyDescent="0.25">
      <c r="A292" t="s">
        <v>308</v>
      </c>
      <c r="B292">
        <f t="shared" si="4"/>
        <v>41.510715907430878</v>
      </c>
      <c r="C292">
        <f>('Aktionen Mittelwerte'!B292-'Aktionen Mittelwerte'!B$2)^2</f>
        <v>161.8347448979591</v>
      </c>
      <c r="D292">
        <f>('Aktionen Mittelwerte'!C292-'Aktionen Mittelwerte'!C$2)^2</f>
        <v>797.92798185944935</v>
      </c>
      <c r="E292">
        <f>('Aktionen Mittelwerte'!D292-'Aktionen Mittelwerte'!D$2)^2</f>
        <v>79.889546485260865</v>
      </c>
      <c r="F292">
        <f>('Aktionen Mittelwerte'!E292-'Aktionen Mittelwerte'!E$2)^2</f>
        <v>332.10723356009191</v>
      </c>
      <c r="G292">
        <f>('Aktionen Mittelwerte'!F292-'Aktionen Mittelwerte'!F$2)^2</f>
        <v>239.07049886621536</v>
      </c>
      <c r="H292">
        <f>('Aktionen Mittelwerte'!G292-'Aktionen Mittelwerte'!G$2)^2</f>
        <v>112.30952947845817</v>
      </c>
      <c r="I292">
        <f>('Aktionen Mittelwerte'!H292-'Aktionen Mittelwerte'!H$2)^2</f>
        <v>0</v>
      </c>
      <c r="J292">
        <f>('Aktionen Mittelwerte'!I292-'Aktionen Mittelwerte'!I$2)^2</f>
        <v>0</v>
      </c>
      <c r="K292">
        <f>('Aktionen Mittelwerte'!J292-'Aktionen Mittelwerte'!J$2)^2</f>
        <v>0</v>
      </c>
      <c r="L292">
        <f>('Aktionen Mittelwerte'!K292-'Aktionen Mittelwerte'!K$2)^2</f>
        <v>0</v>
      </c>
      <c r="M292">
        <f>('Aktionen Mittelwerte'!L292-'Aktionen Mittelwerte'!L$2)^2</f>
        <v>0</v>
      </c>
      <c r="N292">
        <f>('Aktionen Mittelwerte'!M292-'Aktionen Mittelwerte'!M$2)^2</f>
        <v>0</v>
      </c>
      <c r="O292">
        <f>('Aktionen Mittelwerte'!N292-'Aktionen Mittelwerte'!N$2)^2</f>
        <v>0</v>
      </c>
      <c r="P292">
        <f>('Aktionen Mittelwerte'!O292-'Aktionen Mittelwerte'!O$2)^2</f>
        <v>0</v>
      </c>
      <c r="Q292">
        <f>('Aktionen Mittelwerte'!P292-'Aktionen Mittelwerte'!P$2)^2</f>
        <v>0</v>
      </c>
      <c r="R292">
        <f>('Aktionen Mittelwerte'!Q444-'Aktionen Mittelwerte'!Q$2)^2</f>
        <v>0</v>
      </c>
      <c r="S292">
        <f>('Aktionen Mittelwerte'!R444-'Aktionen Mittelwerte'!R$2)^2</f>
        <v>0</v>
      </c>
      <c r="T292">
        <f>('Aktionen Mittelwerte'!S444-'Aktionen Mittelwerte'!S$2)^2</f>
        <v>0</v>
      </c>
    </row>
    <row r="293" spans="1:20" x14ac:dyDescent="0.25">
      <c r="A293" t="s">
        <v>309</v>
      </c>
      <c r="B293">
        <f t="shared" si="4"/>
        <v>42.105662763275944</v>
      </c>
      <c r="C293">
        <f>('Aktionen Mittelwerte'!B293-'Aktionen Mittelwerte'!B$2)^2</f>
        <v>151.81760204081627</v>
      </c>
      <c r="D293">
        <f>('Aktionen Mittelwerte'!C293-'Aktionen Mittelwerte'!C$2)^2</f>
        <v>443.0022675737244</v>
      </c>
      <c r="E293">
        <f>('Aktionen Mittelwerte'!D293-'Aktionen Mittelwerte'!D$2)^2</f>
        <v>113.16907029478469</v>
      </c>
      <c r="F293">
        <f>('Aktionen Mittelwerte'!E293-'Aktionen Mittelwerte'!E$2)^2</f>
        <v>329.68183673469366</v>
      </c>
      <c r="G293">
        <f>('Aktionen Mittelwerte'!F293-'Aktionen Mittelwerte'!F$2)^2</f>
        <v>616.45795918367355</v>
      </c>
      <c r="H293">
        <f>('Aktionen Mittelwerte'!G293-'Aktionen Mittelwerte'!G$2)^2</f>
        <v>118.75810090702959</v>
      </c>
      <c r="I293">
        <f>('Aktionen Mittelwerte'!H293-'Aktionen Mittelwerte'!H$2)^2</f>
        <v>0</v>
      </c>
      <c r="J293">
        <f>('Aktionen Mittelwerte'!I293-'Aktionen Mittelwerte'!I$2)^2</f>
        <v>0</v>
      </c>
      <c r="K293">
        <f>('Aktionen Mittelwerte'!J293-'Aktionen Mittelwerte'!J$2)^2</f>
        <v>0</v>
      </c>
      <c r="L293">
        <f>('Aktionen Mittelwerte'!K293-'Aktionen Mittelwerte'!K$2)^2</f>
        <v>0</v>
      </c>
      <c r="M293">
        <f>('Aktionen Mittelwerte'!L293-'Aktionen Mittelwerte'!L$2)^2</f>
        <v>0</v>
      </c>
      <c r="N293">
        <f>('Aktionen Mittelwerte'!M293-'Aktionen Mittelwerte'!M$2)^2</f>
        <v>0</v>
      </c>
      <c r="O293">
        <f>('Aktionen Mittelwerte'!N293-'Aktionen Mittelwerte'!N$2)^2</f>
        <v>0</v>
      </c>
      <c r="P293">
        <f>('Aktionen Mittelwerte'!O293-'Aktionen Mittelwerte'!O$2)^2</f>
        <v>0</v>
      </c>
      <c r="Q293">
        <f>('Aktionen Mittelwerte'!P293-'Aktionen Mittelwerte'!P$2)^2</f>
        <v>0</v>
      </c>
      <c r="R293">
        <f>('Aktionen Mittelwerte'!Q445-'Aktionen Mittelwerte'!Q$2)^2</f>
        <v>0</v>
      </c>
      <c r="S293">
        <f>('Aktionen Mittelwerte'!R445-'Aktionen Mittelwerte'!R$2)^2</f>
        <v>0</v>
      </c>
      <c r="T293">
        <f>('Aktionen Mittelwerte'!S445-'Aktionen Mittelwerte'!S$2)^2</f>
        <v>0</v>
      </c>
    </row>
    <row r="294" spans="1:20" x14ac:dyDescent="0.25">
      <c r="A294" t="s">
        <v>310</v>
      </c>
      <c r="B294">
        <f t="shared" si="4"/>
        <v>54.763636515061108</v>
      </c>
      <c r="C294">
        <f>('Aktionen Mittelwerte'!B294-'Aktionen Mittelwerte'!B$2)^2</f>
        <v>59.620459183673418</v>
      </c>
      <c r="D294">
        <f>('Aktionen Mittelwerte'!C294-'Aktionen Mittelwerte'!C$2)^2</f>
        <v>135.00226757368824</v>
      </c>
      <c r="E294">
        <f>('Aktionen Mittelwerte'!D294-'Aktionen Mittelwerte'!D$2)^2</f>
        <v>121.10478458049906</v>
      </c>
      <c r="F294">
        <f>('Aktionen Mittelwerte'!E294-'Aktionen Mittelwerte'!E$2)^2</f>
        <v>792.82469387755089</v>
      </c>
      <c r="G294">
        <f>('Aktionen Mittelwerte'!F294-'Aktionen Mittelwerte'!F$2)^2</f>
        <v>1716.3265306122451</v>
      </c>
      <c r="H294">
        <f>('Aktionen Mittelwerte'!G294-'Aktionen Mittelwerte'!G$2)^2</f>
        <v>174.17714852607725</v>
      </c>
      <c r="I294">
        <f>('Aktionen Mittelwerte'!H294-'Aktionen Mittelwerte'!H$2)^2</f>
        <v>0</v>
      </c>
      <c r="J294">
        <f>('Aktionen Mittelwerte'!I294-'Aktionen Mittelwerte'!I$2)^2</f>
        <v>0</v>
      </c>
      <c r="K294">
        <f>('Aktionen Mittelwerte'!J294-'Aktionen Mittelwerte'!J$2)^2</f>
        <v>0</v>
      </c>
      <c r="L294">
        <f>('Aktionen Mittelwerte'!K294-'Aktionen Mittelwerte'!K$2)^2</f>
        <v>0</v>
      </c>
      <c r="M294">
        <f>('Aktionen Mittelwerte'!L294-'Aktionen Mittelwerte'!L$2)^2</f>
        <v>0</v>
      </c>
      <c r="N294">
        <f>('Aktionen Mittelwerte'!M294-'Aktionen Mittelwerte'!M$2)^2</f>
        <v>0</v>
      </c>
      <c r="O294">
        <f>('Aktionen Mittelwerte'!N294-'Aktionen Mittelwerte'!N$2)^2</f>
        <v>0</v>
      </c>
      <c r="P294">
        <f>('Aktionen Mittelwerte'!O294-'Aktionen Mittelwerte'!O$2)^2</f>
        <v>0</v>
      </c>
      <c r="Q294">
        <f>('Aktionen Mittelwerte'!P294-'Aktionen Mittelwerte'!P$2)^2</f>
        <v>0</v>
      </c>
      <c r="R294">
        <f>('Aktionen Mittelwerte'!Q446-'Aktionen Mittelwerte'!Q$2)^2</f>
        <v>0</v>
      </c>
      <c r="S294">
        <f>('Aktionen Mittelwerte'!R446-'Aktionen Mittelwerte'!R$2)^2</f>
        <v>0</v>
      </c>
      <c r="T294">
        <f>('Aktionen Mittelwerte'!S446-'Aktionen Mittelwerte'!S$2)^2</f>
        <v>0</v>
      </c>
    </row>
    <row r="295" spans="1:20" x14ac:dyDescent="0.25">
      <c r="A295" t="s">
        <v>311</v>
      </c>
      <c r="B295">
        <f t="shared" si="4"/>
        <v>51.984283448207606</v>
      </c>
      <c r="C295">
        <f>('Aktionen Mittelwerte'!B295-'Aktionen Mittelwerte'!B$2)^2</f>
        <v>110.00014172335666</v>
      </c>
      <c r="D295">
        <f>('Aktionen Mittelwerte'!C295-'Aktionen Mittelwerte'!C$2)^2</f>
        <v>2.9551247165521004</v>
      </c>
      <c r="E295">
        <f>('Aktionen Mittelwerte'!D295-'Aktionen Mittelwerte'!D$2)^2</f>
        <v>142.51811791383233</v>
      </c>
      <c r="F295">
        <f>('Aktionen Mittelwerte'!E295-'Aktionen Mittelwerte'!E$2)^2</f>
        <v>911.46485260771362</v>
      </c>
      <c r="G295">
        <f>('Aktionen Mittelwerte'!F295-'Aktionen Mittelwerte'!F$2)^2</f>
        <v>1351.4376417233611</v>
      </c>
      <c r="H295">
        <f>('Aktionen Mittelwerte'!G295-'Aktionen Mittelwerte'!G$2)^2</f>
        <v>183.98984693877549</v>
      </c>
      <c r="I295">
        <f>('Aktionen Mittelwerte'!H295-'Aktionen Mittelwerte'!H$2)^2</f>
        <v>0</v>
      </c>
      <c r="J295">
        <f>('Aktionen Mittelwerte'!I295-'Aktionen Mittelwerte'!I$2)^2</f>
        <v>0</v>
      </c>
      <c r="K295">
        <f>('Aktionen Mittelwerte'!J295-'Aktionen Mittelwerte'!J$2)^2</f>
        <v>0</v>
      </c>
      <c r="L295">
        <f>('Aktionen Mittelwerte'!K295-'Aktionen Mittelwerte'!K$2)^2</f>
        <v>0</v>
      </c>
      <c r="M295">
        <f>('Aktionen Mittelwerte'!L295-'Aktionen Mittelwerte'!L$2)^2</f>
        <v>0</v>
      </c>
      <c r="N295">
        <f>('Aktionen Mittelwerte'!M295-'Aktionen Mittelwerte'!M$2)^2</f>
        <v>0</v>
      </c>
      <c r="O295">
        <f>('Aktionen Mittelwerte'!N295-'Aktionen Mittelwerte'!N$2)^2</f>
        <v>0</v>
      </c>
      <c r="P295">
        <f>('Aktionen Mittelwerte'!O295-'Aktionen Mittelwerte'!O$2)^2</f>
        <v>0</v>
      </c>
      <c r="Q295">
        <f>('Aktionen Mittelwerte'!P295-'Aktionen Mittelwerte'!P$2)^2</f>
        <v>0</v>
      </c>
      <c r="R295">
        <f>('Aktionen Mittelwerte'!Q447-'Aktionen Mittelwerte'!Q$2)^2</f>
        <v>0</v>
      </c>
      <c r="S295">
        <f>('Aktionen Mittelwerte'!R447-'Aktionen Mittelwerte'!R$2)^2</f>
        <v>0</v>
      </c>
      <c r="T295">
        <f>('Aktionen Mittelwerte'!S447-'Aktionen Mittelwerte'!S$2)^2</f>
        <v>0</v>
      </c>
    </row>
    <row r="296" spans="1:20" x14ac:dyDescent="0.25">
      <c r="A296" t="s">
        <v>312</v>
      </c>
      <c r="B296">
        <f t="shared" si="4"/>
        <v>51.81480157379282</v>
      </c>
      <c r="C296">
        <f>('Aktionen Mittelwerte'!B296-'Aktionen Mittelwerte'!B$2)^2</f>
        <v>37.881094104309184</v>
      </c>
      <c r="D296">
        <f>('Aktionen Mittelwerte'!C296-'Aktionen Mittelwerte'!C$2)^2</f>
        <v>1.8289342403610114</v>
      </c>
      <c r="E296">
        <f>('Aktionen Mittelwerte'!D296-'Aktionen Mittelwerte'!D$2)^2</f>
        <v>131.5936734693878</v>
      </c>
      <c r="F296">
        <f>('Aktionen Mittelwerte'!E296-'Aktionen Mittelwerte'!E$2)^2</f>
        <v>1099.3961224489797</v>
      </c>
      <c r="G296">
        <f>('Aktionen Mittelwerte'!F296-'Aktionen Mittelwerte'!F$2)^2</f>
        <v>1236.3595464852656</v>
      </c>
      <c r="H296">
        <f>('Aktionen Mittelwerte'!G296-'Aktionen Mittelwerte'!G$2)^2</f>
        <v>177.71429138322003</v>
      </c>
      <c r="I296">
        <f>('Aktionen Mittelwerte'!H296-'Aktionen Mittelwerte'!H$2)^2</f>
        <v>0</v>
      </c>
      <c r="J296">
        <f>('Aktionen Mittelwerte'!I296-'Aktionen Mittelwerte'!I$2)^2</f>
        <v>0</v>
      </c>
      <c r="K296">
        <f>('Aktionen Mittelwerte'!J296-'Aktionen Mittelwerte'!J$2)^2</f>
        <v>0</v>
      </c>
      <c r="L296">
        <f>('Aktionen Mittelwerte'!K296-'Aktionen Mittelwerte'!K$2)^2</f>
        <v>0</v>
      </c>
      <c r="M296">
        <f>('Aktionen Mittelwerte'!L296-'Aktionen Mittelwerte'!L$2)^2</f>
        <v>0</v>
      </c>
      <c r="N296">
        <f>('Aktionen Mittelwerte'!M296-'Aktionen Mittelwerte'!M$2)^2</f>
        <v>0</v>
      </c>
      <c r="O296">
        <f>('Aktionen Mittelwerte'!N296-'Aktionen Mittelwerte'!N$2)^2</f>
        <v>0</v>
      </c>
      <c r="P296">
        <f>('Aktionen Mittelwerte'!O296-'Aktionen Mittelwerte'!O$2)^2</f>
        <v>0</v>
      </c>
      <c r="Q296">
        <f>('Aktionen Mittelwerte'!P296-'Aktionen Mittelwerte'!P$2)^2</f>
        <v>0</v>
      </c>
      <c r="R296">
        <f>('Aktionen Mittelwerte'!Q448-'Aktionen Mittelwerte'!Q$2)^2</f>
        <v>0</v>
      </c>
      <c r="S296">
        <f>('Aktionen Mittelwerte'!R448-'Aktionen Mittelwerte'!R$2)^2</f>
        <v>0</v>
      </c>
      <c r="T296">
        <f>('Aktionen Mittelwerte'!S448-'Aktionen Mittelwerte'!S$2)^2</f>
        <v>0</v>
      </c>
    </row>
    <row r="297" spans="1:20" x14ac:dyDescent="0.25">
      <c r="A297" t="s">
        <v>313</v>
      </c>
      <c r="B297">
        <f t="shared" si="4"/>
        <v>63.519523397202072</v>
      </c>
      <c r="C297">
        <f>('Aktionen Mittelwerte'!B297-'Aktionen Mittelwerte'!B$2)^2</f>
        <v>59.106808390023197</v>
      </c>
      <c r="D297">
        <f>('Aktionen Mittelwerte'!C297-'Aktionen Mittelwerte'!C$2)^2</f>
        <v>83.766077097493167</v>
      </c>
      <c r="E297">
        <f>('Aktionen Mittelwerte'!D297-'Aktionen Mittelwerte'!D$2)^2</f>
        <v>134.67049886621334</v>
      </c>
      <c r="F297">
        <f>('Aktionen Mittelwerte'!E297-'Aktionen Mittelwerte'!E$2)^2</f>
        <v>1707.6572335600936</v>
      </c>
      <c r="G297">
        <f>('Aktionen Mittelwerte'!F297-'Aktionen Mittelwerte'!F$2)^2</f>
        <v>1860.0736734693883</v>
      </c>
      <c r="H297">
        <f>('Aktionen Mittelwerte'!G297-'Aktionen Mittelwerte'!G$2)^2</f>
        <v>189.4555612244898</v>
      </c>
      <c r="I297">
        <f>('Aktionen Mittelwerte'!H297-'Aktionen Mittelwerte'!H$2)^2</f>
        <v>0</v>
      </c>
      <c r="J297">
        <f>('Aktionen Mittelwerte'!I297-'Aktionen Mittelwerte'!I$2)^2</f>
        <v>0</v>
      </c>
      <c r="K297">
        <f>('Aktionen Mittelwerte'!J297-'Aktionen Mittelwerte'!J$2)^2</f>
        <v>0</v>
      </c>
      <c r="L297">
        <f>('Aktionen Mittelwerte'!K297-'Aktionen Mittelwerte'!K$2)^2</f>
        <v>0</v>
      </c>
      <c r="M297">
        <f>('Aktionen Mittelwerte'!L297-'Aktionen Mittelwerte'!L$2)^2</f>
        <v>0</v>
      </c>
      <c r="N297">
        <f>('Aktionen Mittelwerte'!M297-'Aktionen Mittelwerte'!M$2)^2</f>
        <v>0</v>
      </c>
      <c r="O297">
        <f>('Aktionen Mittelwerte'!N297-'Aktionen Mittelwerte'!N$2)^2</f>
        <v>0</v>
      </c>
      <c r="P297">
        <f>('Aktionen Mittelwerte'!O297-'Aktionen Mittelwerte'!O$2)^2</f>
        <v>0</v>
      </c>
      <c r="Q297">
        <f>('Aktionen Mittelwerte'!P297-'Aktionen Mittelwerte'!P$2)^2</f>
        <v>0</v>
      </c>
      <c r="R297">
        <f>('Aktionen Mittelwerte'!Q449-'Aktionen Mittelwerte'!Q$2)^2</f>
        <v>0</v>
      </c>
      <c r="S297">
        <f>('Aktionen Mittelwerte'!R449-'Aktionen Mittelwerte'!R$2)^2</f>
        <v>0</v>
      </c>
      <c r="T297">
        <f>('Aktionen Mittelwerte'!S449-'Aktionen Mittelwerte'!S$2)^2</f>
        <v>0</v>
      </c>
    </row>
    <row r="298" spans="1:20" x14ac:dyDescent="0.25">
      <c r="A298" t="s">
        <v>314</v>
      </c>
      <c r="B298">
        <f t="shared" si="4"/>
        <v>95.937414347350881</v>
      </c>
      <c r="C298">
        <f>('Aktionen Mittelwerte'!B298-'Aktionen Mittelwerte'!B$2)^2</f>
        <v>0.17760204081632602</v>
      </c>
      <c r="D298">
        <f>('Aktionen Mittelwerte'!C298-'Aktionen Mittelwerte'!C$2)^2</f>
        <v>5733.3741723355488</v>
      </c>
      <c r="E298">
        <f>('Aktionen Mittelwerte'!D298-'Aktionen Mittelwerte'!D$2)^2</f>
        <v>228.15383219954674</v>
      </c>
      <c r="F298">
        <f>('Aktionen Mittelwerte'!E298-'Aktionen Mittelwerte'!E$2)^2</f>
        <v>1599.2381859410484</v>
      </c>
      <c r="G298">
        <f>('Aktionen Mittelwerte'!F298-'Aktionen Mittelwerte'!F$2)^2</f>
        <v>1456.3309750566943</v>
      </c>
      <c r="H298">
        <f>('Aktionen Mittelwerte'!G298-'Aktionen Mittelwerte'!G$2)^2</f>
        <v>186.71270408163261</v>
      </c>
      <c r="I298">
        <f>('Aktionen Mittelwerte'!H298-'Aktionen Mittelwerte'!H$2)^2</f>
        <v>0</v>
      </c>
      <c r="J298">
        <f>('Aktionen Mittelwerte'!I298-'Aktionen Mittelwerte'!I$2)^2</f>
        <v>0</v>
      </c>
      <c r="K298">
        <f>('Aktionen Mittelwerte'!J298-'Aktionen Mittelwerte'!J$2)^2</f>
        <v>0</v>
      </c>
      <c r="L298">
        <f>('Aktionen Mittelwerte'!K298-'Aktionen Mittelwerte'!K$2)^2</f>
        <v>0</v>
      </c>
      <c r="M298">
        <f>('Aktionen Mittelwerte'!L298-'Aktionen Mittelwerte'!L$2)^2</f>
        <v>0</v>
      </c>
      <c r="N298">
        <f>('Aktionen Mittelwerte'!M298-'Aktionen Mittelwerte'!M$2)^2</f>
        <v>0</v>
      </c>
      <c r="O298">
        <f>('Aktionen Mittelwerte'!N298-'Aktionen Mittelwerte'!N$2)^2</f>
        <v>0</v>
      </c>
      <c r="P298">
        <f>('Aktionen Mittelwerte'!O298-'Aktionen Mittelwerte'!O$2)^2</f>
        <v>0</v>
      </c>
      <c r="Q298">
        <f>('Aktionen Mittelwerte'!P298-'Aktionen Mittelwerte'!P$2)^2</f>
        <v>0</v>
      </c>
      <c r="R298">
        <f>('Aktionen Mittelwerte'!Q450-'Aktionen Mittelwerte'!Q$2)^2</f>
        <v>0</v>
      </c>
      <c r="S298">
        <f>('Aktionen Mittelwerte'!R450-'Aktionen Mittelwerte'!R$2)^2</f>
        <v>0</v>
      </c>
      <c r="T298">
        <f>('Aktionen Mittelwerte'!S450-'Aktionen Mittelwerte'!S$2)^2</f>
        <v>0</v>
      </c>
    </row>
    <row r="299" spans="1:20" x14ac:dyDescent="0.25">
      <c r="A299" t="s">
        <v>315</v>
      </c>
      <c r="B299">
        <f t="shared" si="4"/>
        <v>76.446117626906087</v>
      </c>
      <c r="C299">
        <f>('Aktionen Mittelwerte'!B299-'Aktionen Mittelwerte'!B$2)^2</f>
        <v>6.1906179138323543</v>
      </c>
      <c r="D299">
        <f>('Aktionen Mittelwerte'!C299-'Aktionen Mittelwerte'!C$2)^2</f>
        <v>2302.6287755102021</v>
      </c>
      <c r="E299">
        <f>('Aktionen Mittelwerte'!D299-'Aktionen Mittelwerte'!D$2)^2</f>
        <v>229.16192743764188</v>
      </c>
      <c r="F299">
        <f>('Aktionen Mittelwerte'!E299-'Aktionen Mittelwerte'!E$2)^2</f>
        <v>1572.6889795918369</v>
      </c>
      <c r="G299">
        <f>('Aktionen Mittelwerte'!F299-'Aktionen Mittelwerte'!F$2)^2</f>
        <v>1533.6547845805042</v>
      </c>
      <c r="H299">
        <f>('Aktionen Mittelwerte'!G299-'Aktionen Mittelwerte'!G$2)^2</f>
        <v>199.68381519274374</v>
      </c>
      <c r="I299">
        <f>('Aktionen Mittelwerte'!H299-'Aktionen Mittelwerte'!H$2)^2</f>
        <v>0</v>
      </c>
      <c r="J299">
        <f>('Aktionen Mittelwerte'!I299-'Aktionen Mittelwerte'!I$2)^2</f>
        <v>0</v>
      </c>
      <c r="K299">
        <f>('Aktionen Mittelwerte'!J299-'Aktionen Mittelwerte'!J$2)^2</f>
        <v>0</v>
      </c>
      <c r="L299">
        <f>('Aktionen Mittelwerte'!K299-'Aktionen Mittelwerte'!K$2)^2</f>
        <v>0</v>
      </c>
      <c r="M299">
        <f>('Aktionen Mittelwerte'!L299-'Aktionen Mittelwerte'!L$2)^2</f>
        <v>0</v>
      </c>
      <c r="N299">
        <f>('Aktionen Mittelwerte'!M299-'Aktionen Mittelwerte'!M$2)^2</f>
        <v>0</v>
      </c>
      <c r="O299">
        <f>('Aktionen Mittelwerte'!N299-'Aktionen Mittelwerte'!N$2)^2</f>
        <v>0</v>
      </c>
      <c r="P299">
        <f>('Aktionen Mittelwerte'!O299-'Aktionen Mittelwerte'!O$2)^2</f>
        <v>0</v>
      </c>
      <c r="Q299">
        <f>('Aktionen Mittelwerte'!P299-'Aktionen Mittelwerte'!P$2)^2</f>
        <v>0</v>
      </c>
      <c r="R299">
        <f>('Aktionen Mittelwerte'!Q451-'Aktionen Mittelwerte'!Q$2)^2</f>
        <v>0</v>
      </c>
      <c r="S299">
        <f>('Aktionen Mittelwerte'!R451-'Aktionen Mittelwerte'!R$2)^2</f>
        <v>0</v>
      </c>
      <c r="T299">
        <f>('Aktionen Mittelwerte'!S451-'Aktionen Mittelwerte'!S$2)^2</f>
        <v>0</v>
      </c>
    </row>
    <row r="300" spans="1:20" x14ac:dyDescent="0.25">
      <c r="A300" t="s">
        <v>316</v>
      </c>
      <c r="B300">
        <f t="shared" si="4"/>
        <v>96.338058931241463</v>
      </c>
      <c r="C300">
        <f>('Aktionen Mittelwerte'!B300-'Aktionen Mittelwerte'!B$2)^2</f>
        <v>16.907760770974811</v>
      </c>
      <c r="D300">
        <f>('Aktionen Mittelwerte'!C300-'Aktionen Mittelwerte'!C$2)^2</f>
        <v>6139.095600906925</v>
      </c>
      <c r="E300">
        <f>('Aktionen Mittelwerte'!D300-'Aktionen Mittelwerte'!D$2)^2</f>
        <v>195.20081632653066</v>
      </c>
      <c r="F300">
        <f>('Aktionen Mittelwerte'!E300-'Aktionen Mittelwerte'!E$2)^2</f>
        <v>1556.8661224489795</v>
      </c>
      <c r="G300">
        <f>('Aktionen Mittelwerte'!F300-'Aktionen Mittelwerte'!F$2)^2</f>
        <v>1185.3265306122451</v>
      </c>
      <c r="H300">
        <f>('Aktionen Mittelwerte'!G300-'Aktionen Mittelwerte'!G$2)^2</f>
        <v>187.62476757369629</v>
      </c>
      <c r="I300">
        <f>('Aktionen Mittelwerte'!H300-'Aktionen Mittelwerte'!H$2)^2</f>
        <v>0</v>
      </c>
      <c r="J300">
        <f>('Aktionen Mittelwerte'!I300-'Aktionen Mittelwerte'!I$2)^2</f>
        <v>0</v>
      </c>
      <c r="K300">
        <f>('Aktionen Mittelwerte'!J300-'Aktionen Mittelwerte'!J$2)^2</f>
        <v>0</v>
      </c>
      <c r="L300">
        <f>('Aktionen Mittelwerte'!K300-'Aktionen Mittelwerte'!K$2)^2</f>
        <v>0</v>
      </c>
      <c r="M300">
        <f>('Aktionen Mittelwerte'!L300-'Aktionen Mittelwerte'!L$2)^2</f>
        <v>0</v>
      </c>
      <c r="N300">
        <f>('Aktionen Mittelwerte'!M300-'Aktionen Mittelwerte'!M$2)^2</f>
        <v>0</v>
      </c>
      <c r="O300">
        <f>('Aktionen Mittelwerte'!N300-'Aktionen Mittelwerte'!N$2)^2</f>
        <v>0</v>
      </c>
      <c r="P300">
        <f>('Aktionen Mittelwerte'!O300-'Aktionen Mittelwerte'!O$2)^2</f>
        <v>0</v>
      </c>
      <c r="Q300">
        <f>('Aktionen Mittelwerte'!P300-'Aktionen Mittelwerte'!P$2)^2</f>
        <v>0</v>
      </c>
      <c r="R300">
        <f>('Aktionen Mittelwerte'!Q452-'Aktionen Mittelwerte'!Q$2)^2</f>
        <v>0</v>
      </c>
      <c r="S300">
        <f>('Aktionen Mittelwerte'!R452-'Aktionen Mittelwerte'!R$2)^2</f>
        <v>0</v>
      </c>
      <c r="T300">
        <f>('Aktionen Mittelwerte'!S452-'Aktionen Mittelwerte'!S$2)^2</f>
        <v>0</v>
      </c>
    </row>
    <row r="301" spans="1:20" x14ac:dyDescent="0.25">
      <c r="A301" t="s">
        <v>317</v>
      </c>
      <c r="B301">
        <f t="shared" si="4"/>
        <v>73.901834364573986</v>
      </c>
      <c r="C301">
        <f>('Aktionen Mittelwerte'!B301-'Aktionen Mittelwerte'!B$2)^2</f>
        <v>1.1125226757370941</v>
      </c>
      <c r="D301">
        <f>('Aktionen Mittelwerte'!C301-'Aktionen Mittelwerte'!C$2)^2</f>
        <v>1940.6122675736365</v>
      </c>
      <c r="E301">
        <f>('Aktionen Mittelwerte'!D301-'Aktionen Mittelwerte'!D$2)^2</f>
        <v>183.28002267573711</v>
      </c>
      <c r="F301">
        <f>('Aktionen Mittelwerte'!E301-'Aktionen Mittelwerte'!E$2)^2</f>
        <v>1297.7148526077119</v>
      </c>
      <c r="G301">
        <f>('Aktionen Mittelwerte'!F301-'Aktionen Mittelwerte'!F$2)^2</f>
        <v>1828.5804988662189</v>
      </c>
      <c r="H301">
        <f>('Aktionen Mittelwerte'!G301-'Aktionen Mittelwerte'!G$2)^2</f>
        <v>210.18095804988658</v>
      </c>
      <c r="I301">
        <f>('Aktionen Mittelwerte'!H301-'Aktionen Mittelwerte'!H$2)^2</f>
        <v>0</v>
      </c>
      <c r="J301">
        <f>('Aktionen Mittelwerte'!I301-'Aktionen Mittelwerte'!I$2)^2</f>
        <v>0</v>
      </c>
      <c r="K301">
        <f>('Aktionen Mittelwerte'!J301-'Aktionen Mittelwerte'!J$2)^2</f>
        <v>0</v>
      </c>
      <c r="L301">
        <f>('Aktionen Mittelwerte'!K301-'Aktionen Mittelwerte'!K$2)^2</f>
        <v>0</v>
      </c>
      <c r="M301">
        <f>('Aktionen Mittelwerte'!L301-'Aktionen Mittelwerte'!L$2)^2</f>
        <v>0</v>
      </c>
      <c r="N301">
        <f>('Aktionen Mittelwerte'!M301-'Aktionen Mittelwerte'!M$2)^2</f>
        <v>0</v>
      </c>
      <c r="O301">
        <f>('Aktionen Mittelwerte'!N301-'Aktionen Mittelwerte'!N$2)^2</f>
        <v>0</v>
      </c>
      <c r="P301">
        <f>('Aktionen Mittelwerte'!O301-'Aktionen Mittelwerte'!O$2)^2</f>
        <v>0</v>
      </c>
      <c r="Q301">
        <f>('Aktionen Mittelwerte'!P301-'Aktionen Mittelwerte'!P$2)^2</f>
        <v>0</v>
      </c>
      <c r="R301">
        <f>('Aktionen Mittelwerte'!Q453-'Aktionen Mittelwerte'!Q$2)^2</f>
        <v>0</v>
      </c>
      <c r="S301">
        <f>('Aktionen Mittelwerte'!R453-'Aktionen Mittelwerte'!R$2)^2</f>
        <v>0</v>
      </c>
      <c r="T301">
        <f>('Aktionen Mittelwerte'!S453-'Aktionen Mittelwerte'!S$2)^2</f>
        <v>0</v>
      </c>
    </row>
    <row r="302" spans="1:20" x14ac:dyDescent="0.25">
      <c r="A302" t="s">
        <v>318</v>
      </c>
      <c r="B302">
        <f t="shared" si="4"/>
        <v>86.015402894757173</v>
      </c>
      <c r="C302">
        <f>('Aktionen Mittelwerte'!B302-'Aktionen Mittelwerte'!B$2)^2</f>
        <v>3.5649036281180262</v>
      </c>
      <c r="D302">
        <f>('Aktionen Mittelwerte'!C302-'Aktionen Mittelwerte'!C$2)^2</f>
        <v>3034.4359183673473</v>
      </c>
      <c r="E302">
        <f>('Aktionen Mittelwerte'!D302-'Aktionen Mittelwerte'!D$2)^2</f>
        <v>238.33478458049905</v>
      </c>
      <c r="F302">
        <f>('Aktionen Mittelwerte'!E302-'Aktionen Mittelwerte'!E$2)^2</f>
        <v>1868.2977097505691</v>
      </c>
      <c r="G302">
        <f>('Aktionen Mittelwerte'!F302-'Aktionen Mittelwerte'!F$2)^2</f>
        <v>2048.6400226757432</v>
      </c>
      <c r="H302">
        <f>('Aktionen Mittelwerte'!G302-'Aktionen Mittelwerte'!G$2)^2</f>
        <v>205.37619614512471</v>
      </c>
      <c r="I302">
        <f>('Aktionen Mittelwerte'!H302-'Aktionen Mittelwerte'!H$2)^2</f>
        <v>0</v>
      </c>
      <c r="J302">
        <f>('Aktionen Mittelwerte'!I302-'Aktionen Mittelwerte'!I$2)^2</f>
        <v>0</v>
      </c>
      <c r="K302">
        <f>('Aktionen Mittelwerte'!J302-'Aktionen Mittelwerte'!J$2)^2</f>
        <v>0</v>
      </c>
      <c r="L302">
        <f>('Aktionen Mittelwerte'!K302-'Aktionen Mittelwerte'!K$2)^2</f>
        <v>0</v>
      </c>
      <c r="M302">
        <f>('Aktionen Mittelwerte'!L302-'Aktionen Mittelwerte'!L$2)^2</f>
        <v>0</v>
      </c>
      <c r="N302">
        <f>('Aktionen Mittelwerte'!M302-'Aktionen Mittelwerte'!M$2)^2</f>
        <v>0</v>
      </c>
      <c r="O302">
        <f>('Aktionen Mittelwerte'!N302-'Aktionen Mittelwerte'!N$2)^2</f>
        <v>0</v>
      </c>
      <c r="P302">
        <f>('Aktionen Mittelwerte'!O302-'Aktionen Mittelwerte'!O$2)^2</f>
        <v>0</v>
      </c>
      <c r="Q302">
        <f>('Aktionen Mittelwerte'!P302-'Aktionen Mittelwerte'!P$2)^2</f>
        <v>0</v>
      </c>
      <c r="R302">
        <f>('Aktionen Mittelwerte'!Q454-'Aktionen Mittelwerte'!Q$2)^2</f>
        <v>0</v>
      </c>
      <c r="S302">
        <f>('Aktionen Mittelwerte'!R454-'Aktionen Mittelwerte'!R$2)^2</f>
        <v>0</v>
      </c>
      <c r="T302">
        <f>('Aktionen Mittelwerte'!S454-'Aktionen Mittelwerte'!S$2)^2</f>
        <v>0</v>
      </c>
    </row>
    <row r="303" spans="1:20" x14ac:dyDescent="0.25">
      <c r="A303" t="s">
        <v>319</v>
      </c>
      <c r="B303">
        <f t="shared" si="4"/>
        <v>86.633714496887904</v>
      </c>
      <c r="C303">
        <f>('Aktionen Mittelwerte'!B303-'Aktionen Mittelwerte'!B$2)^2</f>
        <v>40.382998866214002</v>
      </c>
      <c r="D303">
        <f>('Aktionen Mittelwerte'!C303-'Aktionen Mittelwerte'!C$2)^2</f>
        <v>2515.2613151926753</v>
      </c>
      <c r="E303">
        <f>('Aktionen Mittelwerte'!D303-'Aktionen Mittelwerte'!D$2)^2</f>
        <v>191.49287981859422</v>
      </c>
      <c r="F303">
        <f>('Aktionen Mittelwerte'!E303-'Aktionen Mittelwerte'!E$2)^2</f>
        <v>2208.1048526077161</v>
      </c>
      <c r="G303">
        <f>('Aktionen Mittelwerte'!F303-'Aktionen Mittelwerte'!F$2)^2</f>
        <v>2329.2114512471667</v>
      </c>
      <c r="H303">
        <f>('Aktionen Mittelwerte'!G303-'Aktionen Mittelwerte'!G$2)^2</f>
        <v>220.94698979591834</v>
      </c>
      <c r="I303">
        <f>('Aktionen Mittelwerte'!H303-'Aktionen Mittelwerte'!H$2)^2</f>
        <v>0</v>
      </c>
      <c r="J303">
        <f>('Aktionen Mittelwerte'!I303-'Aktionen Mittelwerte'!I$2)^2</f>
        <v>0</v>
      </c>
      <c r="K303">
        <f>('Aktionen Mittelwerte'!J303-'Aktionen Mittelwerte'!J$2)^2</f>
        <v>0</v>
      </c>
      <c r="L303">
        <f>('Aktionen Mittelwerte'!K303-'Aktionen Mittelwerte'!K$2)^2</f>
        <v>0</v>
      </c>
      <c r="M303">
        <f>('Aktionen Mittelwerte'!L303-'Aktionen Mittelwerte'!L$2)^2</f>
        <v>0</v>
      </c>
      <c r="N303">
        <f>('Aktionen Mittelwerte'!M303-'Aktionen Mittelwerte'!M$2)^2</f>
        <v>0</v>
      </c>
      <c r="O303">
        <f>('Aktionen Mittelwerte'!N303-'Aktionen Mittelwerte'!N$2)^2</f>
        <v>0</v>
      </c>
      <c r="P303">
        <f>('Aktionen Mittelwerte'!O303-'Aktionen Mittelwerte'!O$2)^2</f>
        <v>0</v>
      </c>
      <c r="Q303">
        <f>('Aktionen Mittelwerte'!P303-'Aktionen Mittelwerte'!P$2)^2</f>
        <v>0</v>
      </c>
      <c r="R303">
        <f>('Aktionen Mittelwerte'!Q455-'Aktionen Mittelwerte'!Q$2)^2</f>
        <v>0</v>
      </c>
      <c r="S303">
        <f>('Aktionen Mittelwerte'!R455-'Aktionen Mittelwerte'!R$2)^2</f>
        <v>0</v>
      </c>
      <c r="T303">
        <f>('Aktionen Mittelwerte'!S455-'Aktionen Mittelwerte'!S$2)^2</f>
        <v>0</v>
      </c>
    </row>
    <row r="304" spans="1:20" x14ac:dyDescent="0.25">
      <c r="R304">
        <f>('Aktionen Mittelwerte'!Q456-'Aktionen Mittelwerte'!Q$2)^2</f>
        <v>0</v>
      </c>
      <c r="S304">
        <f>('Aktionen Mittelwerte'!R456-'Aktionen Mittelwerte'!R$2)^2</f>
        <v>0</v>
      </c>
      <c r="T304">
        <f>('Aktionen Mittelwerte'!S456-'Aktionen Mittelwerte'!S$2)^2</f>
        <v>0</v>
      </c>
    </row>
  </sheetData>
  <conditionalFormatting sqref="B2:B303">
    <cfRule type="cellIs" dxfId="2" priority="1" operator="lessThan">
      <formula>QUARTILE($B$2:$B$303,1)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3"/>
  <sheetViews>
    <sheetView topLeftCell="A220" workbookViewId="0">
      <selection activeCell="B2" sqref="B2"/>
    </sheetView>
  </sheetViews>
  <sheetFormatPr baseColWidth="10" defaultRowHeight="15" x14ac:dyDescent="0.25"/>
  <cols>
    <col min="2" max="2" width="14.5703125" bestFit="1" customWidth="1"/>
    <col min="3" max="12" width="15.140625" bestFit="1" customWidth="1"/>
    <col min="13" max="20" width="16.28515625" bestFit="1" customWidth="1"/>
  </cols>
  <sheetData>
    <row r="1" spans="1:20" x14ac:dyDescent="0.25">
      <c r="B1" t="s">
        <v>338</v>
      </c>
      <c r="C1" t="s">
        <v>337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  <c r="J1" t="s">
        <v>326</v>
      </c>
      <c r="K1" t="s">
        <v>327</v>
      </c>
      <c r="L1" t="s">
        <v>328</v>
      </c>
      <c r="M1" t="s">
        <v>329</v>
      </c>
      <c r="N1" t="s">
        <v>330</v>
      </c>
      <c r="O1" t="s">
        <v>331</v>
      </c>
      <c r="P1" t="s">
        <v>332</v>
      </c>
      <c r="Q1" t="s">
        <v>333</v>
      </c>
      <c r="R1" t="s">
        <v>334</v>
      </c>
      <c r="S1" t="s">
        <v>335</v>
      </c>
      <c r="T1" t="s">
        <v>336</v>
      </c>
    </row>
    <row r="2" spans="1:20" x14ac:dyDescent="0.25">
      <c r="A2" t="s">
        <v>0</v>
      </c>
      <c r="B2">
        <f>SQRT(SUM($C2:$T2))</f>
        <v>0</v>
      </c>
      <c r="C2">
        <f>('Aktionen STD'!B2-'Aktionen STD'!B$2)^2</f>
        <v>0</v>
      </c>
      <c r="D2">
        <f>('Aktionen STD'!C2-'Aktionen STD'!C$2)^2</f>
        <v>0</v>
      </c>
      <c r="E2">
        <f>('Aktionen STD'!D2-'Aktionen STD'!D$2)^2</f>
        <v>0</v>
      </c>
      <c r="F2">
        <f>('Aktionen STD'!E2-'Aktionen STD'!E$2)^2</f>
        <v>0</v>
      </c>
      <c r="G2">
        <f>('Aktionen STD'!F2-'Aktionen STD'!F$2)^2</f>
        <v>0</v>
      </c>
      <c r="H2">
        <f>('Aktionen STD'!G2-'Aktionen STD'!G$2)^2</f>
        <v>0</v>
      </c>
      <c r="I2">
        <f>('Aktionen STD'!H2-'Aktionen STD'!H$2)^2</f>
        <v>0</v>
      </c>
      <c r="J2">
        <f>('Aktionen STD'!I2-'Aktionen STD'!I$2)^2</f>
        <v>0</v>
      </c>
      <c r="K2">
        <f>('Aktionen STD'!J2-'Aktionen STD'!J$2)^2</f>
        <v>0</v>
      </c>
      <c r="L2">
        <f>('Aktionen STD'!K2-'Aktionen STD'!K$2)^2</f>
        <v>0</v>
      </c>
      <c r="M2">
        <f>('Aktionen STD'!L2-'Aktionen STD'!L$2)^2</f>
        <v>0</v>
      </c>
      <c r="N2">
        <f>('Aktionen STD'!M2-'Aktionen STD'!M$2)^2</f>
        <v>0</v>
      </c>
      <c r="O2">
        <f>('Aktionen STD'!N2-'Aktionen STD'!N$2)^2</f>
        <v>0</v>
      </c>
      <c r="P2">
        <f>('Aktionen STD'!O2-'Aktionen STD'!O$2)^2</f>
        <v>0</v>
      </c>
      <c r="Q2">
        <f>('Aktionen STD'!P2-'Aktionen STD'!P$2)^2</f>
        <v>0</v>
      </c>
      <c r="R2">
        <f>('Aktionen STD'!Q2-'Aktionen STD'!Q$2)^2</f>
        <v>0</v>
      </c>
      <c r="S2">
        <f>('Aktionen STD'!R2-'Aktionen STD'!R$2)^2</f>
        <v>0</v>
      </c>
      <c r="T2">
        <f>('Aktionen STD'!S2-'Aktionen STD'!S$2)^2</f>
        <v>0</v>
      </c>
    </row>
    <row r="3" spans="1:20" x14ac:dyDescent="0.25">
      <c r="A3" t="s">
        <v>19</v>
      </c>
      <c r="B3">
        <f t="shared" ref="B3:B66" si="0">SQRT(SUM($C3:$T3))</f>
        <v>72.26077169588298</v>
      </c>
      <c r="C3">
        <f>('Aktionen STD'!B3-'Aktionen STD'!B$2)^2</f>
        <v>3015.3865877854405</v>
      </c>
      <c r="D3">
        <f>('Aktionen STD'!C3-'Aktionen STD'!C$2)^2</f>
        <v>348.91449284076157</v>
      </c>
      <c r="E3">
        <f>('Aktionen STD'!D3-'Aktionen STD'!D$2)^2</f>
        <v>9.6595528068027487</v>
      </c>
      <c r="F3">
        <f>('Aktionen STD'!E3-'Aktionen STD'!E$2)^2</f>
        <v>692.38624338624311</v>
      </c>
      <c r="G3">
        <f>('Aktionen STD'!F3-'Aktionen STD'!F$2)^2</f>
        <v>1135.7724867724867</v>
      </c>
      <c r="H3">
        <f>('Aktionen STD'!G3-'Aktionen STD'!G$2)^2</f>
        <v>19.499762492789053</v>
      </c>
      <c r="I3">
        <f>('Aktionen STD'!H3-'Aktionen STD'!H$2)^2</f>
        <v>0</v>
      </c>
      <c r="J3">
        <f>('Aktionen STD'!I3-'Aktionen STD'!I$2)^2</f>
        <v>0</v>
      </c>
      <c r="K3">
        <f>('Aktionen STD'!J3-'Aktionen STD'!J$2)^2</f>
        <v>0</v>
      </c>
      <c r="L3">
        <f>('Aktionen STD'!K3-'Aktionen STD'!K$2)^2</f>
        <v>0</v>
      </c>
      <c r="M3">
        <f>('Aktionen STD'!L3-'Aktionen STD'!L$2)^2</f>
        <v>0</v>
      </c>
      <c r="N3">
        <f>('Aktionen STD'!M3-'Aktionen STD'!M$2)^2</f>
        <v>0</v>
      </c>
      <c r="O3">
        <f>('Aktionen STD'!N3-'Aktionen STD'!N$2)^2</f>
        <v>0</v>
      </c>
      <c r="P3">
        <f>('Aktionen STD'!O3-'Aktionen STD'!O$2)^2</f>
        <v>0</v>
      </c>
      <c r="Q3">
        <f>('Aktionen STD'!P3-'Aktionen STD'!P$2)^2</f>
        <v>0</v>
      </c>
      <c r="R3">
        <f>('Aktionen STD'!Q3-'Aktionen STD'!Q$2)^2</f>
        <v>0</v>
      </c>
      <c r="S3">
        <f>('Aktionen STD'!R3-'Aktionen STD'!R$2)^2</f>
        <v>0</v>
      </c>
      <c r="T3">
        <f>('Aktionen STD'!S3-'Aktionen STD'!S$2)^2</f>
        <v>0</v>
      </c>
    </row>
    <row r="4" spans="1:20" x14ac:dyDescent="0.25">
      <c r="A4" t="s">
        <v>20</v>
      </c>
      <c r="B4">
        <f t="shared" si="0"/>
        <v>86.00573871037794</v>
      </c>
      <c r="C4">
        <f>('Aktionen STD'!B4-'Aktionen STD'!B$2)^2</f>
        <v>1086.6134182629442</v>
      </c>
      <c r="D4">
        <f>('Aktionen STD'!C4-'Aktionen STD'!C$2)^2</f>
        <v>5235.5101508071657</v>
      </c>
      <c r="E4">
        <f>('Aktionen STD'!D4-'Aktionen STD'!D$2)^2</f>
        <v>104.05719762740137</v>
      </c>
      <c r="F4">
        <f>('Aktionen STD'!E4-'Aktionen STD'!E$2)^2</f>
        <v>692.38624338624311</v>
      </c>
      <c r="G4">
        <f>('Aktionen STD'!F4-'Aktionen STD'!F$2)^2</f>
        <v>227.49547785944478</v>
      </c>
      <c r="H4">
        <f>('Aktionen STD'!G4-'Aktionen STD'!G$2)^2</f>
        <v>50.924603174603156</v>
      </c>
      <c r="I4">
        <f>('Aktionen STD'!H4-'Aktionen STD'!H$2)^2</f>
        <v>0</v>
      </c>
      <c r="J4">
        <f>('Aktionen STD'!I4-'Aktionen STD'!I$2)^2</f>
        <v>0</v>
      </c>
      <c r="K4">
        <f>('Aktionen STD'!J4-'Aktionen STD'!J$2)^2</f>
        <v>0</v>
      </c>
      <c r="L4">
        <f>('Aktionen STD'!K4-'Aktionen STD'!K$2)^2</f>
        <v>0</v>
      </c>
      <c r="M4">
        <f>('Aktionen STD'!L4-'Aktionen STD'!L$2)^2</f>
        <v>0</v>
      </c>
      <c r="N4">
        <f>('Aktionen STD'!M4-'Aktionen STD'!M$2)^2</f>
        <v>0</v>
      </c>
      <c r="O4">
        <f>('Aktionen STD'!N4-'Aktionen STD'!N$2)^2</f>
        <v>0</v>
      </c>
      <c r="P4">
        <f>('Aktionen STD'!O4-'Aktionen STD'!O$2)^2</f>
        <v>0</v>
      </c>
      <c r="Q4">
        <f>('Aktionen STD'!P4-'Aktionen STD'!P$2)^2</f>
        <v>0</v>
      </c>
      <c r="R4">
        <f>('Aktionen STD'!Q4-'Aktionen STD'!Q$2)^2</f>
        <v>0</v>
      </c>
      <c r="S4">
        <f>('Aktionen STD'!R4-'Aktionen STD'!R$2)^2</f>
        <v>0</v>
      </c>
      <c r="T4">
        <f>('Aktionen STD'!S4-'Aktionen STD'!S$2)^2</f>
        <v>0</v>
      </c>
    </row>
    <row r="5" spans="1:20" x14ac:dyDescent="0.25">
      <c r="A5" t="s">
        <v>21</v>
      </c>
      <c r="B5">
        <f t="shared" si="0"/>
        <v>86.772763597647156</v>
      </c>
      <c r="C5">
        <f>('Aktionen STD'!B5-'Aktionen STD'!B$2)^2</f>
        <v>825.05871482669227</v>
      </c>
      <c r="D5">
        <f>('Aktionen STD'!C5-'Aktionen STD'!C$2)^2</f>
        <v>5413.5662432870595</v>
      </c>
      <c r="E5">
        <f>('Aktionen STD'!D5-'Aktionen STD'!D$2)^2</f>
        <v>120.77248677248679</v>
      </c>
      <c r="F5">
        <f>('Aktionen STD'!E5-'Aktionen STD'!E$2)^2</f>
        <v>692.38624338624311</v>
      </c>
      <c r="G5">
        <f>('Aktionen STD'!F5-'Aktionen STD'!F$2)^2</f>
        <v>426.80421092607475</v>
      </c>
      <c r="H5">
        <f>('Aktionen STD'!G5-'Aktionen STD'!G$2)^2</f>
        <v>50.924603174603156</v>
      </c>
      <c r="I5">
        <f>('Aktionen STD'!H5-'Aktionen STD'!H$2)^2</f>
        <v>0</v>
      </c>
      <c r="J5">
        <f>('Aktionen STD'!I5-'Aktionen STD'!I$2)^2</f>
        <v>0</v>
      </c>
      <c r="K5">
        <f>('Aktionen STD'!J5-'Aktionen STD'!J$2)^2</f>
        <v>0</v>
      </c>
      <c r="L5">
        <f>('Aktionen STD'!K5-'Aktionen STD'!K$2)^2</f>
        <v>0</v>
      </c>
      <c r="M5">
        <f>('Aktionen STD'!L5-'Aktionen STD'!L$2)^2</f>
        <v>0</v>
      </c>
      <c r="N5">
        <f>('Aktionen STD'!M5-'Aktionen STD'!M$2)^2</f>
        <v>0</v>
      </c>
      <c r="O5">
        <f>('Aktionen STD'!N5-'Aktionen STD'!N$2)^2</f>
        <v>0</v>
      </c>
      <c r="P5">
        <f>('Aktionen STD'!O5-'Aktionen STD'!O$2)^2</f>
        <v>0</v>
      </c>
      <c r="Q5">
        <f>('Aktionen STD'!P5-'Aktionen STD'!P$2)^2</f>
        <v>0</v>
      </c>
      <c r="R5">
        <f>('Aktionen STD'!Q5-'Aktionen STD'!Q$2)^2</f>
        <v>0</v>
      </c>
      <c r="S5">
        <f>('Aktionen STD'!R5-'Aktionen STD'!R$2)^2</f>
        <v>0</v>
      </c>
      <c r="T5">
        <f>('Aktionen STD'!S5-'Aktionen STD'!S$2)^2</f>
        <v>0</v>
      </c>
    </row>
    <row r="6" spans="1:20" x14ac:dyDescent="0.25">
      <c r="A6" t="s">
        <v>22</v>
      </c>
      <c r="B6">
        <f t="shared" si="0"/>
        <v>78.127843420326201</v>
      </c>
      <c r="C6">
        <f>('Aktionen STD'!B6-'Aktionen STD'!B$2)^2</f>
        <v>3201.6607518466867</v>
      </c>
      <c r="D6">
        <f>('Aktionen STD'!C6-'Aktionen STD'!C$2)^2</f>
        <v>1285.1714928253709</v>
      </c>
      <c r="E6">
        <f>('Aktionen STD'!D6-'Aktionen STD'!D$2)^2</f>
        <v>120.77248677248679</v>
      </c>
      <c r="F6">
        <f>('Aktionen STD'!E6-'Aktionen STD'!E$2)^2</f>
        <v>692.38624338624311</v>
      </c>
      <c r="G6">
        <f>('Aktionen STD'!F6-'Aktionen STD'!F$2)^2</f>
        <v>753.04433950561747</v>
      </c>
      <c r="H6">
        <f>('Aktionen STD'!G6-'Aktionen STD'!G$2)^2</f>
        <v>50.924603174603156</v>
      </c>
      <c r="I6">
        <f>('Aktionen STD'!H6-'Aktionen STD'!H$2)^2</f>
        <v>0</v>
      </c>
      <c r="J6">
        <f>('Aktionen STD'!I6-'Aktionen STD'!I$2)^2</f>
        <v>0</v>
      </c>
      <c r="K6">
        <f>('Aktionen STD'!J6-'Aktionen STD'!J$2)^2</f>
        <v>0</v>
      </c>
      <c r="L6">
        <f>('Aktionen STD'!K6-'Aktionen STD'!K$2)^2</f>
        <v>0</v>
      </c>
      <c r="M6">
        <f>('Aktionen STD'!L6-'Aktionen STD'!L$2)^2</f>
        <v>0</v>
      </c>
      <c r="N6">
        <f>('Aktionen STD'!M6-'Aktionen STD'!M$2)^2</f>
        <v>0</v>
      </c>
      <c r="O6">
        <f>('Aktionen STD'!N6-'Aktionen STD'!N$2)^2</f>
        <v>0</v>
      </c>
      <c r="P6">
        <f>('Aktionen STD'!O6-'Aktionen STD'!O$2)^2</f>
        <v>0</v>
      </c>
      <c r="Q6">
        <f>('Aktionen STD'!P6-'Aktionen STD'!P$2)^2</f>
        <v>0</v>
      </c>
      <c r="R6">
        <f>('Aktionen STD'!Q6-'Aktionen STD'!Q$2)^2</f>
        <v>0</v>
      </c>
      <c r="S6">
        <f>('Aktionen STD'!R6-'Aktionen STD'!R$2)^2</f>
        <v>0</v>
      </c>
      <c r="T6">
        <f>('Aktionen STD'!S6-'Aktionen STD'!S$2)^2</f>
        <v>0</v>
      </c>
    </row>
    <row r="7" spans="1:20" x14ac:dyDescent="0.25">
      <c r="A7" t="s">
        <v>23</v>
      </c>
      <c r="B7">
        <f t="shared" si="0"/>
        <v>76.764193168202866</v>
      </c>
      <c r="C7">
        <f>('Aktionen STD'!B7-'Aktionen STD'!B$2)^2</f>
        <v>314.15686535247522</v>
      </c>
      <c r="D7">
        <f>('Aktionen STD'!C7-'Aktionen STD'!C$2)^2</f>
        <v>3772.0383164348764</v>
      </c>
      <c r="E7">
        <f>('Aktionen STD'!D7-'Aktionen STD'!D$2)^2</f>
        <v>120.77248677248679</v>
      </c>
      <c r="F7">
        <f>('Aktionen STD'!E7-'Aktionen STD'!E$2)^2</f>
        <v>692.38624338624311</v>
      </c>
      <c r="G7">
        <f>('Aktionen STD'!F7-'Aktionen STD'!F$2)^2</f>
        <v>942.46283764447878</v>
      </c>
      <c r="H7">
        <f>('Aktionen STD'!G7-'Aktionen STD'!G$2)^2</f>
        <v>50.924603174603156</v>
      </c>
      <c r="I7">
        <f>('Aktionen STD'!H7-'Aktionen STD'!H$2)^2</f>
        <v>0</v>
      </c>
      <c r="J7">
        <f>('Aktionen STD'!I7-'Aktionen STD'!I$2)^2</f>
        <v>0</v>
      </c>
      <c r="K7">
        <f>('Aktionen STD'!J7-'Aktionen STD'!J$2)^2</f>
        <v>0</v>
      </c>
      <c r="L7">
        <f>('Aktionen STD'!K7-'Aktionen STD'!K$2)^2</f>
        <v>0</v>
      </c>
      <c r="M7">
        <f>('Aktionen STD'!L7-'Aktionen STD'!L$2)^2</f>
        <v>0</v>
      </c>
      <c r="N7">
        <f>('Aktionen STD'!M7-'Aktionen STD'!M$2)^2</f>
        <v>0</v>
      </c>
      <c r="O7">
        <f>('Aktionen STD'!N7-'Aktionen STD'!N$2)^2</f>
        <v>0</v>
      </c>
      <c r="P7">
        <f>('Aktionen STD'!O7-'Aktionen STD'!O$2)^2</f>
        <v>0</v>
      </c>
      <c r="Q7">
        <f>('Aktionen STD'!P7-'Aktionen STD'!P$2)^2</f>
        <v>0</v>
      </c>
      <c r="R7">
        <f>('Aktionen STD'!Q7-'Aktionen STD'!Q$2)^2</f>
        <v>0</v>
      </c>
      <c r="S7">
        <f>('Aktionen STD'!R7-'Aktionen STD'!R$2)^2</f>
        <v>0</v>
      </c>
      <c r="T7">
        <f>('Aktionen STD'!S7-'Aktionen STD'!S$2)^2</f>
        <v>0</v>
      </c>
    </row>
    <row r="8" spans="1:20" x14ac:dyDescent="0.25">
      <c r="A8" t="s">
        <v>24</v>
      </c>
      <c r="B8">
        <f t="shared" si="0"/>
        <v>55.225742042040899</v>
      </c>
      <c r="C8">
        <f>('Aktionen STD'!B8-'Aktionen STD'!B$2)^2</f>
        <v>24.659608856198464</v>
      </c>
      <c r="D8">
        <f>('Aktionen STD'!C8-'Aktionen STD'!C$2)^2</f>
        <v>1308.5074676445677</v>
      </c>
      <c r="E8">
        <f>('Aktionen STD'!D8-'Aktionen STD'!D$2)^2</f>
        <v>120.77248677248679</v>
      </c>
      <c r="F8">
        <f>('Aktionen STD'!E8-'Aktionen STD'!E$2)^2</f>
        <v>692.38624338624311</v>
      </c>
      <c r="G8">
        <f>('Aktionen STD'!F8-'Aktionen STD'!F$2)^2</f>
        <v>852.63217425994401</v>
      </c>
      <c r="H8">
        <f>('Aktionen STD'!G8-'Aktionen STD'!G$2)^2</f>
        <v>50.924603174603156</v>
      </c>
      <c r="I8">
        <f>('Aktionen STD'!H8-'Aktionen STD'!H$2)^2</f>
        <v>0</v>
      </c>
      <c r="J8">
        <f>('Aktionen STD'!I8-'Aktionen STD'!I$2)^2</f>
        <v>0</v>
      </c>
      <c r="K8">
        <f>('Aktionen STD'!J8-'Aktionen STD'!J$2)^2</f>
        <v>0</v>
      </c>
      <c r="L8">
        <f>('Aktionen STD'!K8-'Aktionen STD'!K$2)^2</f>
        <v>0</v>
      </c>
      <c r="M8">
        <f>('Aktionen STD'!L8-'Aktionen STD'!L$2)^2</f>
        <v>0</v>
      </c>
      <c r="N8">
        <f>('Aktionen STD'!M8-'Aktionen STD'!M$2)^2</f>
        <v>0</v>
      </c>
      <c r="O8">
        <f>('Aktionen STD'!N8-'Aktionen STD'!N$2)^2</f>
        <v>0</v>
      </c>
      <c r="P8">
        <f>('Aktionen STD'!O8-'Aktionen STD'!O$2)^2</f>
        <v>0</v>
      </c>
      <c r="Q8">
        <f>('Aktionen STD'!P8-'Aktionen STD'!P$2)^2</f>
        <v>0</v>
      </c>
      <c r="R8">
        <f>('Aktionen STD'!Q8-'Aktionen STD'!Q$2)^2</f>
        <v>0</v>
      </c>
      <c r="S8">
        <f>('Aktionen STD'!R8-'Aktionen STD'!R$2)^2</f>
        <v>0</v>
      </c>
      <c r="T8">
        <f>('Aktionen STD'!S8-'Aktionen STD'!S$2)^2</f>
        <v>0</v>
      </c>
    </row>
    <row r="9" spans="1:20" x14ac:dyDescent="0.25">
      <c r="A9" t="s">
        <v>25</v>
      </c>
      <c r="B9">
        <f t="shared" si="0"/>
        <v>79.451479921294194</v>
      </c>
      <c r="C9">
        <f>('Aktionen STD'!B9-'Aktionen STD'!B$2)^2</f>
        <v>120.83391648497809</v>
      </c>
      <c r="D9">
        <f>('Aktionen STD'!C9-'Aktionen STD'!C$2)^2</f>
        <v>5240.8226578037957</v>
      </c>
      <c r="E9">
        <f>('Aktionen STD'!D9-'Aktionen STD'!D$2)^2</f>
        <v>120.77248677248679</v>
      </c>
      <c r="F9">
        <f>('Aktionen STD'!E9-'Aktionen STD'!E$2)^2</f>
        <v>659.27755793320466</v>
      </c>
      <c r="G9">
        <f>('Aktionen STD'!F9-'Aktionen STD'!F$2)^2</f>
        <v>119.90643951474584</v>
      </c>
      <c r="H9">
        <f>('Aktionen STD'!G9-'Aktionen STD'!G$2)^2</f>
        <v>50.924603174603156</v>
      </c>
      <c r="I9">
        <f>('Aktionen STD'!H9-'Aktionen STD'!H$2)^2</f>
        <v>0</v>
      </c>
      <c r="J9">
        <f>('Aktionen STD'!I9-'Aktionen STD'!I$2)^2</f>
        <v>0</v>
      </c>
      <c r="K9">
        <f>('Aktionen STD'!J9-'Aktionen STD'!J$2)^2</f>
        <v>0</v>
      </c>
      <c r="L9">
        <f>('Aktionen STD'!K9-'Aktionen STD'!K$2)^2</f>
        <v>0</v>
      </c>
      <c r="M9">
        <f>('Aktionen STD'!L9-'Aktionen STD'!L$2)^2</f>
        <v>0</v>
      </c>
      <c r="N9">
        <f>('Aktionen STD'!M9-'Aktionen STD'!M$2)^2</f>
        <v>0</v>
      </c>
      <c r="O9">
        <f>('Aktionen STD'!N9-'Aktionen STD'!N$2)^2</f>
        <v>0</v>
      </c>
      <c r="P9">
        <f>('Aktionen STD'!O9-'Aktionen STD'!O$2)^2</f>
        <v>0</v>
      </c>
      <c r="Q9">
        <f>('Aktionen STD'!P9-'Aktionen STD'!P$2)^2</f>
        <v>0</v>
      </c>
      <c r="R9">
        <f>('Aktionen STD'!Q9-'Aktionen STD'!Q$2)^2</f>
        <v>0</v>
      </c>
      <c r="S9">
        <f>('Aktionen STD'!R9-'Aktionen STD'!R$2)^2</f>
        <v>0</v>
      </c>
      <c r="T9">
        <f>('Aktionen STD'!S9-'Aktionen STD'!S$2)^2</f>
        <v>0</v>
      </c>
    </row>
    <row r="10" spans="1:20" x14ac:dyDescent="0.25">
      <c r="A10" t="s">
        <v>26</v>
      </c>
      <c r="B10">
        <f t="shared" si="0"/>
        <v>45.665279496980204</v>
      </c>
      <c r="C10">
        <f>('Aktionen STD'!B10-'Aktionen STD'!B$2)^2</f>
        <v>1424.565837340313</v>
      </c>
      <c r="D10">
        <f>('Aktionen STD'!C10-'Aktionen STD'!C$2)^2</f>
        <v>82.332802847004089</v>
      </c>
      <c r="E10">
        <f>('Aktionen STD'!D10-'Aktionen STD'!D$2)^2</f>
        <v>120.77248677248679</v>
      </c>
      <c r="F10">
        <f>('Aktionen STD'!E10-'Aktionen STD'!E$2)^2</f>
        <v>211.472150679865</v>
      </c>
      <c r="G10">
        <f>('Aktionen STD'!F10-'Aktionen STD'!F$2)^2</f>
        <v>195.24987072304808</v>
      </c>
      <c r="H10">
        <f>('Aktionen STD'!G10-'Aktionen STD'!G$2)^2</f>
        <v>50.924603174603156</v>
      </c>
      <c r="I10">
        <f>('Aktionen STD'!H10-'Aktionen STD'!H$2)^2</f>
        <v>0</v>
      </c>
      <c r="J10">
        <f>('Aktionen STD'!I10-'Aktionen STD'!I$2)^2</f>
        <v>0</v>
      </c>
      <c r="K10">
        <f>('Aktionen STD'!J10-'Aktionen STD'!J$2)^2</f>
        <v>0</v>
      </c>
      <c r="L10">
        <f>('Aktionen STD'!K10-'Aktionen STD'!K$2)^2</f>
        <v>0</v>
      </c>
      <c r="M10">
        <f>('Aktionen STD'!L10-'Aktionen STD'!L$2)^2</f>
        <v>0</v>
      </c>
      <c r="N10">
        <f>('Aktionen STD'!M10-'Aktionen STD'!M$2)^2</f>
        <v>0</v>
      </c>
      <c r="O10">
        <f>('Aktionen STD'!N10-'Aktionen STD'!N$2)^2</f>
        <v>0</v>
      </c>
      <c r="P10">
        <f>('Aktionen STD'!O10-'Aktionen STD'!O$2)^2</f>
        <v>0</v>
      </c>
      <c r="Q10">
        <f>('Aktionen STD'!P10-'Aktionen STD'!P$2)^2</f>
        <v>0</v>
      </c>
      <c r="R10">
        <f>('Aktionen STD'!Q10-'Aktionen STD'!Q$2)^2</f>
        <v>0</v>
      </c>
      <c r="S10">
        <f>('Aktionen STD'!R10-'Aktionen STD'!R$2)^2</f>
        <v>0</v>
      </c>
      <c r="T10">
        <f>('Aktionen STD'!S10-'Aktionen STD'!S$2)^2</f>
        <v>0</v>
      </c>
    </row>
    <row r="11" spans="1:20" x14ac:dyDescent="0.25">
      <c r="A11" t="s">
        <v>27</v>
      </c>
      <c r="B11">
        <f t="shared" si="0"/>
        <v>73.635417038718529</v>
      </c>
      <c r="C11">
        <f>('Aktionen STD'!B11-'Aktionen STD'!B$2)^2</f>
        <v>4276.3814623131575</v>
      </c>
      <c r="D11">
        <f>('Aktionen STD'!C11-'Aktionen STD'!C$2)^2</f>
        <v>2.5270799060177103</v>
      </c>
      <c r="E11">
        <f>('Aktionen STD'!D11-'Aktionen STD'!D$2)^2</f>
        <v>120.77248677248679</v>
      </c>
      <c r="F11">
        <f>('Aktionen STD'!E11-'Aktionen STD'!E$2)^2</f>
        <v>294.78414866316746</v>
      </c>
      <c r="G11">
        <f>('Aktionen STD'!F11-'Aktionen STD'!F$2)^2</f>
        <v>676.78486163656532</v>
      </c>
      <c r="H11">
        <f>('Aktionen STD'!G11-'Aktionen STD'!G$2)^2</f>
        <v>50.924603174603156</v>
      </c>
      <c r="I11">
        <f>('Aktionen STD'!H11-'Aktionen STD'!H$2)^2</f>
        <v>0</v>
      </c>
      <c r="J11">
        <f>('Aktionen STD'!I11-'Aktionen STD'!I$2)^2</f>
        <v>0</v>
      </c>
      <c r="K11">
        <f>('Aktionen STD'!J11-'Aktionen STD'!J$2)^2</f>
        <v>0</v>
      </c>
      <c r="L11">
        <f>('Aktionen STD'!K11-'Aktionen STD'!K$2)^2</f>
        <v>0</v>
      </c>
      <c r="M11">
        <f>('Aktionen STD'!L11-'Aktionen STD'!L$2)^2</f>
        <v>0</v>
      </c>
      <c r="N11">
        <f>('Aktionen STD'!M11-'Aktionen STD'!M$2)^2</f>
        <v>0</v>
      </c>
      <c r="O11">
        <f>('Aktionen STD'!N11-'Aktionen STD'!N$2)^2</f>
        <v>0</v>
      </c>
      <c r="P11">
        <f>('Aktionen STD'!O11-'Aktionen STD'!O$2)^2</f>
        <v>0</v>
      </c>
      <c r="Q11">
        <f>('Aktionen STD'!P11-'Aktionen STD'!P$2)^2</f>
        <v>0</v>
      </c>
      <c r="R11">
        <f>('Aktionen STD'!Q11-'Aktionen STD'!Q$2)^2</f>
        <v>0</v>
      </c>
      <c r="S11">
        <f>('Aktionen STD'!R11-'Aktionen STD'!R$2)^2</f>
        <v>0</v>
      </c>
      <c r="T11">
        <f>('Aktionen STD'!S11-'Aktionen STD'!S$2)^2</f>
        <v>0</v>
      </c>
    </row>
    <row r="12" spans="1:20" x14ac:dyDescent="0.25">
      <c r="A12" t="s">
        <v>28</v>
      </c>
      <c r="B12">
        <f t="shared" si="0"/>
        <v>80.178793521137464</v>
      </c>
      <c r="C12">
        <f>('Aktionen STD'!B12-'Aktionen STD'!B$2)^2</f>
        <v>2449.2236555662125</v>
      </c>
      <c r="D12">
        <f>('Aktionen STD'!C12-'Aktionen STD'!C$2)^2</f>
        <v>2739.417249670641</v>
      </c>
      <c r="E12">
        <f>('Aktionen STD'!D12-'Aktionen STD'!D$2)^2</f>
        <v>120.77248677248679</v>
      </c>
      <c r="F12">
        <f>('Aktionen STD'!E12-'Aktionen STD'!E$2)^2</f>
        <v>180.92533410843998</v>
      </c>
      <c r="G12">
        <f>('Aktionen STD'!F12-'Aktionen STD'!F$2)^2</f>
        <v>887.37560121281342</v>
      </c>
      <c r="H12">
        <f>('Aktionen STD'!G12-'Aktionen STD'!G$2)^2</f>
        <v>50.924603174603156</v>
      </c>
      <c r="I12">
        <f>('Aktionen STD'!H12-'Aktionen STD'!H$2)^2</f>
        <v>0</v>
      </c>
      <c r="J12">
        <f>('Aktionen STD'!I12-'Aktionen STD'!I$2)^2</f>
        <v>0</v>
      </c>
      <c r="K12">
        <f>('Aktionen STD'!J12-'Aktionen STD'!J$2)^2</f>
        <v>0</v>
      </c>
      <c r="L12">
        <f>('Aktionen STD'!K12-'Aktionen STD'!K$2)^2</f>
        <v>0</v>
      </c>
      <c r="M12">
        <f>('Aktionen STD'!L12-'Aktionen STD'!L$2)^2</f>
        <v>0</v>
      </c>
      <c r="N12">
        <f>('Aktionen STD'!M12-'Aktionen STD'!M$2)^2</f>
        <v>0</v>
      </c>
      <c r="O12">
        <f>('Aktionen STD'!N12-'Aktionen STD'!N$2)^2</f>
        <v>0</v>
      </c>
      <c r="P12">
        <f>('Aktionen STD'!O12-'Aktionen STD'!O$2)^2</f>
        <v>0</v>
      </c>
      <c r="Q12">
        <f>('Aktionen STD'!P12-'Aktionen STD'!P$2)^2</f>
        <v>0</v>
      </c>
      <c r="R12">
        <f>('Aktionen STD'!Q12-'Aktionen STD'!Q$2)^2</f>
        <v>0</v>
      </c>
      <c r="S12">
        <f>('Aktionen STD'!R12-'Aktionen STD'!R$2)^2</f>
        <v>0</v>
      </c>
      <c r="T12">
        <f>('Aktionen STD'!S12-'Aktionen STD'!S$2)^2</f>
        <v>0</v>
      </c>
    </row>
    <row r="13" spans="1:20" x14ac:dyDescent="0.25">
      <c r="A13" t="s">
        <v>29</v>
      </c>
      <c r="B13">
        <f t="shared" si="0"/>
        <v>84.293148187083901</v>
      </c>
      <c r="C13">
        <f>('Aktionen STD'!B13-'Aktionen STD'!B$2)^2</f>
        <v>4341.3123458216005</v>
      </c>
      <c r="D13">
        <f>('Aktionen STD'!C13-'Aktionen STD'!C$2)^2</f>
        <v>2155.4960874306353</v>
      </c>
      <c r="E13">
        <f>('Aktionen STD'!D13-'Aktionen STD'!D$2)^2</f>
        <v>120.77248677248679</v>
      </c>
      <c r="F13">
        <f>('Aktionen STD'!E13-'Aktionen STD'!E$2)^2</f>
        <v>70.883337946810897</v>
      </c>
      <c r="G13">
        <f>('Aktionen STD'!F13-'Aktionen STD'!F$2)^2</f>
        <v>365.94597014355014</v>
      </c>
      <c r="H13">
        <f>('Aktionen STD'!G13-'Aktionen STD'!G$2)^2</f>
        <v>50.924603174603156</v>
      </c>
      <c r="I13">
        <f>('Aktionen STD'!H13-'Aktionen STD'!H$2)^2</f>
        <v>0</v>
      </c>
      <c r="J13">
        <f>('Aktionen STD'!I13-'Aktionen STD'!I$2)^2</f>
        <v>0</v>
      </c>
      <c r="K13">
        <f>('Aktionen STD'!J13-'Aktionen STD'!J$2)^2</f>
        <v>0</v>
      </c>
      <c r="L13">
        <f>('Aktionen STD'!K13-'Aktionen STD'!K$2)^2</f>
        <v>0</v>
      </c>
      <c r="M13">
        <f>('Aktionen STD'!L13-'Aktionen STD'!L$2)^2</f>
        <v>0</v>
      </c>
      <c r="N13">
        <f>('Aktionen STD'!M13-'Aktionen STD'!M$2)^2</f>
        <v>0</v>
      </c>
      <c r="O13">
        <f>('Aktionen STD'!N13-'Aktionen STD'!N$2)^2</f>
        <v>0</v>
      </c>
      <c r="P13">
        <f>('Aktionen STD'!O13-'Aktionen STD'!O$2)^2</f>
        <v>0</v>
      </c>
      <c r="Q13">
        <f>('Aktionen STD'!P13-'Aktionen STD'!P$2)^2</f>
        <v>0</v>
      </c>
      <c r="R13">
        <f>('Aktionen STD'!Q13-'Aktionen STD'!Q$2)^2</f>
        <v>0</v>
      </c>
      <c r="S13">
        <f>('Aktionen STD'!R13-'Aktionen STD'!R$2)^2</f>
        <v>0</v>
      </c>
      <c r="T13">
        <f>('Aktionen STD'!S13-'Aktionen STD'!S$2)^2</f>
        <v>0</v>
      </c>
    </row>
    <row r="14" spans="1:20" x14ac:dyDescent="0.25">
      <c r="A14" t="s">
        <v>30</v>
      </c>
      <c r="B14">
        <f t="shared" si="0"/>
        <v>70.240353068328801</v>
      </c>
      <c r="C14">
        <f>('Aktionen STD'!B14-'Aktionen STD'!B$2)^2</f>
        <v>3485.1751396339178</v>
      </c>
      <c r="D14">
        <f>('Aktionen STD'!C14-'Aktionen STD'!C$2)^2</f>
        <v>113.60772550207029</v>
      </c>
      <c r="E14">
        <f>('Aktionen STD'!D14-'Aktionen STD'!D$2)^2</f>
        <v>120.77248677248679</v>
      </c>
      <c r="F14">
        <f>('Aktionen STD'!E14-'Aktionen STD'!E$2)^2</f>
        <v>471.47286980148886</v>
      </c>
      <c r="G14">
        <f>('Aktionen STD'!F14-'Aktionen STD'!F$2)^2</f>
        <v>691.75437427891973</v>
      </c>
      <c r="H14">
        <f>('Aktionen STD'!G14-'Aktionen STD'!G$2)^2</f>
        <v>50.924603174603156</v>
      </c>
      <c r="I14">
        <f>('Aktionen STD'!H14-'Aktionen STD'!H$2)^2</f>
        <v>0</v>
      </c>
      <c r="J14">
        <f>('Aktionen STD'!I14-'Aktionen STD'!I$2)^2</f>
        <v>0</v>
      </c>
      <c r="K14">
        <f>('Aktionen STD'!J14-'Aktionen STD'!J$2)^2</f>
        <v>0</v>
      </c>
      <c r="L14">
        <f>('Aktionen STD'!K14-'Aktionen STD'!K$2)^2</f>
        <v>0</v>
      </c>
      <c r="M14">
        <f>('Aktionen STD'!L14-'Aktionen STD'!L$2)^2</f>
        <v>0</v>
      </c>
      <c r="N14">
        <f>('Aktionen STD'!M14-'Aktionen STD'!M$2)^2</f>
        <v>0</v>
      </c>
      <c r="O14">
        <f>('Aktionen STD'!N14-'Aktionen STD'!N$2)^2</f>
        <v>0</v>
      </c>
      <c r="P14">
        <f>('Aktionen STD'!O14-'Aktionen STD'!O$2)^2</f>
        <v>0</v>
      </c>
      <c r="Q14">
        <f>('Aktionen STD'!P14-'Aktionen STD'!P$2)^2</f>
        <v>0</v>
      </c>
      <c r="R14">
        <f>('Aktionen STD'!Q14-'Aktionen STD'!Q$2)^2</f>
        <v>0</v>
      </c>
      <c r="S14">
        <f>('Aktionen STD'!R14-'Aktionen STD'!R$2)^2</f>
        <v>0</v>
      </c>
      <c r="T14">
        <f>('Aktionen STD'!S14-'Aktionen STD'!S$2)^2</f>
        <v>0</v>
      </c>
    </row>
    <row r="15" spans="1:20" x14ac:dyDescent="0.25">
      <c r="A15" t="s">
        <v>31</v>
      </c>
      <c r="B15">
        <f t="shared" si="0"/>
        <v>94.919131216438331</v>
      </c>
      <c r="C15">
        <f>('Aktionen STD'!B15-'Aktionen STD'!B$2)^2</f>
        <v>8199.6671213432728</v>
      </c>
      <c r="D15">
        <f>('Aktionen STD'!C15-'Aktionen STD'!C$2)^2</f>
        <v>30.733039171809331</v>
      </c>
      <c r="E15">
        <f>('Aktionen STD'!D15-'Aktionen STD'!D$2)^2</f>
        <v>120.77248677248679</v>
      </c>
      <c r="F15">
        <f>('Aktionen STD'!E15-'Aktionen STD'!E$2)^2</f>
        <v>355.21590118239953</v>
      </c>
      <c r="G15">
        <f>('Aktionen STD'!F15-'Aktionen STD'!F$2)^2</f>
        <v>252.3283192388665</v>
      </c>
      <c r="H15">
        <f>('Aktionen STD'!G15-'Aktionen STD'!G$2)^2</f>
        <v>50.924603174603156</v>
      </c>
      <c r="I15">
        <f>('Aktionen STD'!H15-'Aktionen STD'!H$2)^2</f>
        <v>0</v>
      </c>
      <c r="J15">
        <f>('Aktionen STD'!I15-'Aktionen STD'!I$2)^2</f>
        <v>0</v>
      </c>
      <c r="K15">
        <f>('Aktionen STD'!J15-'Aktionen STD'!J$2)^2</f>
        <v>0</v>
      </c>
      <c r="L15">
        <f>('Aktionen STD'!K15-'Aktionen STD'!K$2)^2</f>
        <v>0</v>
      </c>
      <c r="M15">
        <f>('Aktionen STD'!L15-'Aktionen STD'!L$2)^2</f>
        <v>0</v>
      </c>
      <c r="N15">
        <f>('Aktionen STD'!M15-'Aktionen STD'!M$2)^2</f>
        <v>0</v>
      </c>
      <c r="O15">
        <f>('Aktionen STD'!N15-'Aktionen STD'!N$2)^2</f>
        <v>0</v>
      </c>
      <c r="P15">
        <f>('Aktionen STD'!O15-'Aktionen STD'!O$2)^2</f>
        <v>0</v>
      </c>
      <c r="Q15">
        <f>('Aktionen STD'!P15-'Aktionen STD'!P$2)^2</f>
        <v>0</v>
      </c>
      <c r="R15">
        <f>('Aktionen STD'!Q15-'Aktionen STD'!Q$2)^2</f>
        <v>0</v>
      </c>
      <c r="S15">
        <f>('Aktionen STD'!R15-'Aktionen STD'!R$2)^2</f>
        <v>0</v>
      </c>
      <c r="T15">
        <f>('Aktionen STD'!S15-'Aktionen STD'!S$2)^2</f>
        <v>0</v>
      </c>
    </row>
    <row r="16" spans="1:20" x14ac:dyDescent="0.25">
      <c r="A16" t="s">
        <v>32</v>
      </c>
      <c r="B16">
        <f t="shared" si="0"/>
        <v>57.368682272509922</v>
      </c>
      <c r="C16">
        <f>('Aktionen STD'!B16-'Aktionen STD'!B$2)^2</f>
        <v>1168.7193590244633</v>
      </c>
      <c r="D16">
        <f>('Aktionen STD'!C16-'Aktionen STD'!C$2)^2</f>
        <v>42.003481634969368</v>
      </c>
      <c r="E16">
        <f>('Aktionen STD'!D16-'Aktionen STD'!D$2)^2</f>
        <v>120.77248677248679</v>
      </c>
      <c r="F16">
        <f>('Aktionen STD'!E16-'Aktionen STD'!E$2)^2</f>
        <v>1869.736953693551</v>
      </c>
      <c r="G16">
        <f>('Aktionen STD'!F16-'Aktionen STD'!F$2)^2</f>
        <v>39.00882138412063</v>
      </c>
      <c r="H16">
        <f>('Aktionen STD'!G16-'Aktionen STD'!G$2)^2</f>
        <v>50.924603174603156</v>
      </c>
      <c r="I16">
        <f>('Aktionen STD'!H16-'Aktionen STD'!H$2)^2</f>
        <v>0</v>
      </c>
      <c r="J16">
        <f>('Aktionen STD'!I16-'Aktionen STD'!I$2)^2</f>
        <v>0</v>
      </c>
      <c r="K16">
        <f>('Aktionen STD'!J16-'Aktionen STD'!J$2)^2</f>
        <v>0</v>
      </c>
      <c r="L16">
        <f>('Aktionen STD'!K16-'Aktionen STD'!K$2)^2</f>
        <v>0</v>
      </c>
      <c r="M16">
        <f>('Aktionen STD'!L16-'Aktionen STD'!L$2)^2</f>
        <v>0</v>
      </c>
      <c r="N16">
        <f>('Aktionen STD'!M16-'Aktionen STD'!M$2)^2</f>
        <v>0</v>
      </c>
      <c r="O16">
        <f>('Aktionen STD'!N16-'Aktionen STD'!N$2)^2</f>
        <v>0</v>
      </c>
      <c r="P16">
        <f>('Aktionen STD'!O16-'Aktionen STD'!O$2)^2</f>
        <v>0</v>
      </c>
      <c r="Q16">
        <f>('Aktionen STD'!P16-'Aktionen STD'!P$2)^2</f>
        <v>0</v>
      </c>
      <c r="R16">
        <f>('Aktionen STD'!Q16-'Aktionen STD'!Q$2)^2</f>
        <v>0</v>
      </c>
      <c r="S16">
        <f>('Aktionen STD'!R16-'Aktionen STD'!R$2)^2</f>
        <v>0</v>
      </c>
      <c r="T16">
        <f>('Aktionen STD'!S16-'Aktionen STD'!S$2)^2</f>
        <v>0</v>
      </c>
    </row>
    <row r="17" spans="1:20" x14ac:dyDescent="0.25">
      <c r="A17" t="s">
        <v>33</v>
      </c>
      <c r="B17">
        <f t="shared" si="0"/>
        <v>35.908726836725648</v>
      </c>
      <c r="C17">
        <f>('Aktionen STD'!B17-'Aktionen STD'!B$2)^2</f>
        <v>570.21679991746748</v>
      </c>
      <c r="D17">
        <f>('Aktionen STD'!C17-'Aktionen STD'!C$2)^2</f>
        <v>34.764022802682639</v>
      </c>
      <c r="E17">
        <f>('Aktionen STD'!D17-'Aktionen STD'!D$2)^2</f>
        <v>120.77248677248679</v>
      </c>
      <c r="F17">
        <f>('Aktionen STD'!E17-'Aktionen STD'!E$2)^2</f>
        <v>490.32164650640038</v>
      </c>
      <c r="G17">
        <f>('Aktionen STD'!F17-'Aktionen STD'!F$2)^2</f>
        <v>22.4371038609405</v>
      </c>
      <c r="H17">
        <f>('Aktionen STD'!G17-'Aktionen STD'!G$2)^2</f>
        <v>50.924603174603156</v>
      </c>
      <c r="I17">
        <f>('Aktionen STD'!H17-'Aktionen STD'!H$2)^2</f>
        <v>0</v>
      </c>
      <c r="J17">
        <f>('Aktionen STD'!I17-'Aktionen STD'!I$2)^2</f>
        <v>0</v>
      </c>
      <c r="K17">
        <f>('Aktionen STD'!J17-'Aktionen STD'!J$2)^2</f>
        <v>0</v>
      </c>
      <c r="L17">
        <f>('Aktionen STD'!K17-'Aktionen STD'!K$2)^2</f>
        <v>0</v>
      </c>
      <c r="M17">
        <f>('Aktionen STD'!L17-'Aktionen STD'!L$2)^2</f>
        <v>0</v>
      </c>
      <c r="N17">
        <f>('Aktionen STD'!M17-'Aktionen STD'!M$2)^2</f>
        <v>0</v>
      </c>
      <c r="O17">
        <f>('Aktionen STD'!N17-'Aktionen STD'!N$2)^2</f>
        <v>0</v>
      </c>
      <c r="P17">
        <f>('Aktionen STD'!O17-'Aktionen STD'!O$2)^2</f>
        <v>0</v>
      </c>
      <c r="Q17">
        <f>('Aktionen STD'!P17-'Aktionen STD'!P$2)^2</f>
        <v>0</v>
      </c>
      <c r="R17">
        <f>('Aktionen STD'!Q17-'Aktionen STD'!Q$2)^2</f>
        <v>0</v>
      </c>
      <c r="S17">
        <f>('Aktionen STD'!R17-'Aktionen STD'!R$2)^2</f>
        <v>0</v>
      </c>
      <c r="T17">
        <f>('Aktionen STD'!S17-'Aktionen STD'!S$2)^2</f>
        <v>0</v>
      </c>
    </row>
    <row r="18" spans="1:20" x14ac:dyDescent="0.25">
      <c r="A18" t="s">
        <v>34</v>
      </c>
      <c r="B18">
        <f t="shared" si="0"/>
        <v>46.942619545761325</v>
      </c>
      <c r="C18">
        <f>('Aktionen STD'!B18-'Aktionen STD'!B$2)^2</f>
        <v>1518.3757766937001</v>
      </c>
      <c r="D18">
        <f>('Aktionen STD'!C18-'Aktionen STD'!C$2)^2</f>
        <v>34.633976649968986</v>
      </c>
      <c r="E18">
        <f>('Aktionen STD'!D18-'Aktionen STD'!D$2)^2</f>
        <v>120.77248677248679</v>
      </c>
      <c r="F18">
        <f>('Aktionen STD'!E18-'Aktionen STD'!E$2)^2</f>
        <v>478.77389523564921</v>
      </c>
      <c r="G18">
        <f>('Aktionen STD'!F18-'Aktionen STD'!F$2)^2</f>
        <v>0.1287912916846447</v>
      </c>
      <c r="H18">
        <f>('Aktionen STD'!G18-'Aktionen STD'!G$2)^2</f>
        <v>50.924603174603156</v>
      </c>
      <c r="I18">
        <f>('Aktionen STD'!H18-'Aktionen STD'!H$2)^2</f>
        <v>0</v>
      </c>
      <c r="J18">
        <f>('Aktionen STD'!I18-'Aktionen STD'!I$2)^2</f>
        <v>0</v>
      </c>
      <c r="K18">
        <f>('Aktionen STD'!J18-'Aktionen STD'!J$2)^2</f>
        <v>0</v>
      </c>
      <c r="L18">
        <f>('Aktionen STD'!K18-'Aktionen STD'!K$2)^2</f>
        <v>0</v>
      </c>
      <c r="M18">
        <f>('Aktionen STD'!L18-'Aktionen STD'!L$2)^2</f>
        <v>0</v>
      </c>
      <c r="N18">
        <f>('Aktionen STD'!M18-'Aktionen STD'!M$2)^2</f>
        <v>0</v>
      </c>
      <c r="O18">
        <f>('Aktionen STD'!N18-'Aktionen STD'!N$2)^2</f>
        <v>0</v>
      </c>
      <c r="P18">
        <f>('Aktionen STD'!O18-'Aktionen STD'!O$2)^2</f>
        <v>0</v>
      </c>
      <c r="Q18">
        <f>('Aktionen STD'!P18-'Aktionen STD'!P$2)^2</f>
        <v>0</v>
      </c>
      <c r="R18">
        <f>('Aktionen STD'!Q18-'Aktionen STD'!Q$2)^2</f>
        <v>0</v>
      </c>
      <c r="S18">
        <f>('Aktionen STD'!R18-'Aktionen STD'!R$2)^2</f>
        <v>0</v>
      </c>
      <c r="T18">
        <f>('Aktionen STD'!S18-'Aktionen STD'!S$2)^2</f>
        <v>0</v>
      </c>
    </row>
    <row r="19" spans="1:20" x14ac:dyDescent="0.25">
      <c r="A19" t="s">
        <v>35</v>
      </c>
      <c r="B19">
        <f t="shared" si="0"/>
        <v>59.881473165491578</v>
      </c>
      <c r="C19">
        <f>('Aktionen STD'!B19-'Aktionen STD'!B$2)^2</f>
        <v>2238.3208390150635</v>
      </c>
      <c r="D19">
        <f>('Aktionen STD'!C19-'Aktionen STD'!C$2)^2</f>
        <v>400.82585527550287</v>
      </c>
      <c r="E19">
        <f>('Aktionen STD'!D19-'Aktionen STD'!D$2)^2</f>
        <v>120.77248677248679</v>
      </c>
      <c r="F19">
        <f>('Aktionen STD'!E19-'Aktionen STD'!E$2)^2</f>
        <v>592.20679739747732</v>
      </c>
      <c r="G19">
        <f>('Aktionen STD'!F19-'Aktionen STD'!F$2)^2</f>
        <v>182.74024683435442</v>
      </c>
      <c r="H19">
        <f>('Aktionen STD'!G19-'Aktionen STD'!G$2)^2</f>
        <v>50.924603174603156</v>
      </c>
      <c r="I19">
        <f>('Aktionen STD'!H19-'Aktionen STD'!H$2)^2</f>
        <v>0</v>
      </c>
      <c r="J19">
        <f>('Aktionen STD'!I19-'Aktionen STD'!I$2)^2</f>
        <v>0</v>
      </c>
      <c r="K19">
        <f>('Aktionen STD'!J19-'Aktionen STD'!J$2)^2</f>
        <v>0</v>
      </c>
      <c r="L19">
        <f>('Aktionen STD'!K19-'Aktionen STD'!K$2)^2</f>
        <v>0</v>
      </c>
      <c r="M19">
        <f>('Aktionen STD'!L19-'Aktionen STD'!L$2)^2</f>
        <v>0</v>
      </c>
      <c r="N19">
        <f>('Aktionen STD'!M19-'Aktionen STD'!M$2)^2</f>
        <v>0</v>
      </c>
      <c r="O19">
        <f>('Aktionen STD'!N19-'Aktionen STD'!N$2)^2</f>
        <v>0</v>
      </c>
      <c r="P19">
        <f>('Aktionen STD'!O19-'Aktionen STD'!O$2)^2</f>
        <v>0</v>
      </c>
      <c r="Q19">
        <f>('Aktionen STD'!P19-'Aktionen STD'!P$2)^2</f>
        <v>0</v>
      </c>
      <c r="R19">
        <f>('Aktionen STD'!Q19-'Aktionen STD'!Q$2)^2</f>
        <v>0</v>
      </c>
      <c r="S19">
        <f>('Aktionen STD'!R19-'Aktionen STD'!R$2)^2</f>
        <v>0</v>
      </c>
      <c r="T19">
        <f>('Aktionen STD'!S19-'Aktionen STD'!S$2)^2</f>
        <v>0</v>
      </c>
    </row>
    <row r="20" spans="1:20" x14ac:dyDescent="0.25">
      <c r="A20" t="s">
        <v>36</v>
      </c>
      <c r="B20">
        <f t="shared" si="0"/>
        <v>75.784165160015746</v>
      </c>
      <c r="C20">
        <f>('Aktionen STD'!B20-'Aktionen STD'!B$2)^2</f>
        <v>1254.46351354999</v>
      </c>
      <c r="D20">
        <f>('Aktionen STD'!C20-'Aktionen STD'!C$2)^2</f>
        <v>3597.9204549606529</v>
      </c>
      <c r="E20">
        <f>('Aktionen STD'!D20-'Aktionen STD'!D$2)^2</f>
        <v>120.77248677248679</v>
      </c>
      <c r="F20">
        <f>('Aktionen STD'!E20-'Aktionen STD'!E$2)^2</f>
        <v>692.38624338624311</v>
      </c>
      <c r="G20">
        <f>('Aktionen STD'!F20-'Aktionen STD'!F$2)^2</f>
        <v>26.772387156567373</v>
      </c>
      <c r="H20">
        <f>('Aktionen STD'!G20-'Aktionen STD'!G$2)^2</f>
        <v>50.924603174603156</v>
      </c>
      <c r="I20">
        <f>('Aktionen STD'!H20-'Aktionen STD'!H$2)^2</f>
        <v>0</v>
      </c>
      <c r="J20">
        <f>('Aktionen STD'!I20-'Aktionen STD'!I$2)^2</f>
        <v>0</v>
      </c>
      <c r="K20">
        <f>('Aktionen STD'!J20-'Aktionen STD'!J$2)^2</f>
        <v>0</v>
      </c>
      <c r="L20">
        <f>('Aktionen STD'!K20-'Aktionen STD'!K$2)^2</f>
        <v>0</v>
      </c>
      <c r="M20">
        <f>('Aktionen STD'!L20-'Aktionen STD'!L$2)^2</f>
        <v>0</v>
      </c>
      <c r="N20">
        <f>('Aktionen STD'!M20-'Aktionen STD'!M$2)^2</f>
        <v>0</v>
      </c>
      <c r="O20">
        <f>('Aktionen STD'!N20-'Aktionen STD'!N$2)^2</f>
        <v>0</v>
      </c>
      <c r="P20">
        <f>('Aktionen STD'!O20-'Aktionen STD'!O$2)^2</f>
        <v>0</v>
      </c>
      <c r="Q20">
        <f>('Aktionen STD'!P20-'Aktionen STD'!P$2)^2</f>
        <v>0</v>
      </c>
      <c r="R20">
        <f>('Aktionen STD'!Q20-'Aktionen STD'!Q$2)^2</f>
        <v>0</v>
      </c>
      <c r="S20">
        <f>('Aktionen STD'!R20-'Aktionen STD'!R$2)^2</f>
        <v>0</v>
      </c>
      <c r="T20">
        <f>('Aktionen STD'!S20-'Aktionen STD'!S$2)^2</f>
        <v>0</v>
      </c>
    </row>
    <row r="21" spans="1:20" x14ac:dyDescent="0.25">
      <c r="A21" t="s">
        <v>37</v>
      </c>
      <c r="B21">
        <f t="shared" si="0"/>
        <v>43.374185705796442</v>
      </c>
      <c r="C21">
        <f>('Aktionen STD'!B21-'Aktionen STD'!B$2)^2</f>
        <v>76.136203762811931</v>
      </c>
      <c r="D21">
        <f>('Aktionen STD'!C21-'Aktionen STD'!C$2)^2</f>
        <v>177.56897455553735</v>
      </c>
      <c r="E21">
        <f>('Aktionen STD'!D21-'Aktionen STD'!D$2)^2</f>
        <v>120.77248677248679</v>
      </c>
      <c r="F21">
        <f>('Aktionen STD'!E21-'Aktionen STD'!E$2)^2</f>
        <v>692.38624338624311</v>
      </c>
      <c r="G21">
        <f>('Aktionen STD'!F21-'Aktionen STD'!F$2)^2</f>
        <v>763.53147398923431</v>
      </c>
      <c r="H21">
        <f>('Aktionen STD'!G21-'Aktionen STD'!G$2)^2</f>
        <v>50.924603174603156</v>
      </c>
      <c r="I21">
        <f>('Aktionen STD'!H21-'Aktionen STD'!H$2)^2</f>
        <v>0</v>
      </c>
      <c r="J21">
        <f>('Aktionen STD'!I21-'Aktionen STD'!I$2)^2</f>
        <v>0</v>
      </c>
      <c r="K21">
        <f>('Aktionen STD'!J21-'Aktionen STD'!J$2)^2</f>
        <v>0</v>
      </c>
      <c r="L21">
        <f>('Aktionen STD'!K21-'Aktionen STD'!K$2)^2</f>
        <v>0</v>
      </c>
      <c r="M21">
        <f>('Aktionen STD'!L21-'Aktionen STD'!L$2)^2</f>
        <v>0</v>
      </c>
      <c r="N21">
        <f>('Aktionen STD'!M21-'Aktionen STD'!M$2)^2</f>
        <v>0</v>
      </c>
      <c r="O21">
        <f>('Aktionen STD'!N21-'Aktionen STD'!N$2)^2</f>
        <v>0</v>
      </c>
      <c r="P21">
        <f>('Aktionen STD'!O21-'Aktionen STD'!O$2)^2</f>
        <v>0</v>
      </c>
      <c r="Q21">
        <f>('Aktionen STD'!P21-'Aktionen STD'!P$2)^2</f>
        <v>0</v>
      </c>
      <c r="R21">
        <f>('Aktionen STD'!Q21-'Aktionen STD'!Q$2)^2</f>
        <v>0</v>
      </c>
      <c r="S21">
        <f>('Aktionen STD'!R21-'Aktionen STD'!R$2)^2</f>
        <v>0</v>
      </c>
      <c r="T21">
        <f>('Aktionen STD'!S21-'Aktionen STD'!S$2)^2</f>
        <v>0</v>
      </c>
    </row>
    <row r="22" spans="1:20" x14ac:dyDescent="0.25">
      <c r="A22" t="s">
        <v>38</v>
      </c>
      <c r="B22">
        <f t="shared" si="0"/>
        <v>86.808729524306472</v>
      </c>
      <c r="C22">
        <f>('Aktionen STD'!B22-'Aktionen STD'!B$2)^2</f>
        <v>143.03327881580009</v>
      </c>
      <c r="D22">
        <f>('Aktionen STD'!C22-'Aktionen STD'!C$2)^2</f>
        <v>6313.1388591147643</v>
      </c>
      <c r="E22">
        <f>('Aktionen STD'!D22-'Aktionen STD'!D$2)^2</f>
        <v>120.77248677248679</v>
      </c>
      <c r="F22">
        <f>('Aktionen STD'!E22-'Aktionen STD'!E$2)^2</f>
        <v>692.38624338624311</v>
      </c>
      <c r="G22">
        <f>('Aktionen STD'!F22-'Aktionen STD'!F$2)^2</f>
        <v>215.50005036029975</v>
      </c>
      <c r="H22">
        <f>('Aktionen STD'!G22-'Aktionen STD'!G$2)^2</f>
        <v>50.924603174603156</v>
      </c>
      <c r="I22">
        <f>('Aktionen STD'!H22-'Aktionen STD'!H$2)^2</f>
        <v>0</v>
      </c>
      <c r="J22">
        <f>('Aktionen STD'!I22-'Aktionen STD'!I$2)^2</f>
        <v>0</v>
      </c>
      <c r="K22">
        <f>('Aktionen STD'!J22-'Aktionen STD'!J$2)^2</f>
        <v>0</v>
      </c>
      <c r="L22">
        <f>('Aktionen STD'!K22-'Aktionen STD'!K$2)^2</f>
        <v>0</v>
      </c>
      <c r="M22">
        <f>('Aktionen STD'!L22-'Aktionen STD'!L$2)^2</f>
        <v>0</v>
      </c>
      <c r="N22">
        <f>('Aktionen STD'!M22-'Aktionen STD'!M$2)^2</f>
        <v>0</v>
      </c>
      <c r="O22">
        <f>('Aktionen STD'!N22-'Aktionen STD'!N$2)^2</f>
        <v>0</v>
      </c>
      <c r="P22">
        <f>('Aktionen STD'!O22-'Aktionen STD'!O$2)^2</f>
        <v>0</v>
      </c>
      <c r="Q22">
        <f>('Aktionen STD'!P22-'Aktionen STD'!P$2)^2</f>
        <v>0</v>
      </c>
      <c r="R22">
        <f>('Aktionen STD'!Q22-'Aktionen STD'!Q$2)^2</f>
        <v>0</v>
      </c>
      <c r="S22">
        <f>('Aktionen STD'!R22-'Aktionen STD'!R$2)^2</f>
        <v>0</v>
      </c>
      <c r="T22">
        <f>('Aktionen STD'!S22-'Aktionen STD'!S$2)^2</f>
        <v>0</v>
      </c>
    </row>
    <row r="23" spans="1:20" x14ac:dyDescent="0.25">
      <c r="A23" t="s">
        <v>39</v>
      </c>
      <c r="B23">
        <f t="shared" si="0"/>
        <v>84.122456057206136</v>
      </c>
      <c r="C23">
        <f>('Aktionen STD'!B23-'Aktionen STD'!B$2)^2</f>
        <v>242.72854665073291</v>
      </c>
      <c r="D23">
        <f>('Aktionen STD'!C23-'Aktionen STD'!C$2)^2</f>
        <v>5912.9546564719849</v>
      </c>
      <c r="E23">
        <f>('Aktionen STD'!D23-'Aktionen STD'!D$2)^2</f>
        <v>120.77248677248679</v>
      </c>
      <c r="F23">
        <f>('Aktionen STD'!E23-'Aktionen STD'!E$2)^2</f>
        <v>692.38624338624311</v>
      </c>
      <c r="G23">
        <f>('Aktionen STD'!F23-'Aktionen STD'!F$2)^2</f>
        <v>56.821076640526925</v>
      </c>
      <c r="H23">
        <f>('Aktionen STD'!G23-'Aktionen STD'!G$2)^2</f>
        <v>50.924603174603156</v>
      </c>
      <c r="I23">
        <f>('Aktionen STD'!H23-'Aktionen STD'!H$2)^2</f>
        <v>0</v>
      </c>
      <c r="J23">
        <f>('Aktionen STD'!I23-'Aktionen STD'!I$2)^2</f>
        <v>0</v>
      </c>
      <c r="K23">
        <f>('Aktionen STD'!J23-'Aktionen STD'!J$2)^2</f>
        <v>0</v>
      </c>
      <c r="L23">
        <f>('Aktionen STD'!K23-'Aktionen STD'!K$2)^2</f>
        <v>0</v>
      </c>
      <c r="M23">
        <f>('Aktionen STD'!L23-'Aktionen STD'!L$2)^2</f>
        <v>0</v>
      </c>
      <c r="N23">
        <f>('Aktionen STD'!M23-'Aktionen STD'!M$2)^2</f>
        <v>0</v>
      </c>
      <c r="O23">
        <f>('Aktionen STD'!N23-'Aktionen STD'!N$2)^2</f>
        <v>0</v>
      </c>
      <c r="P23">
        <f>('Aktionen STD'!O23-'Aktionen STD'!O$2)^2</f>
        <v>0</v>
      </c>
      <c r="Q23">
        <f>('Aktionen STD'!P23-'Aktionen STD'!P$2)^2</f>
        <v>0</v>
      </c>
      <c r="R23">
        <f>('Aktionen STD'!Q23-'Aktionen STD'!Q$2)^2</f>
        <v>0</v>
      </c>
      <c r="S23">
        <f>('Aktionen STD'!R23-'Aktionen STD'!R$2)^2</f>
        <v>0</v>
      </c>
      <c r="T23">
        <f>('Aktionen STD'!S23-'Aktionen STD'!S$2)^2</f>
        <v>0</v>
      </c>
    </row>
    <row r="24" spans="1:20" x14ac:dyDescent="0.25">
      <c r="A24" t="s">
        <v>40</v>
      </c>
      <c r="B24">
        <f t="shared" si="0"/>
        <v>58.27402960237756</v>
      </c>
      <c r="C24">
        <f>('Aktionen STD'!B24-'Aktionen STD'!B$2)^2</f>
        <v>716.00047323396495</v>
      </c>
      <c r="D24">
        <f>('Aktionen STD'!C24-'Aktionen STD'!C$2)^2</f>
        <v>1490.9172026044989</v>
      </c>
      <c r="E24">
        <f>('Aktionen STD'!D24-'Aktionen STD'!D$2)^2</f>
        <v>120.77248677248679</v>
      </c>
      <c r="F24">
        <f>('Aktionen STD'!E24-'Aktionen STD'!E$2)^2</f>
        <v>692.38624338624311</v>
      </c>
      <c r="G24">
        <f>('Aktionen STD'!F24-'Aktionen STD'!F$2)^2</f>
        <v>324.86151692697928</v>
      </c>
      <c r="H24">
        <f>('Aktionen STD'!G24-'Aktionen STD'!G$2)^2</f>
        <v>50.924603174603156</v>
      </c>
      <c r="I24">
        <f>('Aktionen STD'!H24-'Aktionen STD'!H$2)^2</f>
        <v>0</v>
      </c>
      <c r="J24">
        <f>('Aktionen STD'!I24-'Aktionen STD'!I$2)^2</f>
        <v>0</v>
      </c>
      <c r="K24">
        <f>('Aktionen STD'!J24-'Aktionen STD'!J$2)^2</f>
        <v>0</v>
      </c>
      <c r="L24">
        <f>('Aktionen STD'!K24-'Aktionen STD'!K$2)^2</f>
        <v>0</v>
      </c>
      <c r="M24">
        <f>('Aktionen STD'!L24-'Aktionen STD'!L$2)^2</f>
        <v>0</v>
      </c>
      <c r="N24">
        <f>('Aktionen STD'!M24-'Aktionen STD'!M$2)^2</f>
        <v>0</v>
      </c>
      <c r="O24">
        <f>('Aktionen STD'!N24-'Aktionen STD'!N$2)^2</f>
        <v>0</v>
      </c>
      <c r="P24">
        <f>('Aktionen STD'!O24-'Aktionen STD'!O$2)^2</f>
        <v>0</v>
      </c>
      <c r="Q24">
        <f>('Aktionen STD'!P24-'Aktionen STD'!P$2)^2</f>
        <v>0</v>
      </c>
      <c r="R24">
        <f>('Aktionen STD'!Q24-'Aktionen STD'!Q$2)^2</f>
        <v>0</v>
      </c>
      <c r="S24">
        <f>('Aktionen STD'!R24-'Aktionen STD'!R$2)^2</f>
        <v>0</v>
      </c>
      <c r="T24">
        <f>('Aktionen STD'!S24-'Aktionen STD'!S$2)^2</f>
        <v>0</v>
      </c>
    </row>
    <row r="25" spans="1:20" x14ac:dyDescent="0.25">
      <c r="A25" t="s">
        <v>41</v>
      </c>
      <c r="B25">
        <f t="shared" si="0"/>
        <v>94.647748350296879</v>
      </c>
      <c r="C25">
        <f>('Aktionen STD'!B25-'Aktionen STD'!B$2)^2</f>
        <v>1132.7501530181039</v>
      </c>
      <c r="D25">
        <f>('Aktionen STD'!C25-'Aktionen STD'!C$2)^2</f>
        <v>6466.0984179605248</v>
      </c>
      <c r="E25">
        <f>('Aktionen STD'!D25-'Aktionen STD'!D$2)^2</f>
        <v>120.77248677248679</v>
      </c>
      <c r="F25">
        <f>('Aktionen STD'!E25-'Aktionen STD'!E$2)^2</f>
        <v>692.38624338624311</v>
      </c>
      <c r="G25">
        <f>('Aktionen STD'!F25-'Aktionen STD'!F$2)^2</f>
        <v>495.26436346916336</v>
      </c>
      <c r="H25">
        <f>('Aktionen STD'!G25-'Aktionen STD'!G$2)^2</f>
        <v>50.924603174603156</v>
      </c>
      <c r="I25">
        <f>('Aktionen STD'!H25-'Aktionen STD'!H$2)^2</f>
        <v>0</v>
      </c>
      <c r="J25">
        <f>('Aktionen STD'!I25-'Aktionen STD'!I$2)^2</f>
        <v>0</v>
      </c>
      <c r="K25">
        <f>('Aktionen STD'!J25-'Aktionen STD'!J$2)^2</f>
        <v>0</v>
      </c>
      <c r="L25">
        <f>('Aktionen STD'!K25-'Aktionen STD'!K$2)^2</f>
        <v>0</v>
      </c>
      <c r="M25">
        <f>('Aktionen STD'!L25-'Aktionen STD'!L$2)^2</f>
        <v>0</v>
      </c>
      <c r="N25">
        <f>('Aktionen STD'!M25-'Aktionen STD'!M$2)^2</f>
        <v>0</v>
      </c>
      <c r="O25">
        <f>('Aktionen STD'!N25-'Aktionen STD'!N$2)^2</f>
        <v>0</v>
      </c>
      <c r="P25">
        <f>('Aktionen STD'!O25-'Aktionen STD'!O$2)^2</f>
        <v>0</v>
      </c>
      <c r="Q25">
        <f>('Aktionen STD'!P25-'Aktionen STD'!P$2)^2</f>
        <v>0</v>
      </c>
      <c r="R25">
        <f>('Aktionen STD'!Q25-'Aktionen STD'!Q$2)^2</f>
        <v>0</v>
      </c>
      <c r="S25">
        <f>('Aktionen STD'!R25-'Aktionen STD'!R$2)^2</f>
        <v>0</v>
      </c>
      <c r="T25">
        <f>('Aktionen STD'!S25-'Aktionen STD'!S$2)^2</f>
        <v>0</v>
      </c>
    </row>
    <row r="26" spans="1:20" x14ac:dyDescent="0.25">
      <c r="A26" t="s">
        <v>42</v>
      </c>
      <c r="B26">
        <f t="shared" si="0"/>
        <v>59.090046735127963</v>
      </c>
      <c r="C26">
        <f>('Aktionen STD'!B26-'Aktionen STD'!B$2)^2</f>
        <v>1758.45353320972</v>
      </c>
      <c r="D26">
        <f>('Aktionen STD'!C26-'Aktionen STD'!C$2)^2</f>
        <v>235.84476570095521</v>
      </c>
      <c r="E26">
        <f>('Aktionen STD'!D26-'Aktionen STD'!D$2)^2</f>
        <v>120.77248677248679</v>
      </c>
      <c r="F26">
        <f>('Aktionen STD'!E26-'Aktionen STD'!E$2)^2</f>
        <v>455.54224176887539</v>
      </c>
      <c r="G26">
        <f>('Aktionen STD'!F26-'Aktionen STD'!F$2)^2</f>
        <v>870.09599253296619</v>
      </c>
      <c r="H26">
        <f>('Aktionen STD'!G26-'Aktionen STD'!G$2)^2</f>
        <v>50.924603174603156</v>
      </c>
      <c r="I26">
        <f>('Aktionen STD'!H26-'Aktionen STD'!H$2)^2</f>
        <v>0</v>
      </c>
      <c r="J26">
        <f>('Aktionen STD'!I26-'Aktionen STD'!I$2)^2</f>
        <v>0</v>
      </c>
      <c r="K26">
        <f>('Aktionen STD'!J26-'Aktionen STD'!J$2)^2</f>
        <v>0</v>
      </c>
      <c r="L26">
        <f>('Aktionen STD'!K26-'Aktionen STD'!K$2)^2</f>
        <v>0</v>
      </c>
      <c r="M26">
        <f>('Aktionen STD'!L26-'Aktionen STD'!L$2)^2</f>
        <v>0</v>
      </c>
      <c r="N26">
        <f>('Aktionen STD'!M26-'Aktionen STD'!M$2)^2</f>
        <v>0</v>
      </c>
      <c r="O26">
        <f>('Aktionen STD'!N26-'Aktionen STD'!N$2)^2</f>
        <v>0</v>
      </c>
      <c r="P26">
        <f>('Aktionen STD'!O26-'Aktionen STD'!O$2)^2</f>
        <v>0</v>
      </c>
      <c r="Q26">
        <f>('Aktionen STD'!P26-'Aktionen STD'!P$2)^2</f>
        <v>0</v>
      </c>
      <c r="R26">
        <f>('Aktionen STD'!Q26-'Aktionen STD'!Q$2)^2</f>
        <v>0</v>
      </c>
      <c r="S26">
        <f>('Aktionen STD'!R26-'Aktionen STD'!R$2)^2</f>
        <v>0</v>
      </c>
      <c r="T26">
        <f>('Aktionen STD'!S26-'Aktionen STD'!S$2)^2</f>
        <v>0</v>
      </c>
    </row>
    <row r="27" spans="1:20" x14ac:dyDescent="0.25">
      <c r="A27" t="s">
        <v>43</v>
      </c>
      <c r="B27">
        <f t="shared" si="0"/>
        <v>68.123396516404569</v>
      </c>
      <c r="C27">
        <f>('Aktionen STD'!B27-'Aktionen STD'!B$2)^2</f>
        <v>560.13895776448658</v>
      </c>
      <c r="D27">
        <f>('Aktionen STD'!C27-'Aktionen STD'!C$2)^2</f>
        <v>1605.9650601053031</v>
      </c>
      <c r="E27">
        <f>('Aktionen STD'!D27-'Aktionen STD'!D$2)^2</f>
        <v>120.77248677248679</v>
      </c>
      <c r="F27">
        <f>('Aktionen STD'!E27-'Aktionen STD'!E$2)^2</f>
        <v>1213.862858431122</v>
      </c>
      <c r="G27">
        <f>('Aktionen STD'!F27-'Aktionen STD'!F$2)^2</f>
        <v>1089.1331866832802</v>
      </c>
      <c r="H27">
        <f>('Aktionen STD'!G27-'Aktionen STD'!G$2)^2</f>
        <v>50.924603174603156</v>
      </c>
      <c r="I27">
        <f>('Aktionen STD'!H27-'Aktionen STD'!H$2)^2</f>
        <v>0</v>
      </c>
      <c r="J27">
        <f>('Aktionen STD'!I27-'Aktionen STD'!I$2)^2</f>
        <v>0</v>
      </c>
      <c r="K27">
        <f>('Aktionen STD'!J27-'Aktionen STD'!J$2)^2</f>
        <v>0</v>
      </c>
      <c r="L27">
        <f>('Aktionen STD'!K27-'Aktionen STD'!K$2)^2</f>
        <v>0</v>
      </c>
      <c r="M27">
        <f>('Aktionen STD'!L27-'Aktionen STD'!L$2)^2</f>
        <v>0</v>
      </c>
      <c r="N27">
        <f>('Aktionen STD'!M27-'Aktionen STD'!M$2)^2</f>
        <v>0</v>
      </c>
      <c r="O27">
        <f>('Aktionen STD'!N27-'Aktionen STD'!N$2)^2</f>
        <v>0</v>
      </c>
      <c r="P27">
        <f>('Aktionen STD'!O27-'Aktionen STD'!O$2)^2</f>
        <v>0</v>
      </c>
      <c r="Q27">
        <f>('Aktionen STD'!P27-'Aktionen STD'!P$2)^2</f>
        <v>0</v>
      </c>
      <c r="R27">
        <f>('Aktionen STD'!Q27-'Aktionen STD'!Q$2)^2</f>
        <v>0</v>
      </c>
      <c r="S27">
        <f>('Aktionen STD'!R27-'Aktionen STD'!R$2)^2</f>
        <v>0</v>
      </c>
      <c r="T27">
        <f>('Aktionen STD'!S27-'Aktionen STD'!S$2)^2</f>
        <v>0</v>
      </c>
    </row>
    <row r="28" spans="1:20" x14ac:dyDescent="0.25">
      <c r="A28" t="s">
        <v>44</v>
      </c>
      <c r="B28">
        <f t="shared" si="0"/>
        <v>64.417194852504551</v>
      </c>
      <c r="C28">
        <f>('Aktionen STD'!B28-'Aktionen STD'!B$2)^2</f>
        <v>362.32333030479106</v>
      </c>
      <c r="D28">
        <f>('Aktionen STD'!C28-'Aktionen STD'!C$2)^2</f>
        <v>2337.1177263301479</v>
      </c>
      <c r="E28">
        <f>('Aktionen STD'!D28-'Aktionen STD'!D$2)^2</f>
        <v>120.77248677248679</v>
      </c>
      <c r="F28">
        <f>('Aktionen STD'!E28-'Aktionen STD'!E$2)^2</f>
        <v>435.63172785271303</v>
      </c>
      <c r="G28">
        <f>('Aktionen STD'!F28-'Aktionen STD'!F$2)^2</f>
        <v>842.80511823079576</v>
      </c>
      <c r="H28">
        <f>('Aktionen STD'!G28-'Aktionen STD'!G$2)^2</f>
        <v>50.924603174603156</v>
      </c>
      <c r="I28">
        <f>('Aktionen STD'!H28-'Aktionen STD'!H$2)^2</f>
        <v>0</v>
      </c>
      <c r="J28">
        <f>('Aktionen STD'!I28-'Aktionen STD'!I$2)^2</f>
        <v>0</v>
      </c>
      <c r="K28">
        <f>('Aktionen STD'!J28-'Aktionen STD'!J$2)^2</f>
        <v>0</v>
      </c>
      <c r="L28">
        <f>('Aktionen STD'!K28-'Aktionen STD'!K$2)^2</f>
        <v>0</v>
      </c>
      <c r="M28">
        <f>('Aktionen STD'!L28-'Aktionen STD'!L$2)^2</f>
        <v>0</v>
      </c>
      <c r="N28">
        <f>('Aktionen STD'!M28-'Aktionen STD'!M$2)^2</f>
        <v>0</v>
      </c>
      <c r="O28">
        <f>('Aktionen STD'!N28-'Aktionen STD'!N$2)^2</f>
        <v>0</v>
      </c>
      <c r="P28">
        <f>('Aktionen STD'!O28-'Aktionen STD'!O$2)^2</f>
        <v>0</v>
      </c>
      <c r="Q28">
        <f>('Aktionen STD'!P28-'Aktionen STD'!P$2)^2</f>
        <v>0</v>
      </c>
      <c r="R28">
        <f>('Aktionen STD'!Q28-'Aktionen STD'!Q$2)^2</f>
        <v>0</v>
      </c>
      <c r="S28">
        <f>('Aktionen STD'!R28-'Aktionen STD'!R$2)^2</f>
        <v>0</v>
      </c>
      <c r="T28">
        <f>('Aktionen STD'!S28-'Aktionen STD'!S$2)^2</f>
        <v>0</v>
      </c>
    </row>
    <row r="29" spans="1:20" x14ac:dyDescent="0.25">
      <c r="A29" t="s">
        <v>45</v>
      </c>
      <c r="B29">
        <f t="shared" si="0"/>
        <v>56.67086925453782</v>
      </c>
      <c r="C29">
        <f>('Aktionen STD'!B29-'Aktionen STD'!B$2)^2</f>
        <v>1857.391895231422</v>
      </c>
      <c r="D29">
        <f>('Aktionen STD'!C29-'Aktionen STD'!C$2)^2</f>
        <v>282.24040216384896</v>
      </c>
      <c r="E29">
        <f>('Aktionen STD'!D29-'Aktionen STD'!D$2)^2</f>
        <v>120.77248677248679</v>
      </c>
      <c r="F29">
        <f>('Aktionen STD'!E29-'Aktionen STD'!E$2)^2</f>
        <v>144.49709132419162</v>
      </c>
      <c r="G29">
        <f>('Aktionen STD'!F29-'Aktionen STD'!F$2)^2</f>
        <v>755.76094339836709</v>
      </c>
      <c r="H29">
        <f>('Aktionen STD'!G29-'Aktionen STD'!G$2)^2</f>
        <v>50.924603174603156</v>
      </c>
      <c r="I29">
        <f>('Aktionen STD'!H29-'Aktionen STD'!H$2)^2</f>
        <v>0</v>
      </c>
      <c r="J29">
        <f>('Aktionen STD'!I29-'Aktionen STD'!I$2)^2</f>
        <v>0</v>
      </c>
      <c r="K29">
        <f>('Aktionen STD'!J29-'Aktionen STD'!J$2)^2</f>
        <v>0</v>
      </c>
      <c r="L29">
        <f>('Aktionen STD'!K29-'Aktionen STD'!K$2)^2</f>
        <v>0</v>
      </c>
      <c r="M29">
        <f>('Aktionen STD'!L29-'Aktionen STD'!L$2)^2</f>
        <v>0</v>
      </c>
      <c r="N29">
        <f>('Aktionen STD'!M29-'Aktionen STD'!M$2)^2</f>
        <v>0</v>
      </c>
      <c r="O29">
        <f>('Aktionen STD'!N29-'Aktionen STD'!N$2)^2</f>
        <v>0</v>
      </c>
      <c r="P29">
        <f>('Aktionen STD'!O29-'Aktionen STD'!O$2)^2</f>
        <v>0</v>
      </c>
      <c r="Q29">
        <f>('Aktionen STD'!P29-'Aktionen STD'!P$2)^2</f>
        <v>0</v>
      </c>
      <c r="R29">
        <f>('Aktionen STD'!Q29-'Aktionen STD'!Q$2)^2</f>
        <v>0</v>
      </c>
      <c r="S29">
        <f>('Aktionen STD'!R29-'Aktionen STD'!R$2)^2</f>
        <v>0</v>
      </c>
      <c r="T29">
        <f>('Aktionen STD'!S29-'Aktionen STD'!S$2)^2</f>
        <v>0</v>
      </c>
    </row>
    <row r="30" spans="1:20" x14ac:dyDescent="0.25">
      <c r="A30" t="s">
        <v>46</v>
      </c>
      <c r="B30">
        <f t="shared" si="0"/>
        <v>84.720338004448365</v>
      </c>
      <c r="C30">
        <f>('Aktionen STD'!B30-'Aktionen STD'!B$2)^2</f>
        <v>4294.8028360706085</v>
      </c>
      <c r="D30">
        <f>('Aktionen STD'!C30-'Aktionen STD'!C$2)^2</f>
        <v>2030.8449165986597</v>
      </c>
      <c r="E30">
        <f>('Aktionen STD'!D30-'Aktionen STD'!D$2)^2</f>
        <v>104.80884986713372</v>
      </c>
      <c r="F30">
        <f>('Aktionen STD'!E30-'Aktionen STD'!E$2)^2</f>
        <v>8.3277112063963052</v>
      </c>
      <c r="G30">
        <f>('Aktionen STD'!F30-'Aktionen STD'!F$2)^2</f>
        <v>687.82675467057709</v>
      </c>
      <c r="H30">
        <f>('Aktionen STD'!G30-'Aktionen STD'!G$2)^2</f>
        <v>50.924603174603156</v>
      </c>
      <c r="I30">
        <f>('Aktionen STD'!H30-'Aktionen STD'!H$2)^2</f>
        <v>0</v>
      </c>
      <c r="J30">
        <f>('Aktionen STD'!I30-'Aktionen STD'!I$2)^2</f>
        <v>0</v>
      </c>
      <c r="K30">
        <f>('Aktionen STD'!J30-'Aktionen STD'!J$2)^2</f>
        <v>0</v>
      </c>
      <c r="L30">
        <f>('Aktionen STD'!K30-'Aktionen STD'!K$2)^2</f>
        <v>0</v>
      </c>
      <c r="M30">
        <f>('Aktionen STD'!L30-'Aktionen STD'!L$2)^2</f>
        <v>0</v>
      </c>
      <c r="N30">
        <f>('Aktionen STD'!M30-'Aktionen STD'!M$2)^2</f>
        <v>0</v>
      </c>
      <c r="O30">
        <f>('Aktionen STD'!N30-'Aktionen STD'!N$2)^2</f>
        <v>0</v>
      </c>
      <c r="P30">
        <f>('Aktionen STD'!O30-'Aktionen STD'!O$2)^2</f>
        <v>0</v>
      </c>
      <c r="Q30">
        <f>('Aktionen STD'!P30-'Aktionen STD'!P$2)^2</f>
        <v>0</v>
      </c>
      <c r="R30">
        <f>('Aktionen STD'!Q30-'Aktionen STD'!Q$2)^2</f>
        <v>0</v>
      </c>
      <c r="S30">
        <f>('Aktionen STD'!R30-'Aktionen STD'!R$2)^2</f>
        <v>0</v>
      </c>
      <c r="T30">
        <f>('Aktionen STD'!S30-'Aktionen STD'!S$2)^2</f>
        <v>0</v>
      </c>
    </row>
    <row r="31" spans="1:20" x14ac:dyDescent="0.25">
      <c r="A31" t="s">
        <v>47</v>
      </c>
      <c r="B31">
        <f t="shared" si="0"/>
        <v>75.266332984646922</v>
      </c>
      <c r="C31">
        <f>('Aktionen STD'!B31-'Aktionen STD'!B$2)^2</f>
        <v>2797.8862639859667</v>
      </c>
      <c r="D31">
        <f>('Aktionen STD'!C31-'Aktionen STD'!C$2)^2</f>
        <v>162.45686625434223</v>
      </c>
      <c r="E31">
        <f>('Aktionen STD'!D31-'Aktionen STD'!D$2)^2</f>
        <v>115.35210650673378</v>
      </c>
      <c r="F31">
        <f>('Aktionen STD'!E31-'Aktionen STD'!E$2)^2</f>
        <v>1823.4256209246655</v>
      </c>
      <c r="G31">
        <f>('Aktionen STD'!F31-'Aktionen STD'!F$2)^2</f>
        <v>714.97542010943823</v>
      </c>
      <c r="H31">
        <f>('Aktionen STD'!G31-'Aktionen STD'!G$2)^2</f>
        <v>50.924603174603156</v>
      </c>
      <c r="I31">
        <f>('Aktionen STD'!H31-'Aktionen STD'!H$2)^2</f>
        <v>0</v>
      </c>
      <c r="J31">
        <f>('Aktionen STD'!I31-'Aktionen STD'!I$2)^2</f>
        <v>0</v>
      </c>
      <c r="K31">
        <f>('Aktionen STD'!J31-'Aktionen STD'!J$2)^2</f>
        <v>0</v>
      </c>
      <c r="L31">
        <f>('Aktionen STD'!K31-'Aktionen STD'!K$2)^2</f>
        <v>0</v>
      </c>
      <c r="M31">
        <f>('Aktionen STD'!L31-'Aktionen STD'!L$2)^2</f>
        <v>0</v>
      </c>
      <c r="N31">
        <f>('Aktionen STD'!M31-'Aktionen STD'!M$2)^2</f>
        <v>0</v>
      </c>
      <c r="O31">
        <f>('Aktionen STD'!N31-'Aktionen STD'!N$2)^2</f>
        <v>0</v>
      </c>
      <c r="P31">
        <f>('Aktionen STD'!O31-'Aktionen STD'!O$2)^2</f>
        <v>0</v>
      </c>
      <c r="Q31">
        <f>('Aktionen STD'!P31-'Aktionen STD'!P$2)^2</f>
        <v>0</v>
      </c>
      <c r="R31">
        <f>('Aktionen STD'!Q31-'Aktionen STD'!Q$2)^2</f>
        <v>0</v>
      </c>
      <c r="S31">
        <f>('Aktionen STD'!R31-'Aktionen STD'!R$2)^2</f>
        <v>0</v>
      </c>
      <c r="T31">
        <f>('Aktionen STD'!S31-'Aktionen STD'!S$2)^2</f>
        <v>0</v>
      </c>
    </row>
    <row r="32" spans="1:20" x14ac:dyDescent="0.25">
      <c r="A32" t="s">
        <v>48</v>
      </c>
      <c r="B32">
        <f t="shared" si="0"/>
        <v>60.566008306311268</v>
      </c>
      <c r="C32">
        <f>('Aktionen STD'!B32-'Aktionen STD'!B$2)^2</f>
        <v>2174.4838642823647</v>
      </c>
      <c r="D32">
        <f>('Aktionen STD'!C32-'Aktionen STD'!C$2)^2</f>
        <v>304.22361003823369</v>
      </c>
      <c r="E32">
        <f>('Aktionen STD'!D32-'Aktionen STD'!D$2)^2</f>
        <v>120.77248677248679</v>
      </c>
      <c r="F32">
        <f>('Aktionen STD'!E32-'Aktionen STD'!E$2)^2</f>
        <v>1.0784568823762304E-2</v>
      </c>
      <c r="G32">
        <f>('Aktionen STD'!F32-'Aktionen STD'!F$2)^2</f>
        <v>1017.8260133236528</v>
      </c>
      <c r="H32">
        <f>('Aktionen STD'!G32-'Aktionen STD'!G$2)^2</f>
        <v>50.924603174603156</v>
      </c>
      <c r="I32">
        <f>('Aktionen STD'!H32-'Aktionen STD'!H$2)^2</f>
        <v>0</v>
      </c>
      <c r="J32">
        <f>('Aktionen STD'!I32-'Aktionen STD'!I$2)^2</f>
        <v>0</v>
      </c>
      <c r="K32">
        <f>('Aktionen STD'!J32-'Aktionen STD'!J$2)^2</f>
        <v>0</v>
      </c>
      <c r="L32">
        <f>('Aktionen STD'!K32-'Aktionen STD'!K$2)^2</f>
        <v>0</v>
      </c>
      <c r="M32">
        <f>('Aktionen STD'!L32-'Aktionen STD'!L$2)^2</f>
        <v>0</v>
      </c>
      <c r="N32">
        <f>('Aktionen STD'!M32-'Aktionen STD'!M$2)^2</f>
        <v>0</v>
      </c>
      <c r="O32">
        <f>('Aktionen STD'!N32-'Aktionen STD'!N$2)^2</f>
        <v>0</v>
      </c>
      <c r="P32">
        <f>('Aktionen STD'!O32-'Aktionen STD'!O$2)^2</f>
        <v>0</v>
      </c>
      <c r="Q32">
        <f>('Aktionen STD'!P32-'Aktionen STD'!P$2)^2</f>
        <v>0</v>
      </c>
      <c r="R32">
        <f>('Aktionen STD'!Q32-'Aktionen STD'!Q$2)^2</f>
        <v>0</v>
      </c>
      <c r="S32">
        <f>('Aktionen STD'!R32-'Aktionen STD'!R$2)^2</f>
        <v>0</v>
      </c>
      <c r="T32">
        <f>('Aktionen STD'!S32-'Aktionen STD'!S$2)^2</f>
        <v>0</v>
      </c>
    </row>
    <row r="33" spans="1:20" x14ac:dyDescent="0.25">
      <c r="A33" t="s">
        <v>49</v>
      </c>
      <c r="B33">
        <f t="shared" si="0"/>
        <v>67.573570431035122</v>
      </c>
      <c r="C33">
        <f>('Aktionen STD'!B33-'Aktionen STD'!B$2)^2</f>
        <v>901.46401040406272</v>
      </c>
      <c r="D33">
        <f>('Aktionen STD'!C33-'Aktionen STD'!C$2)^2</f>
        <v>2345.2384091376512</v>
      </c>
      <c r="E33">
        <f>('Aktionen STD'!D33-'Aktionen STD'!D$2)^2</f>
        <v>120.77248677248679</v>
      </c>
      <c r="F33">
        <f>('Aktionen STD'!E33-'Aktionen STD'!E$2)^2</f>
        <v>12.015424536773329</v>
      </c>
      <c r="G33">
        <f>('Aktionen STD'!F33-'Aktionen STD'!F$2)^2</f>
        <v>1135.7724867724867</v>
      </c>
      <c r="H33">
        <f>('Aktionen STD'!G33-'Aktionen STD'!G$2)^2</f>
        <v>50.924603174603156</v>
      </c>
      <c r="I33">
        <f>('Aktionen STD'!H33-'Aktionen STD'!H$2)^2</f>
        <v>0</v>
      </c>
      <c r="J33">
        <f>('Aktionen STD'!I33-'Aktionen STD'!I$2)^2</f>
        <v>0</v>
      </c>
      <c r="K33">
        <f>('Aktionen STD'!J33-'Aktionen STD'!J$2)^2</f>
        <v>0</v>
      </c>
      <c r="L33">
        <f>('Aktionen STD'!K33-'Aktionen STD'!K$2)^2</f>
        <v>0</v>
      </c>
      <c r="M33">
        <f>('Aktionen STD'!L33-'Aktionen STD'!L$2)^2</f>
        <v>0</v>
      </c>
      <c r="N33">
        <f>('Aktionen STD'!M33-'Aktionen STD'!M$2)^2</f>
        <v>0</v>
      </c>
      <c r="O33">
        <f>('Aktionen STD'!N33-'Aktionen STD'!N$2)^2</f>
        <v>0</v>
      </c>
      <c r="P33">
        <f>('Aktionen STD'!O33-'Aktionen STD'!O$2)^2</f>
        <v>0</v>
      </c>
      <c r="Q33">
        <f>('Aktionen STD'!P33-'Aktionen STD'!P$2)^2</f>
        <v>0</v>
      </c>
      <c r="R33">
        <f>('Aktionen STD'!Q33-'Aktionen STD'!Q$2)^2</f>
        <v>0</v>
      </c>
      <c r="S33">
        <f>('Aktionen STD'!R33-'Aktionen STD'!R$2)^2</f>
        <v>0</v>
      </c>
      <c r="T33">
        <f>('Aktionen STD'!S33-'Aktionen STD'!S$2)^2</f>
        <v>0</v>
      </c>
    </row>
    <row r="34" spans="1:20" x14ac:dyDescent="0.25">
      <c r="A34" t="s">
        <v>50</v>
      </c>
      <c r="B34">
        <f t="shared" si="0"/>
        <v>65.869845166680406</v>
      </c>
      <c r="C34">
        <f>('Aktionen STD'!B34-'Aktionen STD'!B$2)^2</f>
        <v>2846.1208728450365</v>
      </c>
      <c r="D34">
        <f>('Aktionen STD'!C34-'Aktionen STD'!C$2)^2</f>
        <v>155.18283536183637</v>
      </c>
      <c r="E34">
        <f>('Aktionen STD'!D34-'Aktionen STD'!D$2)^2</f>
        <v>120.77248677248679</v>
      </c>
      <c r="F34">
        <f>('Aktionen STD'!E34-'Aktionen STD'!E$2)^2</f>
        <v>30.063217355999377</v>
      </c>
      <c r="G34">
        <f>('Aktionen STD'!F34-'Aktionen STD'!F$2)^2</f>
        <v>1135.7724867724867</v>
      </c>
      <c r="H34">
        <f>('Aktionen STD'!G34-'Aktionen STD'!G$2)^2</f>
        <v>50.924603174603156</v>
      </c>
      <c r="I34">
        <f>('Aktionen STD'!H34-'Aktionen STD'!H$2)^2</f>
        <v>0</v>
      </c>
      <c r="J34">
        <f>('Aktionen STD'!I34-'Aktionen STD'!I$2)^2</f>
        <v>0</v>
      </c>
      <c r="K34">
        <f>('Aktionen STD'!J34-'Aktionen STD'!J$2)^2</f>
        <v>0</v>
      </c>
      <c r="L34">
        <f>('Aktionen STD'!K34-'Aktionen STD'!K$2)^2</f>
        <v>0</v>
      </c>
      <c r="M34">
        <f>('Aktionen STD'!L34-'Aktionen STD'!L$2)^2</f>
        <v>0</v>
      </c>
      <c r="N34">
        <f>('Aktionen STD'!M34-'Aktionen STD'!M$2)^2</f>
        <v>0</v>
      </c>
      <c r="O34">
        <f>('Aktionen STD'!N34-'Aktionen STD'!N$2)^2</f>
        <v>0</v>
      </c>
      <c r="P34">
        <f>('Aktionen STD'!O34-'Aktionen STD'!O$2)^2</f>
        <v>0</v>
      </c>
      <c r="Q34">
        <f>('Aktionen STD'!P34-'Aktionen STD'!P$2)^2</f>
        <v>0</v>
      </c>
      <c r="R34">
        <f>('Aktionen STD'!Q34-'Aktionen STD'!Q$2)^2</f>
        <v>0</v>
      </c>
      <c r="S34">
        <f>('Aktionen STD'!R34-'Aktionen STD'!R$2)^2</f>
        <v>0</v>
      </c>
      <c r="T34">
        <f>('Aktionen STD'!S34-'Aktionen STD'!S$2)^2</f>
        <v>0</v>
      </c>
    </row>
    <row r="35" spans="1:20" x14ac:dyDescent="0.25">
      <c r="A35" t="s">
        <v>51</v>
      </c>
      <c r="B35">
        <f t="shared" si="0"/>
        <v>40.645688690082743</v>
      </c>
      <c r="C35">
        <f>('Aktionen STD'!B35-'Aktionen STD'!B$2)^2</f>
        <v>96.071353608941038</v>
      </c>
      <c r="D35">
        <f>('Aktionen STD'!C35-'Aktionen STD'!C$2)^2</f>
        <v>288.85276816621854</v>
      </c>
      <c r="E35">
        <f>('Aktionen STD'!D35-'Aktionen STD'!D$2)^2</f>
        <v>110.91030285394716</v>
      </c>
      <c r="F35">
        <f>('Aktionen STD'!E35-'Aktionen STD'!E$2)^2</f>
        <v>5.752499391406495</v>
      </c>
      <c r="G35">
        <f>('Aktionen STD'!F35-'Aktionen STD'!F$2)^2</f>
        <v>1099.5604818960039</v>
      </c>
      <c r="H35">
        <f>('Aktionen STD'!G35-'Aktionen STD'!G$2)^2</f>
        <v>50.924603174603156</v>
      </c>
      <c r="I35">
        <f>('Aktionen STD'!H35-'Aktionen STD'!H$2)^2</f>
        <v>0</v>
      </c>
      <c r="J35">
        <f>('Aktionen STD'!I35-'Aktionen STD'!I$2)^2</f>
        <v>0</v>
      </c>
      <c r="K35">
        <f>('Aktionen STD'!J35-'Aktionen STD'!J$2)^2</f>
        <v>0</v>
      </c>
      <c r="L35">
        <f>('Aktionen STD'!K35-'Aktionen STD'!K$2)^2</f>
        <v>0</v>
      </c>
      <c r="M35">
        <f>('Aktionen STD'!L35-'Aktionen STD'!L$2)^2</f>
        <v>0</v>
      </c>
      <c r="N35">
        <f>('Aktionen STD'!M35-'Aktionen STD'!M$2)^2</f>
        <v>0</v>
      </c>
      <c r="O35">
        <f>('Aktionen STD'!N35-'Aktionen STD'!N$2)^2</f>
        <v>0</v>
      </c>
      <c r="P35">
        <f>('Aktionen STD'!O35-'Aktionen STD'!O$2)^2</f>
        <v>0</v>
      </c>
      <c r="Q35">
        <f>('Aktionen STD'!P35-'Aktionen STD'!P$2)^2</f>
        <v>0</v>
      </c>
      <c r="R35">
        <f>('Aktionen STD'!Q35-'Aktionen STD'!Q$2)^2</f>
        <v>0</v>
      </c>
      <c r="S35">
        <f>('Aktionen STD'!R35-'Aktionen STD'!R$2)^2</f>
        <v>0</v>
      </c>
      <c r="T35">
        <f>('Aktionen STD'!S35-'Aktionen STD'!S$2)^2</f>
        <v>0</v>
      </c>
    </row>
    <row r="36" spans="1:20" x14ac:dyDescent="0.25">
      <c r="A36" t="s">
        <v>52</v>
      </c>
      <c r="B36">
        <f t="shared" si="0"/>
        <v>48.159355677329231</v>
      </c>
      <c r="C36">
        <f>('Aktionen STD'!B36-'Aktionen STD'!B$2)^2</f>
        <v>138.3016216010848</v>
      </c>
      <c r="D36">
        <f>('Aktionen STD'!C36-'Aktionen STD'!C$2)^2</f>
        <v>66.423022414331726</v>
      </c>
      <c r="E36">
        <f>('Aktionen STD'!D36-'Aktionen STD'!D$2)^2</f>
        <v>107.10886327649693</v>
      </c>
      <c r="F36">
        <f>('Aktionen STD'!E36-'Aktionen STD'!E$2)^2</f>
        <v>1952.3526655298053</v>
      </c>
      <c r="G36">
        <f>('Aktionen STD'!F36-'Aktionen STD'!F$2)^2</f>
        <v>4.2127632591811794</v>
      </c>
      <c r="H36">
        <f>('Aktionen STD'!G36-'Aktionen STD'!G$2)^2</f>
        <v>50.924603174603156</v>
      </c>
      <c r="I36">
        <f>('Aktionen STD'!H36-'Aktionen STD'!H$2)^2</f>
        <v>0</v>
      </c>
      <c r="J36">
        <f>('Aktionen STD'!I36-'Aktionen STD'!I$2)^2</f>
        <v>0</v>
      </c>
      <c r="K36">
        <f>('Aktionen STD'!J36-'Aktionen STD'!J$2)^2</f>
        <v>0</v>
      </c>
      <c r="L36">
        <f>('Aktionen STD'!K36-'Aktionen STD'!K$2)^2</f>
        <v>0</v>
      </c>
      <c r="M36">
        <f>('Aktionen STD'!L36-'Aktionen STD'!L$2)^2</f>
        <v>0</v>
      </c>
      <c r="N36">
        <f>('Aktionen STD'!M36-'Aktionen STD'!M$2)^2</f>
        <v>0</v>
      </c>
      <c r="O36">
        <f>('Aktionen STD'!N36-'Aktionen STD'!N$2)^2</f>
        <v>0</v>
      </c>
      <c r="P36">
        <f>('Aktionen STD'!O36-'Aktionen STD'!O$2)^2</f>
        <v>0</v>
      </c>
      <c r="Q36">
        <f>('Aktionen STD'!P36-'Aktionen STD'!P$2)^2</f>
        <v>0</v>
      </c>
      <c r="R36">
        <f>('Aktionen STD'!Q36-'Aktionen STD'!Q$2)^2</f>
        <v>0</v>
      </c>
      <c r="S36">
        <f>('Aktionen STD'!R36-'Aktionen STD'!R$2)^2</f>
        <v>0</v>
      </c>
      <c r="T36">
        <f>('Aktionen STD'!S36-'Aktionen STD'!S$2)^2</f>
        <v>0</v>
      </c>
    </row>
    <row r="37" spans="1:20" x14ac:dyDescent="0.25">
      <c r="A37" t="s">
        <v>53</v>
      </c>
      <c r="B37">
        <f t="shared" si="0"/>
        <v>42.477638433618203</v>
      </c>
      <c r="C37">
        <f>('Aktionen STD'!B37-'Aktionen STD'!B$2)^2</f>
        <v>0.19633899246237721</v>
      </c>
      <c r="D37">
        <f>('Aktionen STD'!C37-'Aktionen STD'!C$2)^2</f>
        <v>1324.0684048636103</v>
      </c>
      <c r="E37">
        <f>('Aktionen STD'!D37-'Aktionen STD'!D$2)^2</f>
        <v>91.98430026870146</v>
      </c>
      <c r="F37">
        <f>('Aktionen STD'!E37-'Aktionen STD'!E$2)^2</f>
        <v>236.25237891708213</v>
      </c>
      <c r="G37">
        <f>('Aktionen STD'!F37-'Aktionen STD'!F$2)^2</f>
        <v>100.92374068073894</v>
      </c>
      <c r="H37">
        <f>('Aktionen STD'!G37-'Aktionen STD'!G$2)^2</f>
        <v>50.924603174603156</v>
      </c>
      <c r="I37">
        <f>('Aktionen STD'!H37-'Aktionen STD'!H$2)^2</f>
        <v>0</v>
      </c>
      <c r="J37">
        <f>('Aktionen STD'!I37-'Aktionen STD'!I$2)^2</f>
        <v>0</v>
      </c>
      <c r="K37">
        <f>('Aktionen STD'!J37-'Aktionen STD'!J$2)^2</f>
        <v>0</v>
      </c>
      <c r="L37">
        <f>('Aktionen STD'!K37-'Aktionen STD'!K$2)^2</f>
        <v>0</v>
      </c>
      <c r="M37">
        <f>('Aktionen STD'!L37-'Aktionen STD'!L$2)^2</f>
        <v>0</v>
      </c>
      <c r="N37">
        <f>('Aktionen STD'!M37-'Aktionen STD'!M$2)^2</f>
        <v>0</v>
      </c>
      <c r="O37">
        <f>('Aktionen STD'!N37-'Aktionen STD'!N$2)^2</f>
        <v>0</v>
      </c>
      <c r="P37">
        <f>('Aktionen STD'!O37-'Aktionen STD'!O$2)^2</f>
        <v>0</v>
      </c>
      <c r="Q37">
        <f>('Aktionen STD'!P37-'Aktionen STD'!P$2)^2</f>
        <v>0</v>
      </c>
      <c r="R37">
        <f>('Aktionen STD'!Q37-'Aktionen STD'!Q$2)^2</f>
        <v>0</v>
      </c>
      <c r="S37">
        <f>('Aktionen STD'!R37-'Aktionen STD'!R$2)^2</f>
        <v>0</v>
      </c>
      <c r="T37">
        <f>('Aktionen STD'!S37-'Aktionen STD'!S$2)^2</f>
        <v>0</v>
      </c>
    </row>
    <row r="38" spans="1:20" x14ac:dyDescent="0.25">
      <c r="A38" t="s">
        <v>54</v>
      </c>
      <c r="B38">
        <f t="shared" si="0"/>
        <v>42.342485024755902</v>
      </c>
      <c r="C38">
        <f>('Aktionen STD'!B38-'Aktionen STD'!B$2)^2</f>
        <v>868.18958640359335</v>
      </c>
      <c r="D38">
        <f>('Aktionen STD'!C38-'Aktionen STD'!C$2)^2</f>
        <v>685.55611279650907</v>
      </c>
      <c r="E38">
        <f>('Aktionen STD'!D38-'Aktionen STD'!D$2)^2</f>
        <v>24.84494793242343</v>
      </c>
      <c r="F38">
        <f>('Aktionen STD'!E38-'Aktionen STD'!E$2)^2</f>
        <v>89.393924822139155</v>
      </c>
      <c r="G38">
        <f>('Aktionen STD'!F38-'Aktionen STD'!F$2)^2</f>
        <v>73.97686294240944</v>
      </c>
      <c r="H38">
        <f>('Aktionen STD'!G38-'Aktionen STD'!G$2)^2</f>
        <v>50.924603174603156</v>
      </c>
      <c r="I38">
        <f>('Aktionen STD'!H38-'Aktionen STD'!H$2)^2</f>
        <v>0</v>
      </c>
      <c r="J38">
        <f>('Aktionen STD'!I38-'Aktionen STD'!I$2)^2</f>
        <v>0</v>
      </c>
      <c r="K38">
        <f>('Aktionen STD'!J38-'Aktionen STD'!J$2)^2</f>
        <v>0</v>
      </c>
      <c r="L38">
        <f>('Aktionen STD'!K38-'Aktionen STD'!K$2)^2</f>
        <v>0</v>
      </c>
      <c r="M38">
        <f>('Aktionen STD'!L38-'Aktionen STD'!L$2)^2</f>
        <v>0</v>
      </c>
      <c r="N38">
        <f>('Aktionen STD'!M38-'Aktionen STD'!M$2)^2</f>
        <v>0</v>
      </c>
      <c r="O38">
        <f>('Aktionen STD'!N38-'Aktionen STD'!N$2)^2</f>
        <v>0</v>
      </c>
      <c r="P38">
        <f>('Aktionen STD'!O38-'Aktionen STD'!O$2)^2</f>
        <v>0</v>
      </c>
      <c r="Q38">
        <f>('Aktionen STD'!P38-'Aktionen STD'!P$2)^2</f>
        <v>0</v>
      </c>
      <c r="R38">
        <f>('Aktionen STD'!Q38-'Aktionen STD'!Q$2)^2</f>
        <v>0</v>
      </c>
      <c r="S38">
        <f>('Aktionen STD'!R38-'Aktionen STD'!R$2)^2</f>
        <v>0</v>
      </c>
      <c r="T38">
        <f>('Aktionen STD'!S38-'Aktionen STD'!S$2)^2</f>
        <v>0</v>
      </c>
    </row>
    <row r="39" spans="1:20" x14ac:dyDescent="0.25">
      <c r="A39" t="s">
        <v>55</v>
      </c>
      <c r="B39">
        <f t="shared" si="0"/>
        <v>46.848367356241106</v>
      </c>
      <c r="C39">
        <f>('Aktionen STD'!B39-'Aktionen STD'!B$2)^2</f>
        <v>1520.3913403681597</v>
      </c>
      <c r="D39">
        <f>('Aktionen STD'!C39-'Aktionen STD'!C$2)^2</f>
        <v>146.73552443604865</v>
      </c>
      <c r="E39">
        <f>('Aktionen STD'!D39-'Aktionen STD'!D$2)^2</f>
        <v>77.289100981767859</v>
      </c>
      <c r="F39">
        <f>('Aktionen STD'!E39-'Aktionen STD'!E$2)^2</f>
        <v>58.00475841130595</v>
      </c>
      <c r="G39">
        <f>('Aktionen STD'!F39-'Aktionen STD'!F$2)^2</f>
        <v>341.42419657343191</v>
      </c>
      <c r="H39">
        <f>('Aktionen STD'!G39-'Aktionen STD'!G$2)^2</f>
        <v>50.924603174603156</v>
      </c>
      <c r="I39">
        <f>('Aktionen STD'!H39-'Aktionen STD'!H$2)^2</f>
        <v>0</v>
      </c>
      <c r="J39">
        <f>('Aktionen STD'!I39-'Aktionen STD'!I$2)^2</f>
        <v>0</v>
      </c>
      <c r="K39">
        <f>('Aktionen STD'!J39-'Aktionen STD'!J$2)^2</f>
        <v>0</v>
      </c>
      <c r="L39">
        <f>('Aktionen STD'!K39-'Aktionen STD'!K$2)^2</f>
        <v>0</v>
      </c>
      <c r="M39">
        <f>('Aktionen STD'!L39-'Aktionen STD'!L$2)^2</f>
        <v>0</v>
      </c>
      <c r="N39">
        <f>('Aktionen STD'!M39-'Aktionen STD'!M$2)^2</f>
        <v>0</v>
      </c>
      <c r="O39">
        <f>('Aktionen STD'!N39-'Aktionen STD'!N$2)^2</f>
        <v>0</v>
      </c>
      <c r="P39">
        <f>('Aktionen STD'!O39-'Aktionen STD'!O$2)^2</f>
        <v>0</v>
      </c>
      <c r="Q39">
        <f>('Aktionen STD'!P39-'Aktionen STD'!P$2)^2</f>
        <v>0</v>
      </c>
      <c r="R39">
        <f>('Aktionen STD'!Q39-'Aktionen STD'!Q$2)^2</f>
        <v>0</v>
      </c>
      <c r="S39">
        <f>('Aktionen STD'!R39-'Aktionen STD'!R$2)^2</f>
        <v>0</v>
      </c>
      <c r="T39">
        <f>('Aktionen STD'!S39-'Aktionen STD'!S$2)^2</f>
        <v>0</v>
      </c>
    </row>
    <row r="40" spans="1:20" x14ac:dyDescent="0.25">
      <c r="A40" t="s">
        <v>56</v>
      </c>
      <c r="B40">
        <f t="shared" si="0"/>
        <v>62.793360336072091</v>
      </c>
      <c r="C40">
        <f>('Aktionen STD'!B40-'Aktionen STD'!B$2)^2</f>
        <v>1118.2411003455675</v>
      </c>
      <c r="D40">
        <f>('Aktionen STD'!C40-'Aktionen STD'!C$2)^2</f>
        <v>2058.9142088383951</v>
      </c>
      <c r="E40">
        <f>('Aktionen STD'!D40-'Aktionen STD'!D$2)^2</f>
        <v>93.044235634673356</v>
      </c>
      <c r="F40">
        <f>('Aktionen STD'!E40-'Aktionen STD'!E$2)^2</f>
        <v>477.96412362909757</v>
      </c>
      <c r="G40">
        <f>('Aktionen STD'!F40-'Aktionen STD'!F$2)^2</f>
        <v>143.91783067345486</v>
      </c>
      <c r="H40">
        <f>('Aktionen STD'!G40-'Aktionen STD'!G$2)^2</f>
        <v>50.924603174603156</v>
      </c>
      <c r="I40">
        <f>('Aktionen STD'!H40-'Aktionen STD'!H$2)^2</f>
        <v>0</v>
      </c>
      <c r="J40">
        <f>('Aktionen STD'!I40-'Aktionen STD'!I$2)^2</f>
        <v>0</v>
      </c>
      <c r="K40">
        <f>('Aktionen STD'!J40-'Aktionen STD'!J$2)^2</f>
        <v>0</v>
      </c>
      <c r="L40">
        <f>('Aktionen STD'!K40-'Aktionen STD'!K$2)^2</f>
        <v>0</v>
      </c>
      <c r="M40">
        <f>('Aktionen STD'!L40-'Aktionen STD'!L$2)^2</f>
        <v>0</v>
      </c>
      <c r="N40">
        <f>('Aktionen STD'!M40-'Aktionen STD'!M$2)^2</f>
        <v>0</v>
      </c>
      <c r="O40">
        <f>('Aktionen STD'!N40-'Aktionen STD'!N$2)^2</f>
        <v>0</v>
      </c>
      <c r="P40">
        <f>('Aktionen STD'!O40-'Aktionen STD'!O$2)^2</f>
        <v>0</v>
      </c>
      <c r="Q40">
        <f>('Aktionen STD'!P40-'Aktionen STD'!P$2)^2</f>
        <v>0</v>
      </c>
      <c r="R40">
        <f>('Aktionen STD'!Q40-'Aktionen STD'!Q$2)^2</f>
        <v>0</v>
      </c>
      <c r="S40">
        <f>('Aktionen STD'!R40-'Aktionen STD'!R$2)^2</f>
        <v>0</v>
      </c>
      <c r="T40">
        <f>('Aktionen STD'!S40-'Aktionen STD'!S$2)^2</f>
        <v>0</v>
      </c>
    </row>
    <row r="41" spans="1:20" x14ac:dyDescent="0.25">
      <c r="A41" t="s">
        <v>57</v>
      </c>
      <c r="B41">
        <f t="shared" si="0"/>
        <v>50.024582324053362</v>
      </c>
      <c r="C41">
        <f>('Aktionen STD'!B41-'Aktionen STD'!B$2)^2</f>
        <v>1387.1453929341083</v>
      </c>
      <c r="D41">
        <f>('Aktionen STD'!C41-'Aktionen STD'!C$2)^2</f>
        <v>777.03798413268498</v>
      </c>
      <c r="E41">
        <f>('Aktionen STD'!D41-'Aktionen STD'!D$2)^2</f>
        <v>96.31408864225078</v>
      </c>
      <c r="F41">
        <f>('Aktionen STD'!E41-'Aktionen STD'!E$2)^2</f>
        <v>156.46014972390375</v>
      </c>
      <c r="G41">
        <f>('Aktionen STD'!F41-'Aktionen STD'!F$2)^2</f>
        <v>34.576618088441194</v>
      </c>
      <c r="H41">
        <f>('Aktionen STD'!G41-'Aktionen STD'!G$2)^2</f>
        <v>50.924603174603156</v>
      </c>
      <c r="I41">
        <f>('Aktionen STD'!H41-'Aktionen STD'!H$2)^2</f>
        <v>0</v>
      </c>
      <c r="J41">
        <f>('Aktionen STD'!I41-'Aktionen STD'!I$2)^2</f>
        <v>0</v>
      </c>
      <c r="K41">
        <f>('Aktionen STD'!J41-'Aktionen STD'!J$2)^2</f>
        <v>0</v>
      </c>
      <c r="L41">
        <f>('Aktionen STD'!K41-'Aktionen STD'!K$2)^2</f>
        <v>0</v>
      </c>
      <c r="M41">
        <f>('Aktionen STD'!L41-'Aktionen STD'!L$2)^2</f>
        <v>0</v>
      </c>
      <c r="N41">
        <f>('Aktionen STD'!M41-'Aktionen STD'!M$2)^2</f>
        <v>0</v>
      </c>
      <c r="O41">
        <f>('Aktionen STD'!N41-'Aktionen STD'!N$2)^2</f>
        <v>0</v>
      </c>
      <c r="P41">
        <f>('Aktionen STD'!O41-'Aktionen STD'!O$2)^2</f>
        <v>0</v>
      </c>
      <c r="Q41">
        <f>('Aktionen STD'!P41-'Aktionen STD'!P$2)^2</f>
        <v>0</v>
      </c>
      <c r="R41">
        <f>('Aktionen STD'!Q41-'Aktionen STD'!Q$2)^2</f>
        <v>0</v>
      </c>
      <c r="S41">
        <f>('Aktionen STD'!R41-'Aktionen STD'!R$2)^2</f>
        <v>0</v>
      </c>
      <c r="T41">
        <f>('Aktionen STD'!S41-'Aktionen STD'!S$2)^2</f>
        <v>0</v>
      </c>
    </row>
    <row r="42" spans="1:20" x14ac:dyDescent="0.25">
      <c r="A42" t="s">
        <v>58</v>
      </c>
      <c r="B42">
        <f t="shared" si="0"/>
        <v>25.465902169858115</v>
      </c>
      <c r="C42">
        <f>('Aktionen STD'!B42-'Aktionen STD'!B$2)^2</f>
        <v>134.45597951941321</v>
      </c>
      <c r="D42">
        <f>('Aktionen STD'!C42-'Aktionen STD'!C$2)^2</f>
        <v>139.78848817435642</v>
      </c>
      <c r="E42">
        <f>('Aktionen STD'!D42-'Aktionen STD'!D$2)^2</f>
        <v>90.941113054747319</v>
      </c>
      <c r="F42">
        <f>('Aktionen STD'!E42-'Aktionen STD'!E$2)^2</f>
        <v>232.06630480436922</v>
      </c>
      <c r="G42">
        <f>('Aktionen STD'!F42-'Aktionen STD'!F$2)^2</f>
        <v>0.33568459729498984</v>
      </c>
      <c r="H42">
        <f>('Aktionen STD'!G42-'Aktionen STD'!G$2)^2</f>
        <v>50.924603174603156</v>
      </c>
      <c r="I42">
        <f>('Aktionen STD'!H42-'Aktionen STD'!H$2)^2</f>
        <v>0</v>
      </c>
      <c r="J42">
        <f>('Aktionen STD'!I42-'Aktionen STD'!I$2)^2</f>
        <v>0</v>
      </c>
      <c r="K42">
        <f>('Aktionen STD'!J42-'Aktionen STD'!J$2)^2</f>
        <v>0</v>
      </c>
      <c r="L42">
        <f>('Aktionen STD'!K42-'Aktionen STD'!K$2)^2</f>
        <v>0</v>
      </c>
      <c r="M42">
        <f>('Aktionen STD'!L42-'Aktionen STD'!L$2)^2</f>
        <v>0</v>
      </c>
      <c r="N42">
        <f>('Aktionen STD'!M42-'Aktionen STD'!M$2)^2</f>
        <v>0</v>
      </c>
      <c r="O42">
        <f>('Aktionen STD'!N42-'Aktionen STD'!N$2)^2</f>
        <v>0</v>
      </c>
      <c r="P42">
        <f>('Aktionen STD'!O42-'Aktionen STD'!O$2)^2</f>
        <v>0</v>
      </c>
      <c r="Q42">
        <f>('Aktionen STD'!P42-'Aktionen STD'!P$2)^2</f>
        <v>0</v>
      </c>
      <c r="R42">
        <f>('Aktionen STD'!Q42-'Aktionen STD'!Q$2)^2</f>
        <v>0</v>
      </c>
      <c r="S42">
        <f>('Aktionen STD'!R42-'Aktionen STD'!R$2)^2</f>
        <v>0</v>
      </c>
      <c r="T42">
        <f>('Aktionen STD'!S42-'Aktionen STD'!S$2)^2</f>
        <v>0</v>
      </c>
    </row>
    <row r="43" spans="1:20" x14ac:dyDescent="0.25">
      <c r="A43" t="s">
        <v>59</v>
      </c>
      <c r="B43">
        <f t="shared" si="0"/>
        <v>57.407907871664712</v>
      </c>
      <c r="C43">
        <f>('Aktionen STD'!B43-'Aktionen STD'!B$2)^2</f>
        <v>1245.1370659167017</v>
      </c>
      <c r="D43">
        <f>('Aktionen STD'!C43-'Aktionen STD'!C$2)^2</f>
        <v>1279.4716375771391</v>
      </c>
      <c r="E43">
        <f>('Aktionen STD'!D43-'Aktionen STD'!D$2)^2</f>
        <v>92.453707207949535</v>
      </c>
      <c r="F43">
        <f>('Aktionen STD'!E43-'Aktionen STD'!E$2)^2</f>
        <v>612.26980505196184</v>
      </c>
      <c r="G43">
        <f>('Aktionen STD'!F43-'Aktionen STD'!F$2)^2</f>
        <v>15.411067273187756</v>
      </c>
      <c r="H43">
        <f>('Aktionen STD'!G43-'Aktionen STD'!G$2)^2</f>
        <v>50.924603174603156</v>
      </c>
      <c r="I43">
        <f>('Aktionen STD'!H43-'Aktionen STD'!H$2)^2</f>
        <v>0</v>
      </c>
      <c r="J43">
        <f>('Aktionen STD'!I43-'Aktionen STD'!I$2)^2</f>
        <v>0</v>
      </c>
      <c r="K43">
        <f>('Aktionen STD'!J43-'Aktionen STD'!J$2)^2</f>
        <v>0</v>
      </c>
      <c r="L43">
        <f>('Aktionen STD'!K43-'Aktionen STD'!K$2)^2</f>
        <v>0</v>
      </c>
      <c r="M43">
        <f>('Aktionen STD'!L43-'Aktionen STD'!L$2)^2</f>
        <v>0</v>
      </c>
      <c r="N43">
        <f>('Aktionen STD'!M43-'Aktionen STD'!M$2)^2</f>
        <v>0</v>
      </c>
      <c r="O43">
        <f>('Aktionen STD'!N43-'Aktionen STD'!N$2)^2</f>
        <v>0</v>
      </c>
      <c r="P43">
        <f>('Aktionen STD'!O43-'Aktionen STD'!O$2)^2</f>
        <v>0</v>
      </c>
      <c r="Q43">
        <f>('Aktionen STD'!P43-'Aktionen STD'!P$2)^2</f>
        <v>0</v>
      </c>
      <c r="R43">
        <f>('Aktionen STD'!Q43-'Aktionen STD'!Q$2)^2</f>
        <v>0</v>
      </c>
      <c r="S43">
        <f>('Aktionen STD'!R43-'Aktionen STD'!R$2)^2</f>
        <v>0</v>
      </c>
      <c r="T43">
        <f>('Aktionen STD'!S43-'Aktionen STD'!S$2)^2</f>
        <v>0</v>
      </c>
    </row>
    <row r="44" spans="1:20" x14ac:dyDescent="0.25">
      <c r="A44" t="s">
        <v>60</v>
      </c>
      <c r="B44">
        <f t="shared" si="0"/>
        <v>75.185919370673062</v>
      </c>
      <c r="C44">
        <f>('Aktionen STD'!B44-'Aktionen STD'!B$2)^2</f>
        <v>3439.5054320495046</v>
      </c>
      <c r="D44">
        <f>('Aktionen STD'!C44-'Aktionen STD'!C$2)^2</f>
        <v>1451.9053340291687</v>
      </c>
      <c r="E44">
        <f>('Aktionen STD'!D44-'Aktionen STD'!D$2)^2</f>
        <v>100.06155049624181</v>
      </c>
      <c r="F44">
        <f>('Aktionen STD'!E44-'Aktionen STD'!E$2)^2</f>
        <v>571.62153956331963</v>
      </c>
      <c r="G44">
        <f>('Aktionen STD'!F44-'Aktionen STD'!F$2)^2</f>
        <v>38.904012300513337</v>
      </c>
      <c r="H44">
        <f>('Aktionen STD'!G44-'Aktionen STD'!G$2)^2</f>
        <v>50.924603174603156</v>
      </c>
      <c r="I44">
        <f>('Aktionen STD'!H44-'Aktionen STD'!H$2)^2</f>
        <v>0</v>
      </c>
      <c r="J44">
        <f>('Aktionen STD'!I44-'Aktionen STD'!I$2)^2</f>
        <v>0</v>
      </c>
      <c r="K44">
        <f>('Aktionen STD'!J44-'Aktionen STD'!J$2)^2</f>
        <v>0</v>
      </c>
      <c r="L44">
        <f>('Aktionen STD'!K44-'Aktionen STD'!K$2)^2</f>
        <v>0</v>
      </c>
      <c r="M44">
        <f>('Aktionen STD'!L44-'Aktionen STD'!L$2)^2</f>
        <v>0</v>
      </c>
      <c r="N44">
        <f>('Aktionen STD'!M44-'Aktionen STD'!M$2)^2</f>
        <v>0</v>
      </c>
      <c r="O44">
        <f>('Aktionen STD'!N44-'Aktionen STD'!N$2)^2</f>
        <v>0</v>
      </c>
      <c r="P44">
        <f>('Aktionen STD'!O44-'Aktionen STD'!O$2)^2</f>
        <v>0</v>
      </c>
      <c r="Q44">
        <f>('Aktionen STD'!P44-'Aktionen STD'!P$2)^2</f>
        <v>0</v>
      </c>
      <c r="R44">
        <f>('Aktionen STD'!Q44-'Aktionen STD'!Q$2)^2</f>
        <v>0</v>
      </c>
      <c r="S44">
        <f>('Aktionen STD'!R44-'Aktionen STD'!R$2)^2</f>
        <v>0</v>
      </c>
      <c r="T44">
        <f>('Aktionen STD'!S44-'Aktionen STD'!S$2)^2</f>
        <v>0</v>
      </c>
    </row>
    <row r="45" spans="1:20" x14ac:dyDescent="0.25">
      <c r="A45" t="s">
        <v>61</v>
      </c>
      <c r="B45">
        <f t="shared" si="0"/>
        <v>62.549628660381543</v>
      </c>
      <c r="C45">
        <f>('Aktionen STD'!B45-'Aktionen STD'!B$2)^2</f>
        <v>2236.7021784482663</v>
      </c>
      <c r="D45">
        <f>('Aktionen STD'!C45-'Aktionen STD'!C$2)^2</f>
        <v>292.5522325342244</v>
      </c>
      <c r="E45">
        <f>('Aktionen STD'!D45-'Aktionen STD'!D$2)^2</f>
        <v>98.830929155479524</v>
      </c>
      <c r="F45">
        <f>('Aktionen STD'!E45-'Aktionen STD'!E$2)^2</f>
        <v>577.76697351697021</v>
      </c>
      <c r="G45">
        <f>('Aktionen STD'!F45-'Aktionen STD'!F$2)^2</f>
        <v>655.67912872208046</v>
      </c>
      <c r="H45">
        <f>('Aktionen STD'!G45-'Aktionen STD'!G$2)^2</f>
        <v>50.924603174603156</v>
      </c>
      <c r="I45">
        <f>('Aktionen STD'!H45-'Aktionen STD'!H$2)^2</f>
        <v>0</v>
      </c>
      <c r="J45">
        <f>('Aktionen STD'!I45-'Aktionen STD'!I$2)^2</f>
        <v>0</v>
      </c>
      <c r="K45">
        <f>('Aktionen STD'!J45-'Aktionen STD'!J$2)^2</f>
        <v>0</v>
      </c>
      <c r="L45">
        <f>('Aktionen STD'!K45-'Aktionen STD'!K$2)^2</f>
        <v>0</v>
      </c>
      <c r="M45">
        <f>('Aktionen STD'!L45-'Aktionen STD'!L$2)^2</f>
        <v>0</v>
      </c>
      <c r="N45">
        <f>('Aktionen STD'!M45-'Aktionen STD'!M$2)^2</f>
        <v>0</v>
      </c>
      <c r="O45">
        <f>('Aktionen STD'!N45-'Aktionen STD'!N$2)^2</f>
        <v>0</v>
      </c>
      <c r="P45">
        <f>('Aktionen STD'!O45-'Aktionen STD'!O$2)^2</f>
        <v>0</v>
      </c>
      <c r="Q45">
        <f>('Aktionen STD'!P45-'Aktionen STD'!P$2)^2</f>
        <v>0</v>
      </c>
      <c r="R45">
        <f>('Aktionen STD'!Q45-'Aktionen STD'!Q$2)^2</f>
        <v>0</v>
      </c>
      <c r="S45">
        <f>('Aktionen STD'!R45-'Aktionen STD'!R$2)^2</f>
        <v>0</v>
      </c>
      <c r="T45">
        <f>('Aktionen STD'!S45-'Aktionen STD'!S$2)^2</f>
        <v>0</v>
      </c>
    </row>
    <row r="46" spans="1:20" x14ac:dyDescent="0.25">
      <c r="A46" t="s">
        <v>62</v>
      </c>
      <c r="B46">
        <f t="shared" si="0"/>
        <v>79.700430275266953</v>
      </c>
      <c r="C46">
        <f>('Aktionen STD'!B46-'Aktionen STD'!B$2)^2</f>
        <v>1114.2348897259099</v>
      </c>
      <c r="D46">
        <f>('Aktionen STD'!C46-'Aktionen STD'!C$2)^2</f>
        <v>4088.1708740555509</v>
      </c>
      <c r="E46">
        <f>('Aktionen STD'!D46-'Aktionen STD'!D$2)^2</f>
        <v>107.62224363872537</v>
      </c>
      <c r="F46">
        <f>('Aktionen STD'!E46-'Aktionen STD'!E$2)^2</f>
        <v>666.5535099907396</v>
      </c>
      <c r="G46">
        <f>('Aktionen STD'!F46-'Aktionen STD'!F$2)^2</f>
        <v>324.65246547715975</v>
      </c>
      <c r="H46">
        <f>('Aktionen STD'!G46-'Aktionen STD'!G$2)^2</f>
        <v>50.924603174603156</v>
      </c>
      <c r="I46">
        <f>('Aktionen STD'!H46-'Aktionen STD'!H$2)^2</f>
        <v>0</v>
      </c>
      <c r="J46">
        <f>('Aktionen STD'!I46-'Aktionen STD'!I$2)^2</f>
        <v>0</v>
      </c>
      <c r="K46">
        <f>('Aktionen STD'!J46-'Aktionen STD'!J$2)^2</f>
        <v>0</v>
      </c>
      <c r="L46">
        <f>('Aktionen STD'!K46-'Aktionen STD'!K$2)^2</f>
        <v>0</v>
      </c>
      <c r="M46">
        <f>('Aktionen STD'!L46-'Aktionen STD'!L$2)^2</f>
        <v>0</v>
      </c>
      <c r="N46">
        <f>('Aktionen STD'!M46-'Aktionen STD'!M$2)^2</f>
        <v>0</v>
      </c>
      <c r="O46">
        <f>('Aktionen STD'!N46-'Aktionen STD'!N$2)^2</f>
        <v>0</v>
      </c>
      <c r="P46">
        <f>('Aktionen STD'!O46-'Aktionen STD'!O$2)^2</f>
        <v>0</v>
      </c>
      <c r="Q46">
        <f>('Aktionen STD'!P46-'Aktionen STD'!P$2)^2</f>
        <v>0</v>
      </c>
      <c r="R46">
        <f>('Aktionen STD'!Q46-'Aktionen STD'!Q$2)^2</f>
        <v>0</v>
      </c>
      <c r="S46">
        <f>('Aktionen STD'!R46-'Aktionen STD'!R$2)^2</f>
        <v>0</v>
      </c>
      <c r="T46">
        <f>('Aktionen STD'!S46-'Aktionen STD'!S$2)^2</f>
        <v>0</v>
      </c>
    </row>
    <row r="47" spans="1:20" x14ac:dyDescent="0.25">
      <c r="A47" t="s">
        <v>63</v>
      </c>
      <c r="B47">
        <f t="shared" si="0"/>
        <v>28.827073919869623</v>
      </c>
      <c r="C47">
        <f>('Aktionen STD'!B47-'Aktionen STD'!B$2)^2</f>
        <v>15.637991507174872</v>
      </c>
      <c r="D47">
        <f>('Aktionen STD'!C47-'Aktionen STD'!C$2)^2</f>
        <v>0.23955106335435397</v>
      </c>
      <c r="E47">
        <f>('Aktionen STD'!D47-'Aktionen STD'!D$2)^2</f>
        <v>80.833856072595808</v>
      </c>
      <c r="F47">
        <f>('Aktionen STD'!E47-'Aktionen STD'!E$2)^2</f>
        <v>175.08896728898603</v>
      </c>
      <c r="G47">
        <f>('Aktionen STD'!F47-'Aktionen STD'!F$2)^2</f>
        <v>508.27522167491327</v>
      </c>
      <c r="H47">
        <f>('Aktionen STD'!G47-'Aktionen STD'!G$2)^2</f>
        <v>50.924603174603156</v>
      </c>
      <c r="I47">
        <f>('Aktionen STD'!H47-'Aktionen STD'!H$2)^2</f>
        <v>0</v>
      </c>
      <c r="J47">
        <f>('Aktionen STD'!I47-'Aktionen STD'!I$2)^2</f>
        <v>0</v>
      </c>
      <c r="K47">
        <f>('Aktionen STD'!J47-'Aktionen STD'!J$2)^2</f>
        <v>0</v>
      </c>
      <c r="L47">
        <f>('Aktionen STD'!K47-'Aktionen STD'!K$2)^2</f>
        <v>0</v>
      </c>
      <c r="M47">
        <f>('Aktionen STD'!L47-'Aktionen STD'!L$2)^2</f>
        <v>0</v>
      </c>
      <c r="N47">
        <f>('Aktionen STD'!M47-'Aktionen STD'!M$2)^2</f>
        <v>0</v>
      </c>
      <c r="O47">
        <f>('Aktionen STD'!N47-'Aktionen STD'!N$2)^2</f>
        <v>0</v>
      </c>
      <c r="P47">
        <f>('Aktionen STD'!O47-'Aktionen STD'!O$2)^2</f>
        <v>0</v>
      </c>
      <c r="Q47">
        <f>('Aktionen STD'!P47-'Aktionen STD'!P$2)^2</f>
        <v>0</v>
      </c>
      <c r="R47">
        <f>('Aktionen STD'!Q47-'Aktionen STD'!Q$2)^2</f>
        <v>0</v>
      </c>
      <c r="S47">
        <f>('Aktionen STD'!R47-'Aktionen STD'!R$2)^2</f>
        <v>0</v>
      </c>
      <c r="T47">
        <f>('Aktionen STD'!S47-'Aktionen STD'!S$2)^2</f>
        <v>0</v>
      </c>
    </row>
    <row r="48" spans="1:20" x14ac:dyDescent="0.25">
      <c r="A48" t="s">
        <v>64</v>
      </c>
      <c r="B48">
        <f t="shared" si="0"/>
        <v>44.148010800256053</v>
      </c>
      <c r="C48">
        <f>('Aktionen STD'!B48-'Aktionen STD'!B$2)^2</f>
        <v>1430.7834826832461</v>
      </c>
      <c r="D48">
        <f>('Aktionen STD'!C48-'Aktionen STD'!C$2)^2</f>
        <v>3.0224871400388338</v>
      </c>
      <c r="E48">
        <f>('Aktionen STD'!D48-'Aktionen STD'!D$2)^2</f>
        <v>81.913028762580112</v>
      </c>
      <c r="F48">
        <f>('Aktionen STD'!E48-'Aktionen STD'!E$2)^2</f>
        <v>11.620373140191232</v>
      </c>
      <c r="G48">
        <f>('Aktionen STD'!F48-'Aktionen STD'!F$2)^2</f>
        <v>373.31261590614679</v>
      </c>
      <c r="H48">
        <f>('Aktionen STD'!G48-'Aktionen STD'!G$2)^2</f>
        <v>48.394869987322288</v>
      </c>
      <c r="I48">
        <f>('Aktionen STD'!H48-'Aktionen STD'!H$2)^2</f>
        <v>0</v>
      </c>
      <c r="J48">
        <f>('Aktionen STD'!I48-'Aktionen STD'!I$2)^2</f>
        <v>0</v>
      </c>
      <c r="K48">
        <f>('Aktionen STD'!J48-'Aktionen STD'!J$2)^2</f>
        <v>0</v>
      </c>
      <c r="L48">
        <f>('Aktionen STD'!K48-'Aktionen STD'!K$2)^2</f>
        <v>0</v>
      </c>
      <c r="M48">
        <f>('Aktionen STD'!L48-'Aktionen STD'!L$2)^2</f>
        <v>0</v>
      </c>
      <c r="N48">
        <f>('Aktionen STD'!M48-'Aktionen STD'!M$2)^2</f>
        <v>0</v>
      </c>
      <c r="O48">
        <f>('Aktionen STD'!N48-'Aktionen STD'!N$2)^2</f>
        <v>0</v>
      </c>
      <c r="P48">
        <f>('Aktionen STD'!O48-'Aktionen STD'!O$2)^2</f>
        <v>0</v>
      </c>
      <c r="Q48">
        <f>('Aktionen STD'!P48-'Aktionen STD'!P$2)^2</f>
        <v>0</v>
      </c>
      <c r="R48">
        <f>('Aktionen STD'!Q48-'Aktionen STD'!Q$2)^2</f>
        <v>0</v>
      </c>
      <c r="S48">
        <f>('Aktionen STD'!R48-'Aktionen STD'!R$2)^2</f>
        <v>0</v>
      </c>
      <c r="T48">
        <f>('Aktionen STD'!S48-'Aktionen STD'!S$2)^2</f>
        <v>0</v>
      </c>
    </row>
    <row r="49" spans="1:20" x14ac:dyDescent="0.25">
      <c r="A49" t="s">
        <v>65</v>
      </c>
      <c r="B49">
        <f t="shared" si="0"/>
        <v>37.991023763598939</v>
      </c>
      <c r="C49">
        <f>('Aktionen STD'!B49-'Aktionen STD'!B$2)^2</f>
        <v>503.59491493093645</v>
      </c>
      <c r="D49">
        <f>('Aktionen STD'!C49-'Aktionen STD'!C$2)^2</f>
        <v>65.854789926248003</v>
      </c>
      <c r="E49">
        <f>('Aktionen STD'!D49-'Aktionen STD'!D$2)^2</f>
        <v>90.832000539716418</v>
      </c>
      <c r="F49">
        <f>('Aktionen STD'!E49-'Aktionen STD'!E$2)^2</f>
        <v>160.98667117796623</v>
      </c>
      <c r="G49">
        <f>('Aktionen STD'!F49-'Aktionen STD'!F$2)^2</f>
        <v>571.12490685686896</v>
      </c>
      <c r="H49">
        <f>('Aktionen STD'!G49-'Aktionen STD'!G$2)^2</f>
        <v>50.924603174603156</v>
      </c>
      <c r="I49">
        <f>('Aktionen STD'!H49-'Aktionen STD'!H$2)^2</f>
        <v>0</v>
      </c>
      <c r="J49">
        <f>('Aktionen STD'!I49-'Aktionen STD'!I$2)^2</f>
        <v>0</v>
      </c>
      <c r="K49">
        <f>('Aktionen STD'!J49-'Aktionen STD'!J$2)^2</f>
        <v>0</v>
      </c>
      <c r="L49">
        <f>('Aktionen STD'!K49-'Aktionen STD'!K$2)^2</f>
        <v>0</v>
      </c>
      <c r="M49">
        <f>('Aktionen STD'!L49-'Aktionen STD'!L$2)^2</f>
        <v>0</v>
      </c>
      <c r="N49">
        <f>('Aktionen STD'!M49-'Aktionen STD'!M$2)^2</f>
        <v>0</v>
      </c>
      <c r="O49">
        <f>('Aktionen STD'!N49-'Aktionen STD'!N$2)^2</f>
        <v>0</v>
      </c>
      <c r="P49">
        <f>('Aktionen STD'!O49-'Aktionen STD'!O$2)^2</f>
        <v>0</v>
      </c>
      <c r="Q49">
        <f>('Aktionen STD'!P49-'Aktionen STD'!P$2)^2</f>
        <v>0</v>
      </c>
      <c r="R49">
        <f>('Aktionen STD'!Q49-'Aktionen STD'!Q$2)^2</f>
        <v>0</v>
      </c>
      <c r="S49">
        <f>('Aktionen STD'!R49-'Aktionen STD'!R$2)^2</f>
        <v>0</v>
      </c>
      <c r="T49">
        <f>('Aktionen STD'!S49-'Aktionen STD'!S$2)^2</f>
        <v>0</v>
      </c>
    </row>
    <row r="50" spans="1:20" x14ac:dyDescent="0.25">
      <c r="A50" t="s">
        <v>66</v>
      </c>
      <c r="B50">
        <f t="shared" si="0"/>
        <v>59.478727797579012</v>
      </c>
      <c r="C50">
        <f>('Aktionen STD'!B50-'Aktionen STD'!B$2)^2</f>
        <v>1251.3609254500018</v>
      </c>
      <c r="D50">
        <f>('Aktionen STD'!C50-'Aktionen STD'!C$2)^2</f>
        <v>1664.4341771750762</v>
      </c>
      <c r="E50">
        <f>('Aktionen STD'!D50-'Aktionen STD'!D$2)^2</f>
        <v>103.09676828175843</v>
      </c>
      <c r="F50">
        <f>('Aktionen STD'!E50-'Aktionen STD'!E$2)^2</f>
        <v>438.56793514003675</v>
      </c>
      <c r="G50">
        <f>('Aktionen STD'!F50-'Aktionen STD'!F$2)^2</f>
        <v>29.334651197021781</v>
      </c>
      <c r="H50">
        <f>('Aktionen STD'!G50-'Aktionen STD'!G$2)^2</f>
        <v>50.924603174603156</v>
      </c>
      <c r="I50">
        <f>('Aktionen STD'!H50-'Aktionen STD'!H$2)^2</f>
        <v>0</v>
      </c>
      <c r="J50">
        <f>('Aktionen STD'!I50-'Aktionen STD'!I$2)^2</f>
        <v>0</v>
      </c>
      <c r="K50">
        <f>('Aktionen STD'!J50-'Aktionen STD'!J$2)^2</f>
        <v>0</v>
      </c>
      <c r="L50">
        <f>('Aktionen STD'!K50-'Aktionen STD'!K$2)^2</f>
        <v>0</v>
      </c>
      <c r="M50">
        <f>('Aktionen STD'!L50-'Aktionen STD'!L$2)^2</f>
        <v>0</v>
      </c>
      <c r="N50">
        <f>('Aktionen STD'!M50-'Aktionen STD'!M$2)^2</f>
        <v>0</v>
      </c>
      <c r="O50">
        <f>('Aktionen STD'!N50-'Aktionen STD'!N$2)^2</f>
        <v>0</v>
      </c>
      <c r="P50">
        <f>('Aktionen STD'!O50-'Aktionen STD'!O$2)^2</f>
        <v>0</v>
      </c>
      <c r="Q50">
        <f>('Aktionen STD'!P50-'Aktionen STD'!P$2)^2</f>
        <v>0</v>
      </c>
      <c r="R50">
        <f>('Aktionen STD'!Q50-'Aktionen STD'!Q$2)^2</f>
        <v>0</v>
      </c>
      <c r="S50">
        <f>('Aktionen STD'!R50-'Aktionen STD'!R$2)^2</f>
        <v>0</v>
      </c>
      <c r="T50">
        <f>('Aktionen STD'!S50-'Aktionen STD'!S$2)^2</f>
        <v>0</v>
      </c>
    </row>
    <row r="51" spans="1:20" x14ac:dyDescent="0.25">
      <c r="A51" t="s">
        <v>67</v>
      </c>
      <c r="B51">
        <f t="shared" si="0"/>
        <v>40.582674990703175</v>
      </c>
      <c r="C51">
        <f>('Aktionen STD'!B51-'Aktionen STD'!B$2)^2</f>
        <v>1394.8384599168153</v>
      </c>
      <c r="D51">
        <f>('Aktionen STD'!C51-'Aktionen STD'!C$2)^2</f>
        <v>19.850700880805757</v>
      </c>
      <c r="E51">
        <f>('Aktionen STD'!D51-'Aktionen STD'!D$2)^2</f>
        <v>107.10886327649693</v>
      </c>
      <c r="F51">
        <f>('Aktionen STD'!E51-'Aktionen STD'!E$2)^2</f>
        <v>18.515880777581696</v>
      </c>
      <c r="G51">
        <f>('Aktionen STD'!F51-'Aktionen STD'!F$2)^2</f>
        <v>55.715001374741846</v>
      </c>
      <c r="H51">
        <f>('Aktionen STD'!G51-'Aktionen STD'!G$2)^2</f>
        <v>50.924603174603156</v>
      </c>
      <c r="I51">
        <f>('Aktionen STD'!H51-'Aktionen STD'!H$2)^2</f>
        <v>0</v>
      </c>
      <c r="J51">
        <f>('Aktionen STD'!I51-'Aktionen STD'!I$2)^2</f>
        <v>0</v>
      </c>
      <c r="K51">
        <f>('Aktionen STD'!J51-'Aktionen STD'!J$2)^2</f>
        <v>0</v>
      </c>
      <c r="L51">
        <f>('Aktionen STD'!K51-'Aktionen STD'!K$2)^2</f>
        <v>0</v>
      </c>
      <c r="M51">
        <f>('Aktionen STD'!L51-'Aktionen STD'!L$2)^2</f>
        <v>0</v>
      </c>
      <c r="N51">
        <f>('Aktionen STD'!M51-'Aktionen STD'!M$2)^2</f>
        <v>0</v>
      </c>
      <c r="O51">
        <f>('Aktionen STD'!N51-'Aktionen STD'!N$2)^2</f>
        <v>0</v>
      </c>
      <c r="P51">
        <f>('Aktionen STD'!O51-'Aktionen STD'!O$2)^2</f>
        <v>0</v>
      </c>
      <c r="Q51">
        <f>('Aktionen STD'!P51-'Aktionen STD'!P$2)^2</f>
        <v>0</v>
      </c>
      <c r="R51">
        <f>('Aktionen STD'!Q51-'Aktionen STD'!Q$2)^2</f>
        <v>0</v>
      </c>
      <c r="S51">
        <f>('Aktionen STD'!R51-'Aktionen STD'!R$2)^2</f>
        <v>0</v>
      </c>
      <c r="T51">
        <f>('Aktionen STD'!S51-'Aktionen STD'!S$2)^2</f>
        <v>0</v>
      </c>
    </row>
    <row r="52" spans="1:20" x14ac:dyDescent="0.25">
      <c r="A52" t="s">
        <v>68</v>
      </c>
      <c r="B52">
        <f t="shared" si="0"/>
        <v>51.429766677920831</v>
      </c>
      <c r="C52">
        <f>('Aktionen STD'!B52-'Aktionen STD'!B$2)^2</f>
        <v>1737.4351559954853</v>
      </c>
      <c r="D52">
        <f>('Aktionen STD'!C52-'Aktionen STD'!C$2)^2</f>
        <v>2.1942148259742558</v>
      </c>
      <c r="E52">
        <f>('Aktionen STD'!D52-'Aktionen STD'!D$2)^2</f>
        <v>104.88467930856106</v>
      </c>
      <c r="F52">
        <f>('Aktionen STD'!E52-'Aktionen STD'!E$2)^2</f>
        <v>34.670830199457974</v>
      </c>
      <c r="G52">
        <f>('Aktionen STD'!F52-'Aktionen STD'!F$2)^2</f>
        <v>714.91141704129404</v>
      </c>
      <c r="H52">
        <f>('Aktionen STD'!G52-'Aktionen STD'!G$2)^2</f>
        <v>50.924603174603156</v>
      </c>
      <c r="I52">
        <f>('Aktionen STD'!H52-'Aktionen STD'!H$2)^2</f>
        <v>0</v>
      </c>
      <c r="J52">
        <f>('Aktionen STD'!I52-'Aktionen STD'!I$2)^2</f>
        <v>0</v>
      </c>
      <c r="K52">
        <f>('Aktionen STD'!J52-'Aktionen STD'!J$2)^2</f>
        <v>0</v>
      </c>
      <c r="L52">
        <f>('Aktionen STD'!K52-'Aktionen STD'!K$2)^2</f>
        <v>0</v>
      </c>
      <c r="M52">
        <f>('Aktionen STD'!L52-'Aktionen STD'!L$2)^2</f>
        <v>0</v>
      </c>
      <c r="N52">
        <f>('Aktionen STD'!M52-'Aktionen STD'!M$2)^2</f>
        <v>0</v>
      </c>
      <c r="O52">
        <f>('Aktionen STD'!N52-'Aktionen STD'!N$2)^2</f>
        <v>0</v>
      </c>
      <c r="P52">
        <f>('Aktionen STD'!O52-'Aktionen STD'!O$2)^2</f>
        <v>0</v>
      </c>
      <c r="Q52">
        <f>('Aktionen STD'!P52-'Aktionen STD'!P$2)^2</f>
        <v>0</v>
      </c>
      <c r="R52">
        <f>('Aktionen STD'!Q52-'Aktionen STD'!Q$2)^2</f>
        <v>0</v>
      </c>
      <c r="S52">
        <f>('Aktionen STD'!R52-'Aktionen STD'!R$2)^2</f>
        <v>0</v>
      </c>
      <c r="T52">
        <f>('Aktionen STD'!S52-'Aktionen STD'!S$2)^2</f>
        <v>0</v>
      </c>
    </row>
    <row r="53" spans="1:20" x14ac:dyDescent="0.25">
      <c r="A53" t="s">
        <v>69</v>
      </c>
      <c r="B53">
        <f t="shared" si="0"/>
        <v>39.472025976228892</v>
      </c>
      <c r="C53">
        <f>('Aktionen STD'!B53-'Aktionen STD'!B$2)^2</f>
        <v>623.13708001289353</v>
      </c>
      <c r="D53">
        <f>('Aktionen STD'!C53-'Aktionen STD'!C$2)^2</f>
        <v>36.190583922933804</v>
      </c>
      <c r="E53">
        <f>('Aktionen STD'!D53-'Aktionen STD'!D$2)^2</f>
        <v>101.06982270135927</v>
      </c>
      <c r="F53">
        <f>('Aktionen STD'!E53-'Aktionen STD'!E$2)^2</f>
        <v>19.173126357790668</v>
      </c>
      <c r="G53">
        <f>('Aktionen STD'!F53-'Aktionen STD'!F$2)^2</f>
        <v>730.07535168578875</v>
      </c>
      <c r="H53">
        <f>('Aktionen STD'!G53-'Aktionen STD'!G$2)^2</f>
        <v>48.394869987322288</v>
      </c>
      <c r="I53">
        <f>('Aktionen STD'!H53-'Aktionen STD'!H$2)^2</f>
        <v>0</v>
      </c>
      <c r="J53">
        <f>('Aktionen STD'!I53-'Aktionen STD'!I$2)^2</f>
        <v>0</v>
      </c>
      <c r="K53">
        <f>('Aktionen STD'!J53-'Aktionen STD'!J$2)^2</f>
        <v>0</v>
      </c>
      <c r="L53">
        <f>('Aktionen STD'!K53-'Aktionen STD'!K$2)^2</f>
        <v>0</v>
      </c>
      <c r="M53">
        <f>('Aktionen STD'!L53-'Aktionen STD'!L$2)^2</f>
        <v>0</v>
      </c>
      <c r="N53">
        <f>('Aktionen STD'!M53-'Aktionen STD'!M$2)^2</f>
        <v>0</v>
      </c>
      <c r="O53">
        <f>('Aktionen STD'!N53-'Aktionen STD'!N$2)^2</f>
        <v>0</v>
      </c>
      <c r="P53">
        <f>('Aktionen STD'!O53-'Aktionen STD'!O$2)^2</f>
        <v>0</v>
      </c>
      <c r="Q53">
        <f>('Aktionen STD'!P53-'Aktionen STD'!P$2)^2</f>
        <v>0</v>
      </c>
      <c r="R53">
        <f>('Aktionen STD'!Q53-'Aktionen STD'!Q$2)^2</f>
        <v>0</v>
      </c>
      <c r="S53">
        <f>('Aktionen STD'!R53-'Aktionen STD'!R$2)^2</f>
        <v>0</v>
      </c>
      <c r="T53">
        <f>('Aktionen STD'!S53-'Aktionen STD'!S$2)^2</f>
        <v>0</v>
      </c>
    </row>
    <row r="54" spans="1:20" x14ac:dyDescent="0.25">
      <c r="A54" t="s">
        <v>70</v>
      </c>
      <c r="B54">
        <f t="shared" si="0"/>
        <v>37.442428598081079</v>
      </c>
      <c r="C54">
        <f>('Aktionen STD'!B54-'Aktionen STD'!B$2)^2</f>
        <v>77.235166515508041</v>
      </c>
      <c r="D54">
        <f>('Aktionen STD'!C54-'Aktionen STD'!C$2)^2</f>
        <v>410.40027679132618</v>
      </c>
      <c r="E54">
        <f>('Aktionen STD'!D54-'Aktionen STD'!D$2)^2</f>
        <v>109.05512759806135</v>
      </c>
      <c r="F54">
        <f>('Aktionen STD'!E54-'Aktionen STD'!E$2)^2</f>
        <v>311.45412312198113</v>
      </c>
      <c r="G54">
        <f>('Aktionen STD'!F54-'Aktionen STD'!F$2)^2</f>
        <v>442.86616212092002</v>
      </c>
      <c r="H54">
        <f>('Aktionen STD'!G54-'Aktionen STD'!G$2)^2</f>
        <v>50.924603174603156</v>
      </c>
      <c r="I54">
        <f>('Aktionen STD'!H54-'Aktionen STD'!H$2)^2</f>
        <v>0</v>
      </c>
      <c r="J54">
        <f>('Aktionen STD'!I54-'Aktionen STD'!I$2)^2</f>
        <v>0</v>
      </c>
      <c r="K54">
        <f>('Aktionen STD'!J54-'Aktionen STD'!J$2)^2</f>
        <v>0</v>
      </c>
      <c r="L54">
        <f>('Aktionen STD'!K54-'Aktionen STD'!K$2)^2</f>
        <v>0</v>
      </c>
      <c r="M54">
        <f>('Aktionen STD'!L54-'Aktionen STD'!L$2)^2</f>
        <v>0</v>
      </c>
      <c r="N54">
        <f>('Aktionen STD'!M54-'Aktionen STD'!M$2)^2</f>
        <v>0</v>
      </c>
      <c r="O54">
        <f>('Aktionen STD'!N54-'Aktionen STD'!N$2)^2</f>
        <v>0</v>
      </c>
      <c r="P54">
        <f>('Aktionen STD'!O54-'Aktionen STD'!O$2)^2</f>
        <v>0</v>
      </c>
      <c r="Q54">
        <f>('Aktionen STD'!P54-'Aktionen STD'!P$2)^2</f>
        <v>0</v>
      </c>
      <c r="R54">
        <f>('Aktionen STD'!Q54-'Aktionen STD'!Q$2)^2</f>
        <v>0</v>
      </c>
      <c r="S54">
        <f>('Aktionen STD'!R54-'Aktionen STD'!R$2)^2</f>
        <v>0</v>
      </c>
      <c r="T54">
        <f>('Aktionen STD'!S54-'Aktionen STD'!S$2)^2</f>
        <v>0</v>
      </c>
    </row>
    <row r="55" spans="1:20" x14ac:dyDescent="0.25">
      <c r="A55" t="s">
        <v>71</v>
      </c>
      <c r="B55">
        <f t="shared" si="0"/>
        <v>38.542393715239164</v>
      </c>
      <c r="C55">
        <f>('Aktionen STD'!B55-'Aktionen STD'!B$2)^2</f>
        <v>178.11208237013182</v>
      </c>
      <c r="D55">
        <f>('Aktionen STD'!C55-'Aktionen STD'!C$2)^2</f>
        <v>207.37166802182196</v>
      </c>
      <c r="E55">
        <f>('Aktionen STD'!D55-'Aktionen STD'!D$2)^2</f>
        <v>88.348824974341653</v>
      </c>
      <c r="F55">
        <f>('Aktionen STD'!E55-'Aktionen STD'!E$2)^2</f>
        <v>93.020238248490458</v>
      </c>
      <c r="G55">
        <f>('Aktionen STD'!F55-'Aktionen STD'!F$2)^2</f>
        <v>867.73869651111852</v>
      </c>
      <c r="H55">
        <f>('Aktionen STD'!G55-'Aktionen STD'!G$2)^2</f>
        <v>50.924603174603156</v>
      </c>
      <c r="I55">
        <f>('Aktionen STD'!H55-'Aktionen STD'!H$2)^2</f>
        <v>0</v>
      </c>
      <c r="J55">
        <f>('Aktionen STD'!I55-'Aktionen STD'!I$2)^2</f>
        <v>0</v>
      </c>
      <c r="K55">
        <f>('Aktionen STD'!J55-'Aktionen STD'!J$2)^2</f>
        <v>0</v>
      </c>
      <c r="L55">
        <f>('Aktionen STD'!K55-'Aktionen STD'!K$2)^2</f>
        <v>0</v>
      </c>
      <c r="M55">
        <f>('Aktionen STD'!L55-'Aktionen STD'!L$2)^2</f>
        <v>0</v>
      </c>
      <c r="N55">
        <f>('Aktionen STD'!M55-'Aktionen STD'!M$2)^2</f>
        <v>0</v>
      </c>
      <c r="O55">
        <f>('Aktionen STD'!N55-'Aktionen STD'!N$2)^2</f>
        <v>0</v>
      </c>
      <c r="P55">
        <f>('Aktionen STD'!O55-'Aktionen STD'!O$2)^2</f>
        <v>0</v>
      </c>
      <c r="Q55">
        <f>('Aktionen STD'!P55-'Aktionen STD'!P$2)^2</f>
        <v>0</v>
      </c>
      <c r="R55">
        <f>('Aktionen STD'!Q55-'Aktionen STD'!Q$2)^2</f>
        <v>0</v>
      </c>
      <c r="S55">
        <f>('Aktionen STD'!R55-'Aktionen STD'!R$2)^2</f>
        <v>0</v>
      </c>
      <c r="T55">
        <f>('Aktionen STD'!S55-'Aktionen STD'!S$2)^2</f>
        <v>0</v>
      </c>
    </row>
    <row r="56" spans="1:20" x14ac:dyDescent="0.25">
      <c r="A56" t="s">
        <v>72</v>
      </c>
      <c r="B56">
        <f t="shared" si="0"/>
        <v>42.359793855695081</v>
      </c>
      <c r="C56">
        <f>('Aktionen STD'!B56-'Aktionen STD'!B$2)^2</f>
        <v>761.48232526328343</v>
      </c>
      <c r="D56">
        <f>('Aktionen STD'!C56-'Aktionen STD'!C$2)^2</f>
        <v>45.221717440541497</v>
      </c>
      <c r="E56">
        <f>('Aktionen STD'!D56-'Aktionen STD'!D$2)^2</f>
        <v>93.889387350442789</v>
      </c>
      <c r="F56">
        <f>('Aktionen STD'!E56-'Aktionen STD'!E$2)^2</f>
        <v>120.22501350190534</v>
      </c>
      <c r="G56">
        <f>('Aktionen STD'!F56-'Aktionen STD'!F$2)^2</f>
        <v>729.78342511609662</v>
      </c>
      <c r="H56">
        <f>('Aktionen STD'!G56-'Aktionen STD'!G$2)^2</f>
        <v>43.750266824712945</v>
      </c>
      <c r="I56">
        <f>('Aktionen STD'!H56-'Aktionen STD'!H$2)^2</f>
        <v>0</v>
      </c>
      <c r="J56">
        <f>('Aktionen STD'!I56-'Aktionen STD'!I$2)^2</f>
        <v>0</v>
      </c>
      <c r="K56">
        <f>('Aktionen STD'!J56-'Aktionen STD'!J$2)^2</f>
        <v>0</v>
      </c>
      <c r="L56">
        <f>('Aktionen STD'!K56-'Aktionen STD'!K$2)^2</f>
        <v>0</v>
      </c>
      <c r="M56">
        <f>('Aktionen STD'!L56-'Aktionen STD'!L$2)^2</f>
        <v>0</v>
      </c>
      <c r="N56">
        <f>('Aktionen STD'!M56-'Aktionen STD'!M$2)^2</f>
        <v>0</v>
      </c>
      <c r="O56">
        <f>('Aktionen STD'!N56-'Aktionen STD'!N$2)^2</f>
        <v>0</v>
      </c>
      <c r="P56">
        <f>('Aktionen STD'!O56-'Aktionen STD'!O$2)^2</f>
        <v>0</v>
      </c>
      <c r="Q56">
        <f>('Aktionen STD'!P56-'Aktionen STD'!P$2)^2</f>
        <v>0</v>
      </c>
      <c r="R56">
        <f>('Aktionen STD'!Q56-'Aktionen STD'!Q$2)^2</f>
        <v>0</v>
      </c>
      <c r="S56">
        <f>('Aktionen STD'!R56-'Aktionen STD'!R$2)^2</f>
        <v>0</v>
      </c>
      <c r="T56">
        <f>('Aktionen STD'!S56-'Aktionen STD'!S$2)^2</f>
        <v>0</v>
      </c>
    </row>
    <row r="57" spans="1:20" x14ac:dyDescent="0.25">
      <c r="A57" t="s">
        <v>73</v>
      </c>
      <c r="B57">
        <f t="shared" si="0"/>
        <v>41.541877666023915</v>
      </c>
      <c r="C57">
        <f>('Aktionen STD'!B57-'Aktionen STD'!B$2)^2</f>
        <v>404.65470202511091</v>
      </c>
      <c r="D57">
        <f>('Aktionen STD'!C57-'Aktionen STD'!C$2)^2</f>
        <v>7.3824413964238538</v>
      </c>
      <c r="E57">
        <f>('Aktionen STD'!D57-'Aktionen STD'!D$2)^2</f>
        <v>100.65721531407924</v>
      </c>
      <c r="F57">
        <f>('Aktionen STD'!E57-'Aktionen STD'!E$2)^2</f>
        <v>204.54663518336943</v>
      </c>
      <c r="G57">
        <f>('Aktionen STD'!F57-'Aktionen STD'!F$2)^2</f>
        <v>968.339839153203</v>
      </c>
      <c r="H57">
        <f>('Aktionen STD'!G57-'Aktionen STD'!G$2)^2</f>
        <v>40.146766946710237</v>
      </c>
      <c r="I57">
        <f>('Aktionen STD'!H57-'Aktionen STD'!H$2)^2</f>
        <v>0</v>
      </c>
      <c r="J57">
        <f>('Aktionen STD'!I57-'Aktionen STD'!I$2)^2</f>
        <v>0</v>
      </c>
      <c r="K57">
        <f>('Aktionen STD'!J57-'Aktionen STD'!J$2)^2</f>
        <v>0</v>
      </c>
      <c r="L57">
        <f>('Aktionen STD'!K57-'Aktionen STD'!K$2)^2</f>
        <v>0</v>
      </c>
      <c r="M57">
        <f>('Aktionen STD'!L57-'Aktionen STD'!L$2)^2</f>
        <v>0</v>
      </c>
      <c r="N57">
        <f>('Aktionen STD'!M57-'Aktionen STD'!M$2)^2</f>
        <v>0</v>
      </c>
      <c r="O57">
        <f>('Aktionen STD'!N57-'Aktionen STD'!N$2)^2</f>
        <v>0</v>
      </c>
      <c r="P57">
        <f>('Aktionen STD'!O57-'Aktionen STD'!O$2)^2</f>
        <v>0</v>
      </c>
      <c r="Q57">
        <f>('Aktionen STD'!P57-'Aktionen STD'!P$2)^2</f>
        <v>0</v>
      </c>
      <c r="R57">
        <f>('Aktionen STD'!Q57-'Aktionen STD'!Q$2)^2</f>
        <v>0</v>
      </c>
      <c r="S57">
        <f>('Aktionen STD'!R57-'Aktionen STD'!R$2)^2</f>
        <v>0</v>
      </c>
      <c r="T57">
        <f>('Aktionen STD'!S57-'Aktionen STD'!S$2)^2</f>
        <v>0</v>
      </c>
    </row>
    <row r="58" spans="1:20" x14ac:dyDescent="0.25">
      <c r="A58" t="s">
        <v>74</v>
      </c>
      <c r="B58">
        <f t="shared" si="0"/>
        <v>36.221980524928838</v>
      </c>
      <c r="C58">
        <f>('Aktionen STD'!B58-'Aktionen STD'!B$2)^2</f>
        <v>153.46785284828718</v>
      </c>
      <c r="D58">
        <f>('Aktionen STD'!C58-'Aktionen STD'!C$2)^2</f>
        <v>20.665767442719648</v>
      </c>
      <c r="E58">
        <f>('Aktionen STD'!D58-'Aktionen STD'!D$2)^2</f>
        <v>78.031171110642035</v>
      </c>
      <c r="F58">
        <f>('Aktionen STD'!E58-'Aktionen STD'!E$2)^2</f>
        <v>379.1995064670416</v>
      </c>
      <c r="G58">
        <f>('Aktionen STD'!F58-'Aktionen STD'!F$2)^2</f>
        <v>679.1746521315373</v>
      </c>
      <c r="H58">
        <f>('Aktionen STD'!G58-'Aktionen STD'!G$2)^2</f>
        <v>1.4929231480961223</v>
      </c>
      <c r="I58">
        <f>('Aktionen STD'!H58-'Aktionen STD'!H$2)^2</f>
        <v>0</v>
      </c>
      <c r="J58">
        <f>('Aktionen STD'!I58-'Aktionen STD'!I$2)^2</f>
        <v>0</v>
      </c>
      <c r="K58">
        <f>('Aktionen STD'!J58-'Aktionen STD'!J$2)^2</f>
        <v>0</v>
      </c>
      <c r="L58">
        <f>('Aktionen STD'!K58-'Aktionen STD'!K$2)^2</f>
        <v>0</v>
      </c>
      <c r="M58">
        <f>('Aktionen STD'!L58-'Aktionen STD'!L$2)^2</f>
        <v>0</v>
      </c>
      <c r="N58">
        <f>('Aktionen STD'!M58-'Aktionen STD'!M$2)^2</f>
        <v>0</v>
      </c>
      <c r="O58">
        <f>('Aktionen STD'!N58-'Aktionen STD'!N$2)^2</f>
        <v>0</v>
      </c>
      <c r="P58">
        <f>('Aktionen STD'!O58-'Aktionen STD'!O$2)^2</f>
        <v>0</v>
      </c>
      <c r="Q58">
        <f>('Aktionen STD'!P58-'Aktionen STD'!P$2)^2</f>
        <v>0</v>
      </c>
      <c r="R58">
        <f>('Aktionen STD'!Q58-'Aktionen STD'!Q$2)^2</f>
        <v>0</v>
      </c>
      <c r="S58">
        <f>('Aktionen STD'!R58-'Aktionen STD'!R$2)^2</f>
        <v>0</v>
      </c>
      <c r="T58">
        <f>('Aktionen STD'!S58-'Aktionen STD'!S$2)^2</f>
        <v>0</v>
      </c>
    </row>
    <row r="59" spans="1:20" x14ac:dyDescent="0.25">
      <c r="A59" t="s">
        <v>75</v>
      </c>
      <c r="B59">
        <f t="shared" si="0"/>
        <v>79.022394057525275</v>
      </c>
      <c r="C59">
        <f>('Aktionen STD'!B59-'Aktionen STD'!B$2)^2</f>
        <v>672.4253798336955</v>
      </c>
      <c r="D59">
        <f>('Aktionen STD'!C59-'Aktionen STD'!C$2)^2</f>
        <v>4464.5003583033695</v>
      </c>
      <c r="E59">
        <f>('Aktionen STD'!D59-'Aktionen STD'!D$2)^2</f>
        <v>559.1904728701345</v>
      </c>
      <c r="F59">
        <f>('Aktionen STD'!E59-'Aktionen STD'!E$2)^2</f>
        <v>369.41310269768508</v>
      </c>
      <c r="G59">
        <f>('Aktionen STD'!F59-'Aktionen STD'!F$2)^2</f>
        <v>142.76780827075018</v>
      </c>
      <c r="H59">
        <f>('Aktionen STD'!G59-'Aktionen STD'!G$2)^2</f>
        <v>36.241640607170794</v>
      </c>
      <c r="I59">
        <f>('Aktionen STD'!H59-'Aktionen STD'!H$2)^2</f>
        <v>0</v>
      </c>
      <c r="J59">
        <f>('Aktionen STD'!I59-'Aktionen STD'!I$2)^2</f>
        <v>0</v>
      </c>
      <c r="K59">
        <f>('Aktionen STD'!J59-'Aktionen STD'!J$2)^2</f>
        <v>0</v>
      </c>
      <c r="L59">
        <f>('Aktionen STD'!K59-'Aktionen STD'!K$2)^2</f>
        <v>0</v>
      </c>
      <c r="M59">
        <f>('Aktionen STD'!L59-'Aktionen STD'!L$2)^2</f>
        <v>0</v>
      </c>
      <c r="N59">
        <f>('Aktionen STD'!M59-'Aktionen STD'!M$2)^2</f>
        <v>0</v>
      </c>
      <c r="O59">
        <f>('Aktionen STD'!N59-'Aktionen STD'!N$2)^2</f>
        <v>0</v>
      </c>
      <c r="P59">
        <f>('Aktionen STD'!O59-'Aktionen STD'!O$2)^2</f>
        <v>0</v>
      </c>
      <c r="Q59">
        <f>('Aktionen STD'!P59-'Aktionen STD'!P$2)^2</f>
        <v>0</v>
      </c>
      <c r="R59">
        <f>('Aktionen STD'!Q59-'Aktionen STD'!Q$2)^2</f>
        <v>0</v>
      </c>
      <c r="S59">
        <f>('Aktionen STD'!R59-'Aktionen STD'!R$2)^2</f>
        <v>0</v>
      </c>
      <c r="T59">
        <f>('Aktionen STD'!S59-'Aktionen STD'!S$2)^2</f>
        <v>0</v>
      </c>
    </row>
    <row r="60" spans="1:20" x14ac:dyDescent="0.25">
      <c r="A60" t="s">
        <v>76</v>
      </c>
      <c r="B60">
        <f t="shared" si="0"/>
        <v>60.38176084247872</v>
      </c>
      <c r="C60">
        <f>('Aktionen STD'!B60-'Aktionen STD'!B$2)^2</f>
        <v>2359.3897027124935</v>
      </c>
      <c r="D60">
        <f>('Aktionen STD'!C60-'Aktionen STD'!C$2)^2</f>
        <v>209.80290649276205</v>
      </c>
      <c r="E60">
        <f>('Aktionen STD'!D60-'Aktionen STD'!D$2)^2</f>
        <v>66.283327187953191</v>
      </c>
      <c r="F60">
        <f>('Aktionen STD'!E60-'Aktionen STD'!E$2)^2</f>
        <v>208.8805695139653</v>
      </c>
      <c r="G60">
        <f>('Aktionen STD'!F60-'Aktionen STD'!F$2)^2</f>
        <v>777.04430939974793</v>
      </c>
      <c r="H60">
        <f>('Aktionen STD'!G60-'Aktionen STD'!G$2)^2</f>
        <v>24.556227131374786</v>
      </c>
      <c r="I60">
        <f>('Aktionen STD'!H60-'Aktionen STD'!H$2)^2</f>
        <v>0</v>
      </c>
      <c r="J60">
        <f>('Aktionen STD'!I60-'Aktionen STD'!I$2)^2</f>
        <v>0</v>
      </c>
      <c r="K60">
        <f>('Aktionen STD'!J60-'Aktionen STD'!J$2)^2</f>
        <v>0</v>
      </c>
      <c r="L60">
        <f>('Aktionen STD'!K60-'Aktionen STD'!K$2)^2</f>
        <v>0</v>
      </c>
      <c r="M60">
        <f>('Aktionen STD'!L60-'Aktionen STD'!L$2)^2</f>
        <v>0</v>
      </c>
      <c r="N60">
        <f>('Aktionen STD'!M60-'Aktionen STD'!M$2)^2</f>
        <v>0</v>
      </c>
      <c r="O60">
        <f>('Aktionen STD'!N60-'Aktionen STD'!N$2)^2</f>
        <v>0</v>
      </c>
      <c r="P60">
        <f>('Aktionen STD'!O60-'Aktionen STD'!O$2)^2</f>
        <v>0</v>
      </c>
      <c r="Q60">
        <f>('Aktionen STD'!P60-'Aktionen STD'!P$2)^2</f>
        <v>0</v>
      </c>
      <c r="R60">
        <f>('Aktionen STD'!Q60-'Aktionen STD'!Q$2)^2</f>
        <v>0</v>
      </c>
      <c r="S60">
        <f>('Aktionen STD'!R60-'Aktionen STD'!R$2)^2</f>
        <v>0</v>
      </c>
      <c r="T60">
        <f>('Aktionen STD'!S60-'Aktionen STD'!S$2)^2</f>
        <v>0</v>
      </c>
    </row>
    <row r="61" spans="1:20" x14ac:dyDescent="0.25">
      <c r="A61" t="s">
        <v>77</v>
      </c>
      <c r="B61">
        <f t="shared" si="0"/>
        <v>44.66646752554238</v>
      </c>
      <c r="C61">
        <f>('Aktionen STD'!B61-'Aktionen STD'!B$2)^2</f>
        <v>2.2007232451173122</v>
      </c>
      <c r="D61">
        <f>('Aktionen STD'!C61-'Aktionen STD'!C$2)^2</f>
        <v>829.24662720407616</v>
      </c>
      <c r="E61">
        <f>('Aktionen STD'!D61-'Aktionen STD'!D$2)^2</f>
        <v>2.8189295593520654</v>
      </c>
      <c r="F61">
        <f>('Aktionen STD'!E61-'Aktionen STD'!E$2)^2</f>
        <v>165.65252376419519</v>
      </c>
      <c r="G61">
        <f>('Aktionen STD'!F61-'Aktionen STD'!F$2)^2</f>
        <v>965.43683380469736</v>
      </c>
      <c r="H61">
        <f>('Aktionen STD'!G61-'Aktionen STD'!G$2)^2</f>
        <v>29.737683632893958</v>
      </c>
      <c r="I61">
        <f>('Aktionen STD'!H61-'Aktionen STD'!H$2)^2</f>
        <v>0</v>
      </c>
      <c r="J61">
        <f>('Aktionen STD'!I61-'Aktionen STD'!I$2)^2</f>
        <v>0</v>
      </c>
      <c r="K61">
        <f>('Aktionen STD'!J61-'Aktionen STD'!J$2)^2</f>
        <v>0</v>
      </c>
      <c r="L61">
        <f>('Aktionen STD'!K61-'Aktionen STD'!K$2)^2</f>
        <v>0</v>
      </c>
      <c r="M61">
        <f>('Aktionen STD'!L61-'Aktionen STD'!L$2)^2</f>
        <v>0</v>
      </c>
      <c r="N61">
        <f>('Aktionen STD'!M61-'Aktionen STD'!M$2)^2</f>
        <v>0</v>
      </c>
      <c r="O61">
        <f>('Aktionen STD'!N61-'Aktionen STD'!N$2)^2</f>
        <v>0</v>
      </c>
      <c r="P61">
        <f>('Aktionen STD'!O61-'Aktionen STD'!O$2)^2</f>
        <v>0</v>
      </c>
      <c r="Q61">
        <f>('Aktionen STD'!P61-'Aktionen STD'!P$2)^2</f>
        <v>0</v>
      </c>
      <c r="R61">
        <f>('Aktionen STD'!Q61-'Aktionen STD'!Q$2)^2</f>
        <v>0</v>
      </c>
      <c r="S61">
        <f>('Aktionen STD'!R61-'Aktionen STD'!R$2)^2</f>
        <v>0</v>
      </c>
      <c r="T61">
        <f>('Aktionen STD'!S61-'Aktionen STD'!S$2)^2</f>
        <v>0</v>
      </c>
    </row>
    <row r="62" spans="1:20" x14ac:dyDescent="0.25">
      <c r="A62" t="s">
        <v>78</v>
      </c>
      <c r="B62">
        <f t="shared" si="0"/>
        <v>37.231097014924877</v>
      </c>
      <c r="C62">
        <f>('Aktionen STD'!B62-'Aktionen STD'!B$2)^2</f>
        <v>674.93321658338255</v>
      </c>
      <c r="D62">
        <f>('Aktionen STD'!C62-'Aktionen STD'!C$2)^2</f>
        <v>0.18378972721749373</v>
      </c>
      <c r="E62">
        <f>('Aktionen STD'!D62-'Aktionen STD'!D$2)^2</f>
        <v>64.624676806234689</v>
      </c>
      <c r="F62">
        <f>('Aktionen STD'!E62-'Aktionen STD'!E$2)^2</f>
        <v>72.886250232285192</v>
      </c>
      <c r="G62">
        <f>('Aktionen STD'!F62-'Aktionen STD'!F$2)^2</f>
        <v>542.15135367880282</v>
      </c>
      <c r="H62">
        <f>('Aktionen STD'!G62-'Aktionen STD'!G$2)^2</f>
        <v>31.375297906825619</v>
      </c>
      <c r="I62">
        <f>('Aktionen STD'!H62-'Aktionen STD'!H$2)^2</f>
        <v>0</v>
      </c>
      <c r="J62">
        <f>('Aktionen STD'!I62-'Aktionen STD'!I$2)^2</f>
        <v>0</v>
      </c>
      <c r="K62">
        <f>('Aktionen STD'!J62-'Aktionen STD'!J$2)^2</f>
        <v>0</v>
      </c>
      <c r="L62">
        <f>('Aktionen STD'!K62-'Aktionen STD'!K$2)^2</f>
        <v>0</v>
      </c>
      <c r="M62">
        <f>('Aktionen STD'!L62-'Aktionen STD'!L$2)^2</f>
        <v>0</v>
      </c>
      <c r="N62">
        <f>('Aktionen STD'!M62-'Aktionen STD'!M$2)^2</f>
        <v>0</v>
      </c>
      <c r="O62">
        <f>('Aktionen STD'!N62-'Aktionen STD'!N$2)^2</f>
        <v>0</v>
      </c>
      <c r="P62">
        <f>('Aktionen STD'!O62-'Aktionen STD'!O$2)^2</f>
        <v>0</v>
      </c>
      <c r="Q62">
        <f>('Aktionen STD'!P62-'Aktionen STD'!P$2)^2</f>
        <v>0</v>
      </c>
      <c r="R62">
        <f>('Aktionen STD'!Q62-'Aktionen STD'!Q$2)^2</f>
        <v>0</v>
      </c>
      <c r="S62">
        <f>('Aktionen STD'!R62-'Aktionen STD'!R$2)^2</f>
        <v>0</v>
      </c>
      <c r="T62">
        <f>('Aktionen STD'!S62-'Aktionen STD'!S$2)^2</f>
        <v>0</v>
      </c>
    </row>
    <row r="63" spans="1:20" x14ac:dyDescent="0.25">
      <c r="A63" t="s">
        <v>79</v>
      </c>
      <c r="B63">
        <f t="shared" si="0"/>
        <v>48.970850054621728</v>
      </c>
      <c r="C63">
        <f>('Aktionen STD'!B63-'Aktionen STD'!B$2)^2</f>
        <v>975.93540382026686</v>
      </c>
      <c r="D63">
        <f>('Aktionen STD'!C63-'Aktionen STD'!C$2)^2</f>
        <v>689.2314472821929</v>
      </c>
      <c r="E63">
        <f>('Aktionen STD'!D63-'Aktionen STD'!D$2)^2</f>
        <v>96.083505462925615</v>
      </c>
      <c r="F63">
        <f>('Aktionen STD'!E63-'Aktionen STD'!E$2)^2</f>
        <v>37.769604886477275</v>
      </c>
      <c r="G63">
        <f>('Aktionen STD'!F63-'Aktionen STD'!F$2)^2</f>
        <v>563.23660624171112</v>
      </c>
      <c r="H63">
        <f>('Aktionen STD'!G63-'Aktionen STD'!G$2)^2</f>
        <v>35.88758737867154</v>
      </c>
      <c r="I63">
        <f>('Aktionen STD'!H63-'Aktionen STD'!H$2)^2</f>
        <v>0</v>
      </c>
      <c r="J63">
        <f>('Aktionen STD'!I63-'Aktionen STD'!I$2)^2</f>
        <v>0</v>
      </c>
      <c r="K63">
        <f>('Aktionen STD'!J63-'Aktionen STD'!J$2)^2</f>
        <v>0</v>
      </c>
      <c r="L63">
        <f>('Aktionen STD'!K63-'Aktionen STD'!K$2)^2</f>
        <v>0</v>
      </c>
      <c r="M63">
        <f>('Aktionen STD'!L63-'Aktionen STD'!L$2)^2</f>
        <v>0</v>
      </c>
      <c r="N63">
        <f>('Aktionen STD'!M63-'Aktionen STD'!M$2)^2</f>
        <v>0</v>
      </c>
      <c r="O63">
        <f>('Aktionen STD'!N63-'Aktionen STD'!N$2)^2</f>
        <v>0</v>
      </c>
      <c r="P63">
        <f>('Aktionen STD'!O63-'Aktionen STD'!O$2)^2</f>
        <v>0</v>
      </c>
      <c r="Q63">
        <f>('Aktionen STD'!P63-'Aktionen STD'!P$2)^2</f>
        <v>0</v>
      </c>
      <c r="R63">
        <f>('Aktionen STD'!Q63-'Aktionen STD'!Q$2)^2</f>
        <v>0</v>
      </c>
      <c r="S63">
        <f>('Aktionen STD'!R63-'Aktionen STD'!R$2)^2</f>
        <v>0</v>
      </c>
      <c r="T63">
        <f>('Aktionen STD'!S63-'Aktionen STD'!S$2)^2</f>
        <v>0</v>
      </c>
    </row>
    <row r="64" spans="1:20" x14ac:dyDescent="0.25">
      <c r="A64" t="s">
        <v>80</v>
      </c>
      <c r="B64">
        <f t="shared" si="0"/>
        <v>73.991392495241072</v>
      </c>
      <c r="C64">
        <f>('Aktionen STD'!B64-'Aktionen STD'!B$2)^2</f>
        <v>1247.1304578834088</v>
      </c>
      <c r="D64">
        <f>('Aktionen STD'!C64-'Aktionen STD'!C$2)^2</f>
        <v>3171.9769884841335</v>
      </c>
      <c r="E64">
        <f>('Aktionen STD'!D64-'Aktionen STD'!D$2)^2</f>
        <v>34.094310821373739</v>
      </c>
      <c r="F64">
        <f>('Aktionen STD'!E64-'Aktionen STD'!E$2)^2</f>
        <v>181.24565327284162</v>
      </c>
      <c r="G64">
        <f>('Aktionen STD'!F64-'Aktionen STD'!F$2)^2</f>
        <v>808.66205161598373</v>
      </c>
      <c r="H64">
        <f>('Aktionen STD'!G64-'Aktionen STD'!G$2)^2</f>
        <v>31.616701307075331</v>
      </c>
      <c r="I64">
        <f>('Aktionen STD'!H64-'Aktionen STD'!H$2)^2</f>
        <v>0</v>
      </c>
      <c r="J64">
        <f>('Aktionen STD'!I64-'Aktionen STD'!I$2)^2</f>
        <v>0</v>
      </c>
      <c r="K64">
        <f>('Aktionen STD'!J64-'Aktionen STD'!J$2)^2</f>
        <v>0</v>
      </c>
      <c r="L64">
        <f>('Aktionen STD'!K64-'Aktionen STD'!K$2)^2</f>
        <v>0</v>
      </c>
      <c r="M64">
        <f>('Aktionen STD'!L64-'Aktionen STD'!L$2)^2</f>
        <v>0</v>
      </c>
      <c r="N64">
        <f>('Aktionen STD'!M64-'Aktionen STD'!M$2)^2</f>
        <v>0</v>
      </c>
      <c r="O64">
        <f>('Aktionen STD'!N64-'Aktionen STD'!N$2)^2</f>
        <v>0</v>
      </c>
      <c r="P64">
        <f>('Aktionen STD'!O64-'Aktionen STD'!O$2)^2</f>
        <v>0</v>
      </c>
      <c r="Q64">
        <f>('Aktionen STD'!P64-'Aktionen STD'!P$2)^2</f>
        <v>0</v>
      </c>
      <c r="R64">
        <f>('Aktionen STD'!Q64-'Aktionen STD'!Q$2)^2</f>
        <v>0</v>
      </c>
      <c r="S64">
        <f>('Aktionen STD'!R64-'Aktionen STD'!R$2)^2</f>
        <v>0</v>
      </c>
      <c r="T64">
        <f>('Aktionen STD'!S64-'Aktionen STD'!S$2)^2</f>
        <v>0</v>
      </c>
    </row>
    <row r="65" spans="1:20" x14ac:dyDescent="0.25">
      <c r="A65" t="s">
        <v>81</v>
      </c>
      <c r="B65">
        <f t="shared" si="0"/>
        <v>67.764071290329852</v>
      </c>
      <c r="C65">
        <f>('Aktionen STD'!B65-'Aktionen STD'!B$2)^2</f>
        <v>44.732921961419706</v>
      </c>
      <c r="D65">
        <f>('Aktionen STD'!C65-'Aktionen STD'!C$2)^2</f>
        <v>3390.9067087322874</v>
      </c>
      <c r="E65">
        <f>('Aktionen STD'!D65-'Aktionen STD'!D$2)^2</f>
        <v>48.079394176658091</v>
      </c>
      <c r="F65">
        <f>('Aktionen STD'!E65-'Aktionen STD'!E$2)^2</f>
        <v>1.7367241304028149</v>
      </c>
      <c r="G65">
        <f>('Aktionen STD'!F65-'Aktionen STD'!F$2)^2</f>
        <v>1064.1697544052167</v>
      </c>
      <c r="H65">
        <f>('Aktionen STD'!G65-'Aktionen STD'!G$2)^2</f>
        <v>42.343854434920864</v>
      </c>
      <c r="I65">
        <f>('Aktionen STD'!H65-'Aktionen STD'!H$2)^2</f>
        <v>0</v>
      </c>
      <c r="J65">
        <f>('Aktionen STD'!I65-'Aktionen STD'!I$2)^2</f>
        <v>0</v>
      </c>
      <c r="K65">
        <f>('Aktionen STD'!J65-'Aktionen STD'!J$2)^2</f>
        <v>0</v>
      </c>
      <c r="L65">
        <f>('Aktionen STD'!K65-'Aktionen STD'!K$2)^2</f>
        <v>0</v>
      </c>
      <c r="M65">
        <f>('Aktionen STD'!L65-'Aktionen STD'!L$2)^2</f>
        <v>0</v>
      </c>
      <c r="N65">
        <f>('Aktionen STD'!M65-'Aktionen STD'!M$2)^2</f>
        <v>0</v>
      </c>
      <c r="O65">
        <f>('Aktionen STD'!N65-'Aktionen STD'!N$2)^2</f>
        <v>0</v>
      </c>
      <c r="P65">
        <f>('Aktionen STD'!O65-'Aktionen STD'!O$2)^2</f>
        <v>0</v>
      </c>
      <c r="Q65">
        <f>('Aktionen STD'!P65-'Aktionen STD'!P$2)^2</f>
        <v>0</v>
      </c>
      <c r="R65">
        <f>('Aktionen STD'!Q65-'Aktionen STD'!Q$2)^2</f>
        <v>0</v>
      </c>
      <c r="S65">
        <f>('Aktionen STD'!R65-'Aktionen STD'!R$2)^2</f>
        <v>0</v>
      </c>
      <c r="T65">
        <f>('Aktionen STD'!S65-'Aktionen STD'!S$2)^2</f>
        <v>0</v>
      </c>
    </row>
    <row r="66" spans="1:20" x14ac:dyDescent="0.25">
      <c r="A66" t="s">
        <v>82</v>
      </c>
      <c r="B66">
        <f t="shared" si="0"/>
        <v>48.39632224890012</v>
      </c>
      <c r="C66">
        <f>('Aktionen STD'!B66-'Aktionen STD'!B$2)^2</f>
        <v>135.99257986097084</v>
      </c>
      <c r="D66">
        <f>('Aktionen STD'!C66-'Aktionen STD'!C$2)^2</f>
        <v>898.61125253381783</v>
      </c>
      <c r="E66">
        <f>('Aktionen STD'!D66-'Aktionen STD'!D$2)^2</f>
        <v>18.739429336151527</v>
      </c>
      <c r="F66">
        <f>('Aktionen STD'!E66-'Aktionen STD'!E$2)^2</f>
        <v>254.15018842899073</v>
      </c>
      <c r="G66">
        <f>('Aktionen STD'!F66-'Aktionen STD'!F$2)^2</f>
        <v>998.10344507049751</v>
      </c>
      <c r="H66">
        <f>('Aktionen STD'!G66-'Aktionen STD'!G$2)^2</f>
        <v>36.607111988956532</v>
      </c>
      <c r="I66">
        <f>('Aktionen STD'!H66-'Aktionen STD'!H$2)^2</f>
        <v>0</v>
      </c>
      <c r="J66">
        <f>('Aktionen STD'!I66-'Aktionen STD'!I$2)^2</f>
        <v>0</v>
      </c>
      <c r="K66">
        <f>('Aktionen STD'!J66-'Aktionen STD'!J$2)^2</f>
        <v>0</v>
      </c>
      <c r="L66">
        <f>('Aktionen STD'!K66-'Aktionen STD'!K$2)^2</f>
        <v>0</v>
      </c>
      <c r="M66">
        <f>('Aktionen STD'!L66-'Aktionen STD'!L$2)^2</f>
        <v>0</v>
      </c>
      <c r="N66">
        <f>('Aktionen STD'!M66-'Aktionen STD'!M$2)^2</f>
        <v>0</v>
      </c>
      <c r="O66">
        <f>('Aktionen STD'!N66-'Aktionen STD'!N$2)^2</f>
        <v>0</v>
      </c>
      <c r="P66">
        <f>('Aktionen STD'!O66-'Aktionen STD'!O$2)^2</f>
        <v>0</v>
      </c>
      <c r="Q66">
        <f>('Aktionen STD'!P66-'Aktionen STD'!P$2)^2</f>
        <v>0</v>
      </c>
      <c r="R66">
        <f>('Aktionen STD'!Q66-'Aktionen STD'!Q$2)^2</f>
        <v>0</v>
      </c>
      <c r="S66">
        <f>('Aktionen STD'!R66-'Aktionen STD'!R$2)^2</f>
        <v>0</v>
      </c>
      <c r="T66">
        <f>('Aktionen STD'!S66-'Aktionen STD'!S$2)^2</f>
        <v>0</v>
      </c>
    </row>
    <row r="67" spans="1:20" x14ac:dyDescent="0.25">
      <c r="A67" t="s">
        <v>83</v>
      </c>
      <c r="B67">
        <f t="shared" ref="B67:B130" si="1">SQRT(SUM($C67:$T67))</f>
        <v>35.737380935081376</v>
      </c>
      <c r="C67">
        <f>('Aktionen STD'!B67-'Aktionen STD'!B$2)^2</f>
        <v>228.32242951182604</v>
      </c>
      <c r="D67">
        <f>('Aktionen STD'!C67-'Aktionen STD'!C$2)^2</f>
        <v>638.51111635399263</v>
      </c>
      <c r="E67">
        <f>('Aktionen STD'!D67-'Aktionen STD'!D$2)^2</f>
        <v>38.854916875199137</v>
      </c>
      <c r="F67">
        <f>('Aktionen STD'!E67-'Aktionen STD'!E$2)^2</f>
        <v>122.56644699174684</v>
      </c>
      <c r="G67">
        <f>('Aktionen STD'!F67-'Aktionen STD'!F$2)^2</f>
        <v>211.08826202174311</v>
      </c>
      <c r="H67">
        <f>('Aktionen STD'!G67-'Aktionen STD'!G$2)^2</f>
        <v>37.817224344609855</v>
      </c>
      <c r="I67">
        <f>('Aktionen STD'!H67-'Aktionen STD'!H$2)^2</f>
        <v>0</v>
      </c>
      <c r="J67">
        <f>('Aktionen STD'!I67-'Aktionen STD'!I$2)^2</f>
        <v>0</v>
      </c>
      <c r="K67">
        <f>('Aktionen STD'!J67-'Aktionen STD'!J$2)^2</f>
        <v>0</v>
      </c>
      <c r="L67">
        <f>('Aktionen STD'!K67-'Aktionen STD'!K$2)^2</f>
        <v>0</v>
      </c>
      <c r="M67">
        <f>('Aktionen STD'!L67-'Aktionen STD'!L$2)^2</f>
        <v>0</v>
      </c>
      <c r="N67">
        <f>('Aktionen STD'!M67-'Aktionen STD'!M$2)^2</f>
        <v>0</v>
      </c>
      <c r="O67">
        <f>('Aktionen STD'!N67-'Aktionen STD'!N$2)^2</f>
        <v>0</v>
      </c>
      <c r="P67">
        <f>('Aktionen STD'!O67-'Aktionen STD'!O$2)^2</f>
        <v>0</v>
      </c>
      <c r="Q67">
        <f>('Aktionen STD'!P67-'Aktionen STD'!P$2)^2</f>
        <v>0</v>
      </c>
      <c r="R67">
        <f>('Aktionen STD'!Q67-'Aktionen STD'!Q$2)^2</f>
        <v>0</v>
      </c>
      <c r="S67">
        <f>('Aktionen STD'!R67-'Aktionen STD'!R$2)^2</f>
        <v>0</v>
      </c>
      <c r="T67">
        <f>('Aktionen STD'!S67-'Aktionen STD'!S$2)^2</f>
        <v>0</v>
      </c>
    </row>
    <row r="68" spans="1:20" x14ac:dyDescent="0.25">
      <c r="A68" t="s">
        <v>84</v>
      </c>
      <c r="B68">
        <f t="shared" si="1"/>
        <v>43.421262454998448</v>
      </c>
      <c r="C68">
        <f>('Aktionen STD'!B68-'Aktionen STD'!B$2)^2</f>
        <v>24.945457413936488</v>
      </c>
      <c r="D68">
        <f>('Aktionen STD'!C68-'Aktionen STD'!C$2)^2</f>
        <v>1617.0239931060808</v>
      </c>
      <c r="E68">
        <f>('Aktionen STD'!D68-'Aktionen STD'!D$2)^2</f>
        <v>39.436553294026361</v>
      </c>
      <c r="F68">
        <f>('Aktionen STD'!E68-'Aktionen STD'!E$2)^2</f>
        <v>35.944408073375399</v>
      </c>
      <c r="G68">
        <f>('Aktionen STD'!F68-'Aktionen STD'!F$2)^2</f>
        <v>131.07063636165546</v>
      </c>
      <c r="H68">
        <f>('Aktionen STD'!G68-'Aktionen STD'!G$2)^2</f>
        <v>36.984984936783093</v>
      </c>
      <c r="I68">
        <f>('Aktionen STD'!H68-'Aktionen STD'!H$2)^2</f>
        <v>0</v>
      </c>
      <c r="J68">
        <f>('Aktionen STD'!I68-'Aktionen STD'!I$2)^2</f>
        <v>0</v>
      </c>
      <c r="K68">
        <f>('Aktionen STD'!J68-'Aktionen STD'!J$2)^2</f>
        <v>0</v>
      </c>
      <c r="L68">
        <f>('Aktionen STD'!K68-'Aktionen STD'!K$2)^2</f>
        <v>0</v>
      </c>
      <c r="M68">
        <f>('Aktionen STD'!L68-'Aktionen STD'!L$2)^2</f>
        <v>0</v>
      </c>
      <c r="N68">
        <f>('Aktionen STD'!M68-'Aktionen STD'!M$2)^2</f>
        <v>0</v>
      </c>
      <c r="O68">
        <f>('Aktionen STD'!N68-'Aktionen STD'!N$2)^2</f>
        <v>0</v>
      </c>
      <c r="P68">
        <f>('Aktionen STD'!O68-'Aktionen STD'!O$2)^2</f>
        <v>0</v>
      </c>
      <c r="Q68">
        <f>('Aktionen STD'!P68-'Aktionen STD'!P$2)^2</f>
        <v>0</v>
      </c>
      <c r="R68">
        <f>('Aktionen STD'!Q68-'Aktionen STD'!Q$2)^2</f>
        <v>0</v>
      </c>
      <c r="S68">
        <f>('Aktionen STD'!R68-'Aktionen STD'!R$2)^2</f>
        <v>0</v>
      </c>
      <c r="T68">
        <f>('Aktionen STD'!S68-'Aktionen STD'!S$2)^2</f>
        <v>0</v>
      </c>
    </row>
    <row r="69" spans="1:20" x14ac:dyDescent="0.25">
      <c r="A69" t="s">
        <v>85</v>
      </c>
      <c r="B69">
        <f t="shared" si="1"/>
        <v>34.414498669607624</v>
      </c>
      <c r="C69">
        <f>('Aktionen STD'!B69-'Aktionen STD'!B$2)^2</f>
        <v>336.50425335461676</v>
      </c>
      <c r="D69">
        <f>('Aktionen STD'!C69-'Aktionen STD'!C$2)^2</f>
        <v>484.79974786477953</v>
      </c>
      <c r="E69">
        <f>('Aktionen STD'!D69-'Aktionen STD'!D$2)^2</f>
        <v>80.372701338864758</v>
      </c>
      <c r="F69">
        <f>('Aktionen STD'!E69-'Aktionen STD'!E$2)^2</f>
        <v>17.09048375612463</v>
      </c>
      <c r="G69">
        <f>('Aktionen STD'!F69-'Aktionen STD'!F$2)^2</f>
        <v>224.98324143871289</v>
      </c>
      <c r="H69">
        <f>('Aktionen STD'!G69-'Aktionen STD'!G$2)^2</f>
        <v>40.607290927326417</v>
      </c>
      <c r="I69">
        <f>('Aktionen STD'!H69-'Aktionen STD'!H$2)^2</f>
        <v>0</v>
      </c>
      <c r="J69">
        <f>('Aktionen STD'!I69-'Aktionen STD'!I$2)^2</f>
        <v>0</v>
      </c>
      <c r="K69">
        <f>('Aktionen STD'!J69-'Aktionen STD'!J$2)^2</f>
        <v>0</v>
      </c>
      <c r="L69">
        <f>('Aktionen STD'!K69-'Aktionen STD'!K$2)^2</f>
        <v>0</v>
      </c>
      <c r="M69">
        <f>('Aktionen STD'!L69-'Aktionen STD'!L$2)^2</f>
        <v>0</v>
      </c>
      <c r="N69">
        <f>('Aktionen STD'!M69-'Aktionen STD'!M$2)^2</f>
        <v>0</v>
      </c>
      <c r="O69">
        <f>('Aktionen STD'!N69-'Aktionen STD'!N$2)^2</f>
        <v>0</v>
      </c>
      <c r="P69">
        <f>('Aktionen STD'!O69-'Aktionen STD'!O$2)^2</f>
        <v>0</v>
      </c>
      <c r="Q69">
        <f>('Aktionen STD'!P69-'Aktionen STD'!P$2)^2</f>
        <v>0</v>
      </c>
      <c r="R69">
        <f>('Aktionen STD'!Q69-'Aktionen STD'!Q$2)^2</f>
        <v>0</v>
      </c>
      <c r="S69">
        <f>('Aktionen STD'!R69-'Aktionen STD'!R$2)^2</f>
        <v>0</v>
      </c>
      <c r="T69">
        <f>('Aktionen STD'!S69-'Aktionen STD'!S$2)^2</f>
        <v>0</v>
      </c>
    </row>
    <row r="70" spans="1:20" x14ac:dyDescent="0.25">
      <c r="A70" t="s">
        <v>86</v>
      </c>
      <c r="B70">
        <f t="shared" si="1"/>
        <v>32.638565149692234</v>
      </c>
      <c r="C70">
        <f>('Aktionen STD'!B70-'Aktionen STD'!B$2)^2</f>
        <v>139.85713316236917</v>
      </c>
      <c r="D70">
        <f>('Aktionen STD'!C70-'Aktionen STD'!C$2)^2</f>
        <v>93.18271274809895</v>
      </c>
      <c r="E70">
        <f>('Aktionen STD'!D70-'Aktionen STD'!D$2)^2</f>
        <v>80.313718252350242</v>
      </c>
      <c r="F70">
        <f>('Aktionen STD'!E70-'Aktionen STD'!E$2)^2</f>
        <v>84.766178550485165</v>
      </c>
      <c r="G70">
        <f>('Aktionen STD'!F70-'Aktionen STD'!F$2)^2</f>
        <v>620.42327772825763</v>
      </c>
      <c r="H70">
        <f>('Aktionen STD'!G70-'Aktionen STD'!G$2)^2</f>
        <v>46.732914589143313</v>
      </c>
      <c r="I70">
        <f>('Aktionen STD'!H70-'Aktionen STD'!H$2)^2</f>
        <v>0</v>
      </c>
      <c r="J70">
        <f>('Aktionen STD'!I70-'Aktionen STD'!I$2)^2</f>
        <v>0</v>
      </c>
      <c r="K70">
        <f>('Aktionen STD'!J70-'Aktionen STD'!J$2)^2</f>
        <v>0</v>
      </c>
      <c r="L70">
        <f>('Aktionen STD'!K70-'Aktionen STD'!K$2)^2</f>
        <v>0</v>
      </c>
      <c r="M70">
        <f>('Aktionen STD'!L70-'Aktionen STD'!L$2)^2</f>
        <v>0</v>
      </c>
      <c r="N70">
        <f>('Aktionen STD'!M70-'Aktionen STD'!M$2)^2</f>
        <v>0</v>
      </c>
      <c r="O70">
        <f>('Aktionen STD'!N70-'Aktionen STD'!N$2)^2</f>
        <v>0</v>
      </c>
      <c r="P70">
        <f>('Aktionen STD'!O70-'Aktionen STD'!O$2)^2</f>
        <v>0</v>
      </c>
      <c r="Q70">
        <f>('Aktionen STD'!P70-'Aktionen STD'!P$2)^2</f>
        <v>0</v>
      </c>
      <c r="R70">
        <f>('Aktionen STD'!Q70-'Aktionen STD'!Q$2)^2</f>
        <v>0</v>
      </c>
      <c r="S70">
        <f>('Aktionen STD'!R70-'Aktionen STD'!R$2)^2</f>
        <v>0</v>
      </c>
      <c r="T70">
        <f>('Aktionen STD'!S70-'Aktionen STD'!S$2)^2</f>
        <v>0</v>
      </c>
    </row>
    <row r="71" spans="1:20" x14ac:dyDescent="0.25">
      <c r="A71" t="s">
        <v>87</v>
      </c>
      <c r="B71">
        <f t="shared" si="1"/>
        <v>33.162251196717897</v>
      </c>
      <c r="C71">
        <f>('Aktionen STD'!B71-'Aktionen STD'!B$2)^2</f>
        <v>194.94720815014577</v>
      </c>
      <c r="D71">
        <f>('Aktionen STD'!C71-'Aktionen STD'!C$2)^2</f>
        <v>26.843911903016291</v>
      </c>
      <c r="E71">
        <f>('Aktionen STD'!D71-'Aktionen STD'!D$2)^2</f>
        <v>86.541644407332399</v>
      </c>
      <c r="F71">
        <f>('Aktionen STD'!E71-'Aktionen STD'!E$2)^2</f>
        <v>3.701068999637553E-2</v>
      </c>
      <c r="G71">
        <f>('Aktionen STD'!F71-'Aktionen STD'!F$2)^2</f>
        <v>743.93843982549095</v>
      </c>
      <c r="H71">
        <f>('Aktionen STD'!G71-'Aktionen STD'!G$2)^2</f>
        <v>47.426689458236169</v>
      </c>
      <c r="I71">
        <f>('Aktionen STD'!H71-'Aktionen STD'!H$2)^2</f>
        <v>0</v>
      </c>
      <c r="J71">
        <f>('Aktionen STD'!I71-'Aktionen STD'!I$2)^2</f>
        <v>0</v>
      </c>
      <c r="K71">
        <f>('Aktionen STD'!J71-'Aktionen STD'!J$2)^2</f>
        <v>0</v>
      </c>
      <c r="L71">
        <f>('Aktionen STD'!K71-'Aktionen STD'!K$2)^2</f>
        <v>0</v>
      </c>
      <c r="M71">
        <f>('Aktionen STD'!L71-'Aktionen STD'!L$2)^2</f>
        <v>0</v>
      </c>
      <c r="N71">
        <f>('Aktionen STD'!M71-'Aktionen STD'!M$2)^2</f>
        <v>0</v>
      </c>
      <c r="O71">
        <f>('Aktionen STD'!N71-'Aktionen STD'!N$2)^2</f>
        <v>0</v>
      </c>
      <c r="P71">
        <f>('Aktionen STD'!O71-'Aktionen STD'!O$2)^2</f>
        <v>0</v>
      </c>
      <c r="Q71">
        <f>('Aktionen STD'!P71-'Aktionen STD'!P$2)^2</f>
        <v>0</v>
      </c>
      <c r="R71">
        <f>('Aktionen STD'!Q71-'Aktionen STD'!Q$2)^2</f>
        <v>0</v>
      </c>
      <c r="S71">
        <f>('Aktionen STD'!R71-'Aktionen STD'!R$2)^2</f>
        <v>0</v>
      </c>
      <c r="T71">
        <f>('Aktionen STD'!S71-'Aktionen STD'!S$2)^2</f>
        <v>0</v>
      </c>
    </row>
    <row r="72" spans="1:20" x14ac:dyDescent="0.25">
      <c r="A72" t="s">
        <v>88</v>
      </c>
      <c r="B72">
        <f t="shared" si="1"/>
        <v>51.294237404929632</v>
      </c>
      <c r="C72">
        <f>('Aktionen STD'!B72-'Aktionen STD'!B$2)^2</f>
        <v>890.76910399499309</v>
      </c>
      <c r="D72">
        <f>('Aktionen STD'!C72-'Aktionen STD'!C$2)^2</f>
        <v>1171.5500939717904</v>
      </c>
      <c r="E72">
        <f>('Aktionen STD'!D72-'Aktionen STD'!D$2)^2</f>
        <v>93.527936574051608</v>
      </c>
      <c r="F72">
        <f>('Aktionen STD'!E72-'Aktionen STD'!E$2)^2</f>
        <v>71.243160040721378</v>
      </c>
      <c r="G72">
        <f>('Aktionen STD'!F72-'Aktionen STD'!F$2)^2</f>
        <v>353.08389319712262</v>
      </c>
      <c r="H72">
        <f>('Aktionen STD'!G72-'Aktionen STD'!G$2)^2</f>
        <v>50.924603174603156</v>
      </c>
      <c r="I72">
        <f>('Aktionen STD'!H72-'Aktionen STD'!H$2)^2</f>
        <v>0</v>
      </c>
      <c r="J72">
        <f>('Aktionen STD'!I72-'Aktionen STD'!I$2)^2</f>
        <v>0</v>
      </c>
      <c r="K72">
        <f>('Aktionen STD'!J72-'Aktionen STD'!J$2)^2</f>
        <v>0</v>
      </c>
      <c r="L72">
        <f>('Aktionen STD'!K72-'Aktionen STD'!K$2)^2</f>
        <v>0</v>
      </c>
      <c r="M72">
        <f>('Aktionen STD'!L72-'Aktionen STD'!L$2)^2</f>
        <v>0</v>
      </c>
      <c r="N72">
        <f>('Aktionen STD'!M72-'Aktionen STD'!M$2)^2</f>
        <v>0</v>
      </c>
      <c r="O72">
        <f>('Aktionen STD'!N72-'Aktionen STD'!N$2)^2</f>
        <v>0</v>
      </c>
      <c r="P72">
        <f>('Aktionen STD'!O72-'Aktionen STD'!O$2)^2</f>
        <v>0</v>
      </c>
      <c r="Q72">
        <f>('Aktionen STD'!P72-'Aktionen STD'!P$2)^2</f>
        <v>0</v>
      </c>
      <c r="R72">
        <f>('Aktionen STD'!Q72-'Aktionen STD'!Q$2)^2</f>
        <v>0</v>
      </c>
      <c r="S72">
        <f>('Aktionen STD'!R72-'Aktionen STD'!R$2)^2</f>
        <v>0</v>
      </c>
      <c r="T72">
        <f>('Aktionen STD'!S72-'Aktionen STD'!S$2)^2</f>
        <v>0</v>
      </c>
    </row>
    <row r="73" spans="1:20" x14ac:dyDescent="0.25">
      <c r="A73" t="s">
        <v>89</v>
      </c>
      <c r="B73">
        <f t="shared" si="1"/>
        <v>39.590615384876948</v>
      </c>
      <c r="C73">
        <f>('Aktionen STD'!B73-'Aktionen STD'!B$2)^2</f>
        <v>394.58696487369605</v>
      </c>
      <c r="D73">
        <f>('Aktionen STD'!C73-'Aktionen STD'!C$2)^2</f>
        <v>590.92269896825303</v>
      </c>
      <c r="E73">
        <f>('Aktionen STD'!D73-'Aktionen STD'!D$2)^2</f>
        <v>87.017719157612845</v>
      </c>
      <c r="F73">
        <f>('Aktionen STD'!E73-'Aktionen STD'!E$2)^2</f>
        <v>59.65918715481844</v>
      </c>
      <c r="G73">
        <f>('Aktionen STD'!F73-'Aktionen STD'!F$2)^2</f>
        <v>406.92931109173162</v>
      </c>
      <c r="H73">
        <f>('Aktionen STD'!G73-'Aktionen STD'!G$2)^2</f>
        <v>28.300945307143113</v>
      </c>
      <c r="I73">
        <f>('Aktionen STD'!H73-'Aktionen STD'!H$2)^2</f>
        <v>0</v>
      </c>
      <c r="J73">
        <f>('Aktionen STD'!I73-'Aktionen STD'!I$2)^2</f>
        <v>0</v>
      </c>
      <c r="K73">
        <f>('Aktionen STD'!J73-'Aktionen STD'!J$2)^2</f>
        <v>0</v>
      </c>
      <c r="L73">
        <f>('Aktionen STD'!K73-'Aktionen STD'!K$2)^2</f>
        <v>0</v>
      </c>
      <c r="M73">
        <f>('Aktionen STD'!L73-'Aktionen STD'!L$2)^2</f>
        <v>0</v>
      </c>
      <c r="N73">
        <f>('Aktionen STD'!M73-'Aktionen STD'!M$2)^2</f>
        <v>0</v>
      </c>
      <c r="O73">
        <f>('Aktionen STD'!N73-'Aktionen STD'!N$2)^2</f>
        <v>0</v>
      </c>
      <c r="P73">
        <f>('Aktionen STD'!O73-'Aktionen STD'!O$2)^2</f>
        <v>0</v>
      </c>
      <c r="Q73">
        <f>('Aktionen STD'!P73-'Aktionen STD'!P$2)^2</f>
        <v>0</v>
      </c>
      <c r="R73">
        <f>('Aktionen STD'!Q73-'Aktionen STD'!Q$2)^2</f>
        <v>0</v>
      </c>
      <c r="S73">
        <f>('Aktionen STD'!R73-'Aktionen STD'!R$2)^2</f>
        <v>0</v>
      </c>
      <c r="T73">
        <f>('Aktionen STD'!S73-'Aktionen STD'!S$2)^2</f>
        <v>0</v>
      </c>
    </row>
    <row r="74" spans="1:20" x14ac:dyDescent="0.25">
      <c r="A74" t="s">
        <v>90</v>
      </c>
      <c r="B74">
        <f t="shared" si="1"/>
        <v>45.449150315064884</v>
      </c>
      <c r="C74">
        <f>('Aktionen STD'!B74-'Aktionen STD'!B$2)^2</f>
        <v>43.13401104383702</v>
      </c>
      <c r="D74">
        <f>('Aktionen STD'!C74-'Aktionen STD'!C$2)^2</f>
        <v>1056.0049002581181</v>
      </c>
      <c r="E74">
        <f>('Aktionen STD'!D74-'Aktionen STD'!D$2)^2</f>
        <v>90.081659488986389</v>
      </c>
      <c r="F74">
        <f>('Aktionen STD'!E74-'Aktionen STD'!E$2)^2</f>
        <v>31.124835397744278</v>
      </c>
      <c r="G74">
        <f>('Aktionen STD'!F74-'Aktionen STD'!F$2)^2</f>
        <v>809.2930629397689</v>
      </c>
      <c r="H74">
        <f>('Aktionen STD'!G74-'Aktionen STD'!G$2)^2</f>
        <v>35.986795232907646</v>
      </c>
      <c r="I74">
        <f>('Aktionen STD'!H74-'Aktionen STD'!H$2)^2</f>
        <v>0</v>
      </c>
      <c r="J74">
        <f>('Aktionen STD'!I74-'Aktionen STD'!I$2)^2</f>
        <v>0</v>
      </c>
      <c r="K74">
        <f>('Aktionen STD'!J74-'Aktionen STD'!J$2)^2</f>
        <v>0</v>
      </c>
      <c r="L74">
        <f>('Aktionen STD'!K74-'Aktionen STD'!K$2)^2</f>
        <v>0</v>
      </c>
      <c r="M74">
        <f>('Aktionen STD'!L74-'Aktionen STD'!L$2)^2</f>
        <v>0</v>
      </c>
      <c r="N74">
        <f>('Aktionen STD'!M74-'Aktionen STD'!M$2)^2</f>
        <v>0</v>
      </c>
      <c r="O74">
        <f>('Aktionen STD'!N74-'Aktionen STD'!N$2)^2</f>
        <v>0</v>
      </c>
      <c r="P74">
        <f>('Aktionen STD'!O74-'Aktionen STD'!O$2)^2</f>
        <v>0</v>
      </c>
      <c r="Q74">
        <f>('Aktionen STD'!P74-'Aktionen STD'!P$2)^2</f>
        <v>0</v>
      </c>
      <c r="R74">
        <f>('Aktionen STD'!Q74-'Aktionen STD'!Q$2)^2</f>
        <v>0</v>
      </c>
      <c r="S74">
        <f>('Aktionen STD'!R74-'Aktionen STD'!R$2)^2</f>
        <v>0</v>
      </c>
      <c r="T74">
        <f>('Aktionen STD'!S74-'Aktionen STD'!S$2)^2</f>
        <v>0</v>
      </c>
    </row>
    <row r="75" spans="1:20" x14ac:dyDescent="0.25">
      <c r="A75" t="s">
        <v>91</v>
      </c>
      <c r="B75">
        <f t="shared" si="1"/>
        <v>51.283222358654413</v>
      </c>
      <c r="C75">
        <f>('Aktionen STD'!B75-'Aktionen STD'!B$2)^2</f>
        <v>321.73324390296523</v>
      </c>
      <c r="D75">
        <f>('Aktionen STD'!C75-'Aktionen STD'!C$2)^2</f>
        <v>1349.3924491166524</v>
      </c>
      <c r="E75">
        <f>('Aktionen STD'!D75-'Aktionen STD'!D$2)^2</f>
        <v>45.3178088660624</v>
      </c>
      <c r="F75">
        <f>('Aktionen STD'!E75-'Aktionen STD'!E$2)^2</f>
        <v>84.337258817270069</v>
      </c>
      <c r="G75">
        <f>('Aktionen STD'!F75-'Aktionen STD'!F$2)^2</f>
        <v>804.23535700388697</v>
      </c>
      <c r="H75">
        <f>('Aktionen STD'!G75-'Aktionen STD'!G$2)^2</f>
        <v>24.952777780354666</v>
      </c>
      <c r="I75">
        <f>('Aktionen STD'!H75-'Aktionen STD'!H$2)^2</f>
        <v>0</v>
      </c>
      <c r="J75">
        <f>('Aktionen STD'!I75-'Aktionen STD'!I$2)^2</f>
        <v>0</v>
      </c>
      <c r="K75">
        <f>('Aktionen STD'!J75-'Aktionen STD'!J$2)^2</f>
        <v>0</v>
      </c>
      <c r="L75">
        <f>('Aktionen STD'!K75-'Aktionen STD'!K$2)^2</f>
        <v>0</v>
      </c>
      <c r="M75">
        <f>('Aktionen STD'!L75-'Aktionen STD'!L$2)^2</f>
        <v>0</v>
      </c>
      <c r="N75">
        <f>('Aktionen STD'!M75-'Aktionen STD'!M$2)^2</f>
        <v>0</v>
      </c>
      <c r="O75">
        <f>('Aktionen STD'!N75-'Aktionen STD'!N$2)^2</f>
        <v>0</v>
      </c>
      <c r="P75">
        <f>('Aktionen STD'!O75-'Aktionen STD'!O$2)^2</f>
        <v>0</v>
      </c>
      <c r="Q75">
        <f>('Aktionen STD'!P75-'Aktionen STD'!P$2)^2</f>
        <v>0</v>
      </c>
      <c r="R75">
        <f>('Aktionen STD'!Q75-'Aktionen STD'!Q$2)^2</f>
        <v>0</v>
      </c>
      <c r="S75">
        <f>('Aktionen STD'!R75-'Aktionen STD'!R$2)^2</f>
        <v>0</v>
      </c>
      <c r="T75">
        <f>('Aktionen STD'!S75-'Aktionen STD'!S$2)^2</f>
        <v>0</v>
      </c>
    </row>
    <row r="76" spans="1:20" x14ac:dyDescent="0.25">
      <c r="A76" t="s">
        <v>92</v>
      </c>
      <c r="B76">
        <f t="shared" si="1"/>
        <v>35.292977386706639</v>
      </c>
      <c r="C76">
        <f>('Aktionen STD'!B76-'Aktionen STD'!B$2)^2</f>
        <v>110.91649923117046</v>
      </c>
      <c r="D76">
        <f>('Aktionen STD'!C76-'Aktionen STD'!C$2)^2</f>
        <v>158.08506920418205</v>
      </c>
      <c r="E76">
        <f>('Aktionen STD'!D76-'Aktionen STD'!D$2)^2</f>
        <v>70.325393147643766</v>
      </c>
      <c r="F76">
        <f>('Aktionen STD'!E76-'Aktionen STD'!E$2)^2</f>
        <v>108.52277826079769</v>
      </c>
      <c r="G76">
        <f>('Aktionen STD'!F76-'Aktionen STD'!F$2)^2</f>
        <v>782.39267044800499</v>
      </c>
      <c r="H76">
        <f>('Aktionen STD'!G76-'Aktionen STD'!G$2)^2</f>
        <v>15.351842526787083</v>
      </c>
      <c r="I76">
        <f>('Aktionen STD'!H76-'Aktionen STD'!H$2)^2</f>
        <v>0</v>
      </c>
      <c r="J76">
        <f>('Aktionen STD'!I76-'Aktionen STD'!I$2)^2</f>
        <v>0</v>
      </c>
      <c r="K76">
        <f>('Aktionen STD'!J76-'Aktionen STD'!J$2)^2</f>
        <v>0</v>
      </c>
      <c r="L76">
        <f>('Aktionen STD'!K76-'Aktionen STD'!K$2)^2</f>
        <v>0</v>
      </c>
      <c r="M76">
        <f>('Aktionen STD'!L76-'Aktionen STD'!L$2)^2</f>
        <v>0</v>
      </c>
      <c r="N76">
        <f>('Aktionen STD'!M76-'Aktionen STD'!M$2)^2</f>
        <v>0</v>
      </c>
      <c r="O76">
        <f>('Aktionen STD'!N76-'Aktionen STD'!N$2)^2</f>
        <v>0</v>
      </c>
      <c r="P76">
        <f>('Aktionen STD'!O76-'Aktionen STD'!O$2)^2</f>
        <v>0</v>
      </c>
      <c r="Q76">
        <f>('Aktionen STD'!P76-'Aktionen STD'!P$2)^2</f>
        <v>0</v>
      </c>
      <c r="R76">
        <f>('Aktionen STD'!Q76-'Aktionen STD'!Q$2)^2</f>
        <v>0</v>
      </c>
      <c r="S76">
        <f>('Aktionen STD'!R76-'Aktionen STD'!R$2)^2</f>
        <v>0</v>
      </c>
      <c r="T76">
        <f>('Aktionen STD'!S76-'Aktionen STD'!S$2)^2</f>
        <v>0</v>
      </c>
    </row>
    <row r="77" spans="1:20" x14ac:dyDescent="0.25">
      <c r="A77" t="s">
        <v>93</v>
      </c>
      <c r="B77">
        <f t="shared" si="1"/>
        <v>75.766280334911201</v>
      </c>
      <c r="C77">
        <f>('Aktionen STD'!B77-'Aktionen STD'!B$2)^2</f>
        <v>1037.6720048008349</v>
      </c>
      <c r="D77">
        <f>('Aktionen STD'!C77-'Aktionen STD'!C$2)^2</f>
        <v>3160.5751498400741</v>
      </c>
      <c r="E77">
        <f>('Aktionen STD'!D77-'Aktionen STD'!D$2)^2</f>
        <v>106.75471901324424</v>
      </c>
      <c r="F77">
        <f>('Aktionen STD'!E77-'Aktionen STD'!E$2)^2</f>
        <v>491.63227828946935</v>
      </c>
      <c r="G77">
        <f>('Aktionen STD'!F77-'Aktionen STD'!F$2)^2</f>
        <v>900.40705900456419</v>
      </c>
      <c r="H77">
        <f>('Aktionen STD'!G77-'Aktionen STD'!G$2)^2</f>
        <v>43.488024840166013</v>
      </c>
      <c r="I77">
        <f>('Aktionen STD'!H77-'Aktionen STD'!H$2)^2</f>
        <v>0</v>
      </c>
      <c r="J77">
        <f>('Aktionen STD'!I77-'Aktionen STD'!I$2)^2</f>
        <v>0</v>
      </c>
      <c r="K77">
        <f>('Aktionen STD'!J77-'Aktionen STD'!J$2)^2</f>
        <v>0</v>
      </c>
      <c r="L77">
        <f>('Aktionen STD'!K77-'Aktionen STD'!K$2)^2</f>
        <v>0</v>
      </c>
      <c r="M77">
        <f>('Aktionen STD'!L77-'Aktionen STD'!L$2)^2</f>
        <v>0</v>
      </c>
      <c r="N77">
        <f>('Aktionen STD'!M77-'Aktionen STD'!M$2)^2</f>
        <v>0</v>
      </c>
      <c r="O77">
        <f>('Aktionen STD'!N77-'Aktionen STD'!N$2)^2</f>
        <v>0</v>
      </c>
      <c r="P77">
        <f>('Aktionen STD'!O77-'Aktionen STD'!O$2)^2</f>
        <v>0</v>
      </c>
      <c r="Q77">
        <f>('Aktionen STD'!P77-'Aktionen STD'!P$2)^2</f>
        <v>0</v>
      </c>
      <c r="R77">
        <f>('Aktionen STD'!Q77-'Aktionen STD'!Q$2)^2</f>
        <v>0</v>
      </c>
      <c r="S77">
        <f>('Aktionen STD'!R77-'Aktionen STD'!R$2)^2</f>
        <v>0</v>
      </c>
      <c r="T77">
        <f>('Aktionen STD'!S77-'Aktionen STD'!S$2)^2</f>
        <v>0</v>
      </c>
    </row>
    <row r="78" spans="1:20" x14ac:dyDescent="0.25">
      <c r="A78" t="s">
        <v>94</v>
      </c>
      <c r="B78">
        <f t="shared" si="1"/>
        <v>70.856140696482726</v>
      </c>
      <c r="C78">
        <f>('Aktionen STD'!B78-'Aktionen STD'!B$2)^2</f>
        <v>1077.9424865154313</v>
      </c>
      <c r="D78">
        <f>('Aktionen STD'!C78-'Aktionen STD'!C$2)^2</f>
        <v>3219.0576787341774</v>
      </c>
      <c r="E78">
        <f>('Aktionen STD'!D78-'Aktionen STD'!D$2)^2</f>
        <v>71.27283227966349</v>
      </c>
      <c r="F78">
        <f>('Aktionen STD'!E78-'Aktionen STD'!E$2)^2</f>
        <v>138.20419602521187</v>
      </c>
      <c r="G78">
        <f>('Aktionen STD'!F78-'Aktionen STD'!F$2)^2</f>
        <v>511.46978328351668</v>
      </c>
      <c r="H78">
        <f>('Aktionen STD'!G78-'Aktionen STD'!G$2)^2</f>
        <v>2.6456975617552878</v>
      </c>
      <c r="I78">
        <f>('Aktionen STD'!H78-'Aktionen STD'!H$2)^2</f>
        <v>0</v>
      </c>
      <c r="J78">
        <f>('Aktionen STD'!I78-'Aktionen STD'!I$2)^2</f>
        <v>0</v>
      </c>
      <c r="K78">
        <f>('Aktionen STD'!J78-'Aktionen STD'!J$2)^2</f>
        <v>0</v>
      </c>
      <c r="L78">
        <f>('Aktionen STD'!K78-'Aktionen STD'!K$2)^2</f>
        <v>0</v>
      </c>
      <c r="M78">
        <f>('Aktionen STD'!L78-'Aktionen STD'!L$2)^2</f>
        <v>0</v>
      </c>
      <c r="N78">
        <f>('Aktionen STD'!M78-'Aktionen STD'!M$2)^2</f>
        <v>0</v>
      </c>
      <c r="O78">
        <f>('Aktionen STD'!N78-'Aktionen STD'!N$2)^2</f>
        <v>0</v>
      </c>
      <c r="P78">
        <f>('Aktionen STD'!O78-'Aktionen STD'!O$2)^2</f>
        <v>0</v>
      </c>
      <c r="Q78">
        <f>('Aktionen STD'!P78-'Aktionen STD'!P$2)^2</f>
        <v>0</v>
      </c>
      <c r="R78">
        <f>('Aktionen STD'!Q78-'Aktionen STD'!Q$2)^2</f>
        <v>0</v>
      </c>
      <c r="S78">
        <f>('Aktionen STD'!R78-'Aktionen STD'!R$2)^2</f>
        <v>0</v>
      </c>
      <c r="T78">
        <f>('Aktionen STD'!S78-'Aktionen STD'!S$2)^2</f>
        <v>0</v>
      </c>
    </row>
    <row r="79" spans="1:20" x14ac:dyDescent="0.25">
      <c r="A79" t="s">
        <v>95</v>
      </c>
      <c r="B79">
        <f t="shared" si="1"/>
        <v>44.886341117315979</v>
      </c>
      <c r="C79">
        <f>('Aktionen STD'!B79-'Aktionen STD'!B$2)^2</f>
        <v>1053.1232047137464</v>
      </c>
      <c r="D79">
        <f>('Aktionen STD'!C79-'Aktionen STD'!C$2)^2</f>
        <v>387.07913332274023</v>
      </c>
      <c r="E79">
        <f>('Aktionen STD'!D79-'Aktionen STD'!D$2)^2</f>
        <v>64.308274332089539</v>
      </c>
      <c r="F79">
        <f>('Aktionen STD'!E79-'Aktionen STD'!E$2)^2</f>
        <v>104.27419101730442</v>
      </c>
      <c r="G79">
        <f>('Aktionen STD'!F79-'Aktionen STD'!F$2)^2</f>
        <v>404.1643203252786</v>
      </c>
      <c r="H79">
        <f>('Aktionen STD'!G79-'Aktionen STD'!G$2)^2</f>
        <v>1.8344951888921974</v>
      </c>
      <c r="I79">
        <f>('Aktionen STD'!H79-'Aktionen STD'!H$2)^2</f>
        <v>0</v>
      </c>
      <c r="J79">
        <f>('Aktionen STD'!I79-'Aktionen STD'!I$2)^2</f>
        <v>0</v>
      </c>
      <c r="K79">
        <f>('Aktionen STD'!J79-'Aktionen STD'!J$2)^2</f>
        <v>0</v>
      </c>
      <c r="L79">
        <f>('Aktionen STD'!K79-'Aktionen STD'!K$2)^2</f>
        <v>0</v>
      </c>
      <c r="M79">
        <f>('Aktionen STD'!L79-'Aktionen STD'!L$2)^2</f>
        <v>0</v>
      </c>
      <c r="N79">
        <f>('Aktionen STD'!M79-'Aktionen STD'!M$2)^2</f>
        <v>0</v>
      </c>
      <c r="O79">
        <f>('Aktionen STD'!N79-'Aktionen STD'!N$2)^2</f>
        <v>0</v>
      </c>
      <c r="P79">
        <f>('Aktionen STD'!O79-'Aktionen STD'!O$2)^2</f>
        <v>0</v>
      </c>
      <c r="Q79">
        <f>('Aktionen STD'!P79-'Aktionen STD'!P$2)^2</f>
        <v>0</v>
      </c>
      <c r="R79">
        <f>('Aktionen STD'!Q79-'Aktionen STD'!Q$2)^2</f>
        <v>0</v>
      </c>
      <c r="S79">
        <f>('Aktionen STD'!R79-'Aktionen STD'!R$2)^2</f>
        <v>0</v>
      </c>
      <c r="T79">
        <f>('Aktionen STD'!S79-'Aktionen STD'!S$2)^2</f>
        <v>0</v>
      </c>
    </row>
    <row r="80" spans="1:20" x14ac:dyDescent="0.25">
      <c r="A80" t="s">
        <v>96</v>
      </c>
      <c r="B80">
        <f t="shared" si="1"/>
        <v>35.895419054658383</v>
      </c>
      <c r="C80">
        <f>('Aktionen STD'!B80-'Aktionen STD'!B$2)^2</f>
        <v>283.03216806154882</v>
      </c>
      <c r="D80">
        <f>('Aktionen STD'!C80-'Aktionen STD'!C$2)^2</f>
        <v>228.99204748391739</v>
      </c>
      <c r="E80">
        <f>('Aktionen STD'!D80-'Aktionen STD'!D$2)^2</f>
        <v>65.084812764547181</v>
      </c>
      <c r="F80">
        <f>('Aktionen STD'!E80-'Aktionen STD'!E$2)^2</f>
        <v>59.724204026500615</v>
      </c>
      <c r="G80">
        <f>('Aktionen STD'!F80-'Aktionen STD'!F$2)^2</f>
        <v>644.32911352557551</v>
      </c>
      <c r="H80">
        <f>('Aktionen STD'!G80-'Aktionen STD'!G$2)^2</f>
        <v>7.3187632474428632</v>
      </c>
      <c r="I80">
        <f>('Aktionen STD'!H80-'Aktionen STD'!H$2)^2</f>
        <v>0</v>
      </c>
      <c r="J80">
        <f>('Aktionen STD'!I80-'Aktionen STD'!I$2)^2</f>
        <v>0</v>
      </c>
      <c r="K80">
        <f>('Aktionen STD'!J80-'Aktionen STD'!J$2)^2</f>
        <v>0</v>
      </c>
      <c r="L80">
        <f>('Aktionen STD'!K80-'Aktionen STD'!K$2)^2</f>
        <v>0</v>
      </c>
      <c r="M80">
        <f>('Aktionen STD'!L80-'Aktionen STD'!L$2)^2</f>
        <v>0</v>
      </c>
      <c r="N80">
        <f>('Aktionen STD'!M80-'Aktionen STD'!M$2)^2</f>
        <v>0</v>
      </c>
      <c r="O80">
        <f>('Aktionen STD'!N80-'Aktionen STD'!N$2)^2</f>
        <v>0</v>
      </c>
      <c r="P80">
        <f>('Aktionen STD'!O80-'Aktionen STD'!O$2)^2</f>
        <v>0</v>
      </c>
      <c r="Q80">
        <f>('Aktionen STD'!P80-'Aktionen STD'!P$2)^2</f>
        <v>0</v>
      </c>
      <c r="R80">
        <f>('Aktionen STD'!Q80-'Aktionen STD'!Q$2)^2</f>
        <v>0</v>
      </c>
      <c r="S80">
        <f>('Aktionen STD'!R80-'Aktionen STD'!R$2)^2</f>
        <v>0</v>
      </c>
      <c r="T80">
        <f>('Aktionen STD'!S80-'Aktionen STD'!S$2)^2</f>
        <v>0</v>
      </c>
    </row>
    <row r="81" spans="1:20" x14ac:dyDescent="0.25">
      <c r="A81" t="s">
        <v>97</v>
      </c>
      <c r="B81">
        <f t="shared" si="1"/>
        <v>27.876760948331423</v>
      </c>
      <c r="C81">
        <f>('Aktionen STD'!B81-'Aktionen STD'!B$2)^2</f>
        <v>159.19752448510098</v>
      </c>
      <c r="D81">
        <f>('Aktionen STD'!C81-'Aktionen STD'!C$2)^2</f>
        <v>4.1965390360079962</v>
      </c>
      <c r="E81">
        <f>('Aktionen STD'!D81-'Aktionen STD'!D$2)^2</f>
        <v>72.533986271856875</v>
      </c>
      <c r="F81">
        <f>('Aktionen STD'!E81-'Aktionen STD'!E$2)^2</f>
        <v>57.954185773968931</v>
      </c>
      <c r="G81">
        <f>('Aktionen STD'!F81-'Aktionen STD'!F$2)^2</f>
        <v>476.27187041003276</v>
      </c>
      <c r="H81">
        <f>('Aktionen STD'!G81-'Aktionen STD'!G$2)^2</f>
        <v>6.9596949934482213</v>
      </c>
      <c r="I81">
        <f>('Aktionen STD'!H81-'Aktionen STD'!H$2)^2</f>
        <v>0</v>
      </c>
      <c r="J81">
        <f>('Aktionen STD'!I81-'Aktionen STD'!I$2)^2</f>
        <v>0</v>
      </c>
      <c r="K81">
        <f>('Aktionen STD'!J81-'Aktionen STD'!J$2)^2</f>
        <v>0</v>
      </c>
      <c r="L81">
        <f>('Aktionen STD'!K81-'Aktionen STD'!K$2)^2</f>
        <v>0</v>
      </c>
      <c r="M81">
        <f>('Aktionen STD'!L81-'Aktionen STD'!L$2)^2</f>
        <v>0</v>
      </c>
      <c r="N81">
        <f>('Aktionen STD'!M81-'Aktionen STD'!M$2)^2</f>
        <v>0</v>
      </c>
      <c r="O81">
        <f>('Aktionen STD'!N81-'Aktionen STD'!N$2)^2</f>
        <v>0</v>
      </c>
      <c r="P81">
        <f>('Aktionen STD'!O81-'Aktionen STD'!O$2)^2</f>
        <v>0</v>
      </c>
      <c r="Q81">
        <f>('Aktionen STD'!P81-'Aktionen STD'!P$2)^2</f>
        <v>0</v>
      </c>
      <c r="R81">
        <f>('Aktionen STD'!Q81-'Aktionen STD'!Q$2)^2</f>
        <v>0</v>
      </c>
      <c r="S81">
        <f>('Aktionen STD'!R81-'Aktionen STD'!R$2)^2</f>
        <v>0</v>
      </c>
      <c r="T81">
        <f>('Aktionen STD'!S81-'Aktionen STD'!S$2)^2</f>
        <v>0</v>
      </c>
    </row>
    <row r="82" spans="1:20" x14ac:dyDescent="0.25">
      <c r="A82" t="s">
        <v>98</v>
      </c>
      <c r="B82">
        <f t="shared" si="1"/>
        <v>55.482406116746056</v>
      </c>
      <c r="C82">
        <f>('Aktionen STD'!B82-'Aktionen STD'!B$2)^2</f>
        <v>1508.9326160067556</v>
      </c>
      <c r="D82">
        <f>('Aktionen STD'!C82-'Aktionen STD'!C$2)^2</f>
        <v>559.92011715069884</v>
      </c>
      <c r="E82">
        <f>('Aktionen STD'!D82-'Aktionen STD'!D$2)^2</f>
        <v>74.485714136730735</v>
      </c>
      <c r="F82">
        <f>('Aktionen STD'!E82-'Aktionen STD'!E$2)^2</f>
        <v>139.59684211081364</v>
      </c>
      <c r="G82">
        <f>('Aktionen STD'!F82-'Aktionen STD'!F$2)^2</f>
        <v>777.36349320255022</v>
      </c>
      <c r="H82">
        <f>('Aktionen STD'!G82-'Aktionen STD'!G$2)^2</f>
        <v>17.998605895991872</v>
      </c>
      <c r="I82">
        <f>('Aktionen STD'!H82-'Aktionen STD'!H$2)^2</f>
        <v>0</v>
      </c>
      <c r="J82">
        <f>('Aktionen STD'!I82-'Aktionen STD'!I$2)^2</f>
        <v>0</v>
      </c>
      <c r="K82">
        <f>('Aktionen STD'!J82-'Aktionen STD'!J$2)^2</f>
        <v>0</v>
      </c>
      <c r="L82">
        <f>('Aktionen STD'!K82-'Aktionen STD'!K$2)^2</f>
        <v>0</v>
      </c>
      <c r="M82">
        <f>('Aktionen STD'!L82-'Aktionen STD'!L$2)^2</f>
        <v>0</v>
      </c>
      <c r="N82">
        <f>('Aktionen STD'!M82-'Aktionen STD'!M$2)^2</f>
        <v>0</v>
      </c>
      <c r="O82">
        <f>('Aktionen STD'!N82-'Aktionen STD'!N$2)^2</f>
        <v>0</v>
      </c>
      <c r="P82">
        <f>('Aktionen STD'!O82-'Aktionen STD'!O$2)^2</f>
        <v>0</v>
      </c>
      <c r="Q82">
        <f>('Aktionen STD'!P82-'Aktionen STD'!P$2)^2</f>
        <v>0</v>
      </c>
      <c r="R82">
        <f>('Aktionen STD'!Q82-'Aktionen STD'!Q$2)^2</f>
        <v>0</v>
      </c>
      <c r="S82">
        <f>('Aktionen STD'!R82-'Aktionen STD'!R$2)^2</f>
        <v>0</v>
      </c>
      <c r="T82">
        <f>('Aktionen STD'!S82-'Aktionen STD'!S$2)^2</f>
        <v>0</v>
      </c>
    </row>
    <row r="83" spans="1:20" x14ac:dyDescent="0.25">
      <c r="A83" t="s">
        <v>99</v>
      </c>
      <c r="B83">
        <f t="shared" si="1"/>
        <v>34.970476937962403</v>
      </c>
      <c r="C83">
        <f>('Aktionen STD'!B83-'Aktionen STD'!B$2)^2</f>
        <v>183.05770215973351</v>
      </c>
      <c r="D83">
        <f>('Aktionen STD'!C83-'Aktionen STD'!C$2)^2</f>
        <v>40.637279204952527</v>
      </c>
      <c r="E83">
        <f>('Aktionen STD'!D83-'Aktionen STD'!D$2)^2</f>
        <v>50.726710482248023</v>
      </c>
      <c r="F83">
        <f>('Aktionen STD'!E83-'Aktionen STD'!E$2)^2</f>
        <v>53.625070416208295</v>
      </c>
      <c r="G83">
        <f>('Aktionen STD'!F83-'Aktionen STD'!F$2)^2</f>
        <v>876.62589300268553</v>
      </c>
      <c r="H83">
        <f>('Aktionen STD'!G83-'Aktionen STD'!G$2)^2</f>
        <v>18.261602002732328</v>
      </c>
      <c r="I83">
        <f>('Aktionen STD'!H83-'Aktionen STD'!H$2)^2</f>
        <v>0</v>
      </c>
      <c r="J83">
        <f>('Aktionen STD'!I83-'Aktionen STD'!I$2)^2</f>
        <v>0</v>
      </c>
      <c r="K83">
        <f>('Aktionen STD'!J83-'Aktionen STD'!J$2)^2</f>
        <v>0</v>
      </c>
      <c r="L83">
        <f>('Aktionen STD'!K83-'Aktionen STD'!K$2)^2</f>
        <v>0</v>
      </c>
      <c r="M83">
        <f>('Aktionen STD'!L83-'Aktionen STD'!L$2)^2</f>
        <v>0</v>
      </c>
      <c r="N83">
        <f>('Aktionen STD'!M83-'Aktionen STD'!M$2)^2</f>
        <v>0</v>
      </c>
      <c r="O83">
        <f>('Aktionen STD'!N83-'Aktionen STD'!N$2)^2</f>
        <v>0</v>
      </c>
      <c r="P83">
        <f>('Aktionen STD'!O83-'Aktionen STD'!O$2)^2</f>
        <v>0</v>
      </c>
      <c r="Q83">
        <f>('Aktionen STD'!P83-'Aktionen STD'!P$2)^2</f>
        <v>0</v>
      </c>
      <c r="R83">
        <f>('Aktionen STD'!Q83-'Aktionen STD'!Q$2)^2</f>
        <v>0</v>
      </c>
      <c r="S83">
        <f>('Aktionen STD'!R83-'Aktionen STD'!R$2)^2</f>
        <v>0</v>
      </c>
      <c r="T83">
        <f>('Aktionen STD'!S83-'Aktionen STD'!S$2)^2</f>
        <v>0</v>
      </c>
    </row>
    <row r="84" spans="1:20" x14ac:dyDescent="0.25">
      <c r="A84" t="s">
        <v>100</v>
      </c>
      <c r="B84">
        <f t="shared" si="1"/>
        <v>32.809761838460986</v>
      </c>
      <c r="C84">
        <f>('Aktionen STD'!B84-'Aktionen STD'!B$2)^2</f>
        <v>114.77421121011804</v>
      </c>
      <c r="D84">
        <f>('Aktionen STD'!C84-'Aktionen STD'!C$2)^2</f>
        <v>22.965661550633417</v>
      </c>
      <c r="E84">
        <f>('Aktionen STD'!D84-'Aktionen STD'!D$2)^2</f>
        <v>81.23641649385894</v>
      </c>
      <c r="F84">
        <f>('Aktionen STD'!E84-'Aktionen STD'!E$2)^2</f>
        <v>1.1981740506067928</v>
      </c>
      <c r="G84">
        <f>('Aktionen STD'!F84-'Aktionen STD'!F$2)^2</f>
        <v>820.08233421653972</v>
      </c>
      <c r="H84">
        <f>('Aktionen STD'!G84-'Aktionen STD'!G$2)^2</f>
        <v>36.223674374773772</v>
      </c>
      <c r="I84">
        <f>('Aktionen STD'!H84-'Aktionen STD'!H$2)^2</f>
        <v>0</v>
      </c>
      <c r="J84">
        <f>('Aktionen STD'!I84-'Aktionen STD'!I$2)^2</f>
        <v>0</v>
      </c>
      <c r="K84">
        <f>('Aktionen STD'!J84-'Aktionen STD'!J$2)^2</f>
        <v>0</v>
      </c>
      <c r="L84">
        <f>('Aktionen STD'!K84-'Aktionen STD'!K$2)^2</f>
        <v>0</v>
      </c>
      <c r="M84">
        <f>('Aktionen STD'!L84-'Aktionen STD'!L$2)^2</f>
        <v>0</v>
      </c>
      <c r="N84">
        <f>('Aktionen STD'!M84-'Aktionen STD'!M$2)^2</f>
        <v>0</v>
      </c>
      <c r="O84">
        <f>('Aktionen STD'!N84-'Aktionen STD'!N$2)^2</f>
        <v>0</v>
      </c>
      <c r="P84">
        <f>('Aktionen STD'!O84-'Aktionen STD'!O$2)^2</f>
        <v>0</v>
      </c>
      <c r="Q84">
        <f>('Aktionen STD'!P84-'Aktionen STD'!P$2)^2</f>
        <v>0</v>
      </c>
      <c r="R84">
        <f>('Aktionen STD'!Q84-'Aktionen STD'!Q$2)^2</f>
        <v>0</v>
      </c>
      <c r="S84">
        <f>('Aktionen STD'!R84-'Aktionen STD'!R$2)^2</f>
        <v>0</v>
      </c>
      <c r="T84">
        <f>('Aktionen STD'!S84-'Aktionen STD'!S$2)^2</f>
        <v>0</v>
      </c>
    </row>
    <row r="85" spans="1:20" x14ac:dyDescent="0.25">
      <c r="A85" t="s">
        <v>101</v>
      </c>
      <c r="B85">
        <f t="shared" si="1"/>
        <v>48.271046227065817</v>
      </c>
      <c r="C85">
        <f>('Aktionen STD'!B85-'Aktionen STD'!B$2)^2</f>
        <v>821.09829201054595</v>
      </c>
      <c r="D85">
        <f>('Aktionen STD'!C85-'Aktionen STD'!C$2)^2</f>
        <v>506.64842274766096</v>
      </c>
      <c r="E85">
        <f>('Aktionen STD'!D85-'Aktionen STD'!D$2)^2</f>
        <v>96.906913938279274</v>
      </c>
      <c r="F85">
        <f>('Aktionen STD'!E85-'Aktionen STD'!E$2)^2</f>
        <v>136.96824045901303</v>
      </c>
      <c r="G85">
        <f>('Aktionen STD'!F85-'Aktionen STD'!F$2)^2</f>
        <v>724.1157365446162</v>
      </c>
      <c r="H85">
        <f>('Aktionen STD'!G85-'Aktionen STD'!G$2)^2</f>
        <v>44.356298155409746</v>
      </c>
      <c r="I85">
        <f>('Aktionen STD'!H85-'Aktionen STD'!H$2)^2</f>
        <v>0</v>
      </c>
      <c r="J85">
        <f>('Aktionen STD'!I85-'Aktionen STD'!I$2)^2</f>
        <v>0</v>
      </c>
      <c r="K85">
        <f>('Aktionen STD'!J85-'Aktionen STD'!J$2)^2</f>
        <v>0</v>
      </c>
      <c r="L85">
        <f>('Aktionen STD'!K85-'Aktionen STD'!K$2)^2</f>
        <v>0</v>
      </c>
      <c r="M85">
        <f>('Aktionen STD'!L85-'Aktionen STD'!L$2)^2</f>
        <v>0</v>
      </c>
      <c r="N85">
        <f>('Aktionen STD'!M85-'Aktionen STD'!M$2)^2</f>
        <v>0</v>
      </c>
      <c r="O85">
        <f>('Aktionen STD'!N85-'Aktionen STD'!N$2)^2</f>
        <v>0</v>
      </c>
      <c r="P85">
        <f>('Aktionen STD'!O85-'Aktionen STD'!O$2)^2</f>
        <v>0</v>
      </c>
      <c r="Q85">
        <f>('Aktionen STD'!P85-'Aktionen STD'!P$2)^2</f>
        <v>0</v>
      </c>
      <c r="R85">
        <f>('Aktionen STD'!Q85-'Aktionen STD'!Q$2)^2</f>
        <v>0</v>
      </c>
      <c r="S85">
        <f>('Aktionen STD'!R85-'Aktionen STD'!R$2)^2</f>
        <v>0</v>
      </c>
      <c r="T85">
        <f>('Aktionen STD'!S85-'Aktionen STD'!S$2)^2</f>
        <v>0</v>
      </c>
    </row>
    <row r="86" spans="1:20" x14ac:dyDescent="0.25">
      <c r="A86" t="s">
        <v>102</v>
      </c>
      <c r="B86">
        <f t="shared" si="1"/>
        <v>50.100068286197605</v>
      </c>
      <c r="C86">
        <f>('Aktionen STD'!B86-'Aktionen STD'!B$2)^2</f>
        <v>1090.9040962732529</v>
      </c>
      <c r="D86">
        <f>('Aktionen STD'!C86-'Aktionen STD'!C$2)^2</f>
        <v>136.6200754823009</v>
      </c>
      <c r="E86">
        <f>('Aktionen STD'!D86-'Aktionen STD'!D$2)^2</f>
        <v>85.79839758878083</v>
      </c>
      <c r="F86">
        <f>('Aktionen STD'!E86-'Aktionen STD'!E$2)^2</f>
        <v>232.49300328946748</v>
      </c>
      <c r="G86">
        <f>('Aktionen STD'!F86-'Aktionen STD'!F$2)^2</f>
        <v>919.18692957519045</v>
      </c>
      <c r="H86">
        <f>('Aktionen STD'!G86-'Aktionen STD'!G$2)^2</f>
        <v>45.0143400726704</v>
      </c>
      <c r="I86">
        <f>('Aktionen STD'!H86-'Aktionen STD'!H$2)^2</f>
        <v>0</v>
      </c>
      <c r="J86">
        <f>('Aktionen STD'!I86-'Aktionen STD'!I$2)^2</f>
        <v>0</v>
      </c>
      <c r="K86">
        <f>('Aktionen STD'!J86-'Aktionen STD'!J$2)^2</f>
        <v>0</v>
      </c>
      <c r="L86">
        <f>('Aktionen STD'!K86-'Aktionen STD'!K$2)^2</f>
        <v>0</v>
      </c>
      <c r="M86">
        <f>('Aktionen STD'!L86-'Aktionen STD'!L$2)^2</f>
        <v>0</v>
      </c>
      <c r="N86">
        <f>('Aktionen STD'!M86-'Aktionen STD'!M$2)^2</f>
        <v>0</v>
      </c>
      <c r="O86">
        <f>('Aktionen STD'!N86-'Aktionen STD'!N$2)^2</f>
        <v>0</v>
      </c>
      <c r="P86">
        <f>('Aktionen STD'!O86-'Aktionen STD'!O$2)^2</f>
        <v>0</v>
      </c>
      <c r="Q86">
        <f>('Aktionen STD'!P86-'Aktionen STD'!P$2)^2</f>
        <v>0</v>
      </c>
      <c r="R86">
        <f>('Aktionen STD'!Q86-'Aktionen STD'!Q$2)^2</f>
        <v>0</v>
      </c>
      <c r="S86">
        <f>('Aktionen STD'!R86-'Aktionen STD'!R$2)^2</f>
        <v>0</v>
      </c>
      <c r="T86">
        <f>('Aktionen STD'!S86-'Aktionen STD'!S$2)^2</f>
        <v>0</v>
      </c>
    </row>
    <row r="87" spans="1:20" x14ac:dyDescent="0.25">
      <c r="A87" t="s">
        <v>103</v>
      </c>
      <c r="B87">
        <f t="shared" si="1"/>
        <v>46.010108644813641</v>
      </c>
      <c r="C87">
        <f>('Aktionen STD'!B87-'Aktionen STD'!B$2)^2</f>
        <v>487.66709970634417</v>
      </c>
      <c r="D87">
        <f>('Aktionen STD'!C87-'Aktionen STD'!C$2)^2</f>
        <v>283.36919008337912</v>
      </c>
      <c r="E87">
        <f>('Aktionen STD'!D87-'Aktionen STD'!D$2)^2</f>
        <v>105.8769716990785</v>
      </c>
      <c r="F87">
        <f>('Aktionen STD'!E87-'Aktionen STD'!E$2)^2</f>
        <v>313.25348884877235</v>
      </c>
      <c r="G87">
        <f>('Aktionen STD'!F87-'Aktionen STD'!F$2)^2</f>
        <v>886.11889501779854</v>
      </c>
      <c r="H87">
        <f>('Aktionen STD'!G87-'Aktionen STD'!G$2)^2</f>
        <v>40.644452152182474</v>
      </c>
      <c r="I87">
        <f>('Aktionen STD'!H87-'Aktionen STD'!H$2)^2</f>
        <v>0</v>
      </c>
      <c r="J87">
        <f>('Aktionen STD'!I87-'Aktionen STD'!I$2)^2</f>
        <v>0</v>
      </c>
      <c r="K87">
        <f>('Aktionen STD'!J87-'Aktionen STD'!J$2)^2</f>
        <v>0</v>
      </c>
      <c r="L87">
        <f>('Aktionen STD'!K87-'Aktionen STD'!K$2)^2</f>
        <v>0</v>
      </c>
      <c r="M87">
        <f>('Aktionen STD'!L87-'Aktionen STD'!L$2)^2</f>
        <v>0</v>
      </c>
      <c r="N87">
        <f>('Aktionen STD'!M87-'Aktionen STD'!M$2)^2</f>
        <v>0</v>
      </c>
      <c r="O87">
        <f>('Aktionen STD'!N87-'Aktionen STD'!N$2)^2</f>
        <v>0</v>
      </c>
      <c r="P87">
        <f>('Aktionen STD'!O87-'Aktionen STD'!O$2)^2</f>
        <v>0</v>
      </c>
      <c r="Q87">
        <f>('Aktionen STD'!P87-'Aktionen STD'!P$2)^2</f>
        <v>0</v>
      </c>
      <c r="R87">
        <f>('Aktionen STD'!Q87-'Aktionen STD'!Q$2)^2</f>
        <v>0</v>
      </c>
      <c r="S87">
        <f>('Aktionen STD'!R87-'Aktionen STD'!R$2)^2</f>
        <v>0</v>
      </c>
      <c r="T87">
        <f>('Aktionen STD'!S87-'Aktionen STD'!S$2)^2</f>
        <v>0</v>
      </c>
    </row>
    <row r="88" spans="1:20" x14ac:dyDescent="0.25">
      <c r="A88" t="s">
        <v>104</v>
      </c>
      <c r="B88">
        <f t="shared" si="1"/>
        <v>34.777910485147672</v>
      </c>
      <c r="C88">
        <f>('Aktionen STD'!B88-'Aktionen STD'!B$2)^2</f>
        <v>573.67417787136435</v>
      </c>
      <c r="D88">
        <f>('Aktionen STD'!C88-'Aktionen STD'!C$2)^2</f>
        <v>71.637557295972243</v>
      </c>
      <c r="E88">
        <f>('Aktionen STD'!D88-'Aktionen STD'!D$2)^2</f>
        <v>95.433323141019983</v>
      </c>
      <c r="F88">
        <f>('Aktionen STD'!E88-'Aktionen STD'!E$2)^2</f>
        <v>0.11886314944323671</v>
      </c>
      <c r="G88">
        <f>('Aktionen STD'!F88-'Aktionen STD'!F$2)^2</f>
        <v>429.99293746530054</v>
      </c>
      <c r="H88">
        <f>('Aktionen STD'!G88-'Aktionen STD'!G$2)^2</f>
        <v>38.646198789843787</v>
      </c>
      <c r="I88">
        <f>('Aktionen STD'!H88-'Aktionen STD'!H$2)^2</f>
        <v>0</v>
      </c>
      <c r="J88">
        <f>('Aktionen STD'!I88-'Aktionen STD'!I$2)^2</f>
        <v>0</v>
      </c>
      <c r="K88">
        <f>('Aktionen STD'!J88-'Aktionen STD'!J$2)^2</f>
        <v>0</v>
      </c>
      <c r="L88">
        <f>('Aktionen STD'!K88-'Aktionen STD'!K$2)^2</f>
        <v>0</v>
      </c>
      <c r="M88">
        <f>('Aktionen STD'!L88-'Aktionen STD'!L$2)^2</f>
        <v>0</v>
      </c>
      <c r="N88">
        <f>('Aktionen STD'!M88-'Aktionen STD'!M$2)^2</f>
        <v>0</v>
      </c>
      <c r="O88">
        <f>('Aktionen STD'!N88-'Aktionen STD'!N$2)^2</f>
        <v>0</v>
      </c>
      <c r="P88">
        <f>('Aktionen STD'!O88-'Aktionen STD'!O$2)^2</f>
        <v>0</v>
      </c>
      <c r="Q88">
        <f>('Aktionen STD'!P88-'Aktionen STD'!P$2)^2</f>
        <v>0</v>
      </c>
      <c r="R88">
        <f>('Aktionen STD'!Q88-'Aktionen STD'!Q$2)^2</f>
        <v>0</v>
      </c>
      <c r="S88">
        <f>('Aktionen STD'!R88-'Aktionen STD'!R$2)^2</f>
        <v>0</v>
      </c>
      <c r="T88">
        <f>('Aktionen STD'!S88-'Aktionen STD'!S$2)^2</f>
        <v>0</v>
      </c>
    </row>
    <row r="89" spans="1:20" x14ac:dyDescent="0.25">
      <c r="A89" t="s">
        <v>105</v>
      </c>
      <c r="B89">
        <f t="shared" si="1"/>
        <v>49.445239522460334</v>
      </c>
      <c r="C89">
        <f>('Aktionen STD'!B89-'Aktionen STD'!B$2)^2</f>
        <v>368.4917862096205</v>
      </c>
      <c r="D89">
        <f>('Aktionen STD'!C89-'Aktionen STD'!C$2)^2</f>
        <v>863.1626053420224</v>
      </c>
      <c r="E89">
        <f>('Aktionen STD'!D89-'Aktionen STD'!D$2)^2</f>
        <v>96.388422579345189</v>
      </c>
      <c r="F89">
        <f>('Aktionen STD'!E89-'Aktionen STD'!E$2)^2</f>
        <v>359.23546552922528</v>
      </c>
      <c r="G89">
        <f>('Aktionen STD'!F89-'Aktionen STD'!F$2)^2</f>
        <v>716.60576795979989</v>
      </c>
      <c r="H89">
        <f>('Aktionen STD'!G89-'Aktionen STD'!G$2)^2</f>
        <v>40.947663813460494</v>
      </c>
      <c r="I89">
        <f>('Aktionen STD'!H89-'Aktionen STD'!H$2)^2</f>
        <v>0</v>
      </c>
      <c r="J89">
        <f>('Aktionen STD'!I89-'Aktionen STD'!I$2)^2</f>
        <v>0</v>
      </c>
      <c r="K89">
        <f>('Aktionen STD'!J89-'Aktionen STD'!J$2)^2</f>
        <v>0</v>
      </c>
      <c r="L89">
        <f>('Aktionen STD'!K89-'Aktionen STD'!K$2)^2</f>
        <v>0</v>
      </c>
      <c r="M89">
        <f>('Aktionen STD'!L89-'Aktionen STD'!L$2)^2</f>
        <v>0</v>
      </c>
      <c r="N89">
        <f>('Aktionen STD'!M89-'Aktionen STD'!M$2)^2</f>
        <v>0</v>
      </c>
      <c r="O89">
        <f>('Aktionen STD'!N89-'Aktionen STD'!N$2)^2</f>
        <v>0</v>
      </c>
      <c r="P89">
        <f>('Aktionen STD'!O89-'Aktionen STD'!O$2)^2</f>
        <v>0</v>
      </c>
      <c r="Q89">
        <f>('Aktionen STD'!P89-'Aktionen STD'!P$2)^2</f>
        <v>0</v>
      </c>
      <c r="R89">
        <f>('Aktionen STD'!Q89-'Aktionen STD'!Q$2)^2</f>
        <v>0</v>
      </c>
      <c r="S89">
        <f>('Aktionen STD'!R89-'Aktionen STD'!R$2)^2</f>
        <v>0</v>
      </c>
      <c r="T89">
        <f>('Aktionen STD'!S89-'Aktionen STD'!S$2)^2</f>
        <v>0</v>
      </c>
    </row>
    <row r="90" spans="1:20" x14ac:dyDescent="0.25">
      <c r="A90" t="s">
        <v>106</v>
      </c>
      <c r="B90">
        <f t="shared" si="1"/>
        <v>38.289501732309319</v>
      </c>
      <c r="C90">
        <f>('Aktionen STD'!B90-'Aktionen STD'!B$2)^2</f>
        <v>196.48927415883145</v>
      </c>
      <c r="D90">
        <f>('Aktionen STD'!C90-'Aktionen STD'!C$2)^2</f>
        <v>230.23434130696555</v>
      </c>
      <c r="E90">
        <f>('Aktionen STD'!D90-'Aktionen STD'!D$2)^2</f>
        <v>102.11547825000324</v>
      </c>
      <c r="F90">
        <f>('Aktionen STD'!E90-'Aktionen STD'!E$2)^2</f>
        <v>310.58621397205184</v>
      </c>
      <c r="G90">
        <f>('Aktionen STD'!F90-'Aktionen STD'!F$2)^2</f>
        <v>586.89305271246963</v>
      </c>
      <c r="H90">
        <f>('Aktionen STD'!G90-'Aktionen STD'!G$2)^2</f>
        <v>39.767582508196604</v>
      </c>
      <c r="I90">
        <f>('Aktionen STD'!H90-'Aktionen STD'!H$2)^2</f>
        <v>0</v>
      </c>
      <c r="J90">
        <f>('Aktionen STD'!I90-'Aktionen STD'!I$2)^2</f>
        <v>0</v>
      </c>
      <c r="K90">
        <f>('Aktionen STD'!J90-'Aktionen STD'!J$2)^2</f>
        <v>0</v>
      </c>
      <c r="L90">
        <f>('Aktionen STD'!K90-'Aktionen STD'!K$2)^2</f>
        <v>0</v>
      </c>
      <c r="M90">
        <f>('Aktionen STD'!L90-'Aktionen STD'!L$2)^2</f>
        <v>0</v>
      </c>
      <c r="N90">
        <f>('Aktionen STD'!M90-'Aktionen STD'!M$2)^2</f>
        <v>0</v>
      </c>
      <c r="O90">
        <f>('Aktionen STD'!N90-'Aktionen STD'!N$2)^2</f>
        <v>0</v>
      </c>
      <c r="P90">
        <f>('Aktionen STD'!O90-'Aktionen STD'!O$2)^2</f>
        <v>0</v>
      </c>
      <c r="Q90">
        <f>('Aktionen STD'!P90-'Aktionen STD'!P$2)^2</f>
        <v>0</v>
      </c>
      <c r="R90">
        <f>('Aktionen STD'!Q90-'Aktionen STD'!Q$2)^2</f>
        <v>0</v>
      </c>
      <c r="S90">
        <f>('Aktionen STD'!R90-'Aktionen STD'!R$2)^2</f>
        <v>0</v>
      </c>
      <c r="T90">
        <f>('Aktionen STD'!S90-'Aktionen STD'!S$2)^2</f>
        <v>0</v>
      </c>
    </row>
    <row r="91" spans="1:20" x14ac:dyDescent="0.25">
      <c r="A91" t="s">
        <v>107</v>
      </c>
      <c r="B91">
        <f t="shared" si="1"/>
        <v>41.184746510905207</v>
      </c>
      <c r="C91">
        <f>('Aktionen STD'!B91-'Aktionen STD'!B$2)^2</f>
        <v>323.47611004536395</v>
      </c>
      <c r="D91">
        <f>('Aktionen STD'!C91-'Aktionen STD'!C$2)^2</f>
        <v>5.4235093710706419</v>
      </c>
      <c r="E91">
        <f>('Aktionen STD'!D91-'Aktionen STD'!D$2)^2</f>
        <v>86.818827568807876</v>
      </c>
      <c r="F91">
        <f>('Aktionen STD'!E91-'Aktionen STD'!E$2)^2</f>
        <v>389.99372704542827</v>
      </c>
      <c r="G91">
        <f>('Aktionen STD'!F91-'Aktionen STD'!F$2)^2</f>
        <v>858.41378001786381</v>
      </c>
      <c r="H91">
        <f>('Aktionen STD'!G91-'Aktionen STD'!G$2)^2</f>
        <v>32.057391118984569</v>
      </c>
      <c r="I91">
        <f>('Aktionen STD'!H91-'Aktionen STD'!H$2)^2</f>
        <v>0</v>
      </c>
      <c r="J91">
        <f>('Aktionen STD'!I91-'Aktionen STD'!I$2)^2</f>
        <v>0</v>
      </c>
      <c r="K91">
        <f>('Aktionen STD'!J91-'Aktionen STD'!J$2)^2</f>
        <v>0</v>
      </c>
      <c r="L91">
        <f>('Aktionen STD'!K91-'Aktionen STD'!K$2)^2</f>
        <v>0</v>
      </c>
      <c r="M91">
        <f>('Aktionen STD'!L91-'Aktionen STD'!L$2)^2</f>
        <v>0</v>
      </c>
      <c r="N91">
        <f>('Aktionen STD'!M91-'Aktionen STD'!M$2)^2</f>
        <v>0</v>
      </c>
      <c r="O91">
        <f>('Aktionen STD'!N91-'Aktionen STD'!N$2)^2</f>
        <v>0</v>
      </c>
      <c r="P91">
        <f>('Aktionen STD'!O91-'Aktionen STD'!O$2)^2</f>
        <v>0</v>
      </c>
      <c r="Q91">
        <f>('Aktionen STD'!P91-'Aktionen STD'!P$2)^2</f>
        <v>0</v>
      </c>
      <c r="R91">
        <f>('Aktionen STD'!Q91-'Aktionen STD'!Q$2)^2</f>
        <v>0</v>
      </c>
      <c r="S91">
        <f>('Aktionen STD'!R91-'Aktionen STD'!R$2)^2</f>
        <v>0</v>
      </c>
      <c r="T91">
        <f>('Aktionen STD'!S91-'Aktionen STD'!S$2)^2</f>
        <v>0</v>
      </c>
    </row>
    <row r="92" spans="1:20" x14ac:dyDescent="0.25">
      <c r="A92" t="s">
        <v>108</v>
      </c>
      <c r="B92">
        <f t="shared" si="1"/>
        <v>65.664937194692101</v>
      </c>
      <c r="C92">
        <f>('Aktionen STD'!B92-'Aktionen STD'!B$2)^2</f>
        <v>1284.9686863701895</v>
      </c>
      <c r="D92">
        <f>('Aktionen STD'!C92-'Aktionen STD'!C$2)^2</f>
        <v>1381.1933477981952</v>
      </c>
      <c r="E92">
        <f>('Aktionen STD'!D92-'Aktionen STD'!D$2)^2</f>
        <v>90.336324900228192</v>
      </c>
      <c r="F92">
        <f>('Aktionen STD'!E92-'Aktionen STD'!E$2)^2</f>
        <v>455.25617105554011</v>
      </c>
      <c r="G92">
        <f>('Aktionen STD'!F92-'Aktionen STD'!F$2)^2</f>
        <v>1049.204843484102</v>
      </c>
      <c r="H92">
        <f>('Aktionen STD'!G92-'Aktionen STD'!G$2)^2</f>
        <v>50.924603174603156</v>
      </c>
      <c r="I92">
        <f>('Aktionen STD'!H92-'Aktionen STD'!H$2)^2</f>
        <v>0</v>
      </c>
      <c r="J92">
        <f>('Aktionen STD'!I92-'Aktionen STD'!I$2)^2</f>
        <v>0</v>
      </c>
      <c r="K92">
        <f>('Aktionen STD'!J92-'Aktionen STD'!J$2)^2</f>
        <v>0</v>
      </c>
      <c r="L92">
        <f>('Aktionen STD'!K92-'Aktionen STD'!K$2)^2</f>
        <v>0</v>
      </c>
      <c r="M92">
        <f>('Aktionen STD'!L92-'Aktionen STD'!L$2)^2</f>
        <v>0</v>
      </c>
      <c r="N92">
        <f>('Aktionen STD'!M92-'Aktionen STD'!M$2)^2</f>
        <v>0</v>
      </c>
      <c r="O92">
        <f>('Aktionen STD'!N92-'Aktionen STD'!N$2)^2</f>
        <v>0</v>
      </c>
      <c r="P92">
        <f>('Aktionen STD'!O92-'Aktionen STD'!O$2)^2</f>
        <v>0</v>
      </c>
      <c r="Q92">
        <f>('Aktionen STD'!P92-'Aktionen STD'!P$2)^2</f>
        <v>0</v>
      </c>
      <c r="R92">
        <f>('Aktionen STD'!Q92-'Aktionen STD'!Q$2)^2</f>
        <v>0</v>
      </c>
      <c r="S92">
        <f>('Aktionen STD'!R92-'Aktionen STD'!R$2)^2</f>
        <v>0</v>
      </c>
      <c r="T92">
        <f>('Aktionen STD'!S92-'Aktionen STD'!S$2)^2</f>
        <v>0</v>
      </c>
    </row>
    <row r="93" spans="1:20" x14ac:dyDescent="0.25">
      <c r="A93" t="s">
        <v>109</v>
      </c>
      <c r="B93">
        <f t="shared" si="1"/>
        <v>61.214883428985694</v>
      </c>
      <c r="C93">
        <f>('Aktionen STD'!B93-'Aktionen STD'!B$2)^2</f>
        <v>1480.5410204846955</v>
      </c>
      <c r="D93">
        <f>('Aktionen STD'!C93-'Aktionen STD'!C$2)^2</f>
        <v>713.46773553402284</v>
      </c>
      <c r="E93">
        <f>('Aktionen STD'!D93-'Aktionen STD'!D$2)^2</f>
        <v>95.256217484423587</v>
      </c>
      <c r="F93">
        <f>('Aktionen STD'!E93-'Aktionen STD'!E$2)^2</f>
        <v>379.55837810952784</v>
      </c>
      <c r="G93">
        <f>('Aktionen STD'!F93-'Aktionen STD'!F$2)^2</f>
        <v>1030.0437316243153</v>
      </c>
      <c r="H93">
        <f>('Aktionen STD'!G93-'Aktionen STD'!G$2)^2</f>
        <v>48.394869987322288</v>
      </c>
      <c r="I93">
        <f>('Aktionen STD'!H93-'Aktionen STD'!H$2)^2</f>
        <v>0</v>
      </c>
      <c r="J93">
        <f>('Aktionen STD'!I93-'Aktionen STD'!I$2)^2</f>
        <v>0</v>
      </c>
      <c r="K93">
        <f>('Aktionen STD'!J93-'Aktionen STD'!J$2)^2</f>
        <v>0</v>
      </c>
      <c r="L93">
        <f>('Aktionen STD'!K93-'Aktionen STD'!K$2)^2</f>
        <v>0</v>
      </c>
      <c r="M93">
        <f>('Aktionen STD'!L93-'Aktionen STD'!L$2)^2</f>
        <v>0</v>
      </c>
      <c r="N93">
        <f>('Aktionen STD'!M93-'Aktionen STD'!M$2)^2</f>
        <v>0</v>
      </c>
      <c r="O93">
        <f>('Aktionen STD'!N93-'Aktionen STD'!N$2)^2</f>
        <v>0</v>
      </c>
      <c r="P93">
        <f>('Aktionen STD'!O93-'Aktionen STD'!O$2)^2</f>
        <v>0</v>
      </c>
      <c r="Q93">
        <f>('Aktionen STD'!P93-'Aktionen STD'!P$2)^2</f>
        <v>0</v>
      </c>
      <c r="R93">
        <f>('Aktionen STD'!Q93-'Aktionen STD'!Q$2)^2</f>
        <v>0</v>
      </c>
      <c r="S93">
        <f>('Aktionen STD'!R93-'Aktionen STD'!R$2)^2</f>
        <v>0</v>
      </c>
      <c r="T93">
        <f>('Aktionen STD'!S93-'Aktionen STD'!S$2)^2</f>
        <v>0</v>
      </c>
    </row>
    <row r="94" spans="1:20" x14ac:dyDescent="0.25">
      <c r="A94" t="s">
        <v>110</v>
      </c>
      <c r="B94">
        <f t="shared" si="1"/>
        <v>72.679998354504036</v>
      </c>
      <c r="C94">
        <f>('Aktionen STD'!B94-'Aktionen STD'!B$2)^2</f>
        <v>1867.358225261951</v>
      </c>
      <c r="D94">
        <f>('Aktionen STD'!C94-'Aktionen STD'!C$2)^2</f>
        <v>1832.235653948306</v>
      </c>
      <c r="E94">
        <f>('Aktionen STD'!D94-'Aktionen STD'!D$2)^2</f>
        <v>95.124347633282966</v>
      </c>
      <c r="F94">
        <f>('Aktionen STD'!E94-'Aktionen STD'!E$2)^2</f>
        <v>418.37213872800129</v>
      </c>
      <c r="G94">
        <f>('Aktionen STD'!F94-'Aktionen STD'!F$2)^2</f>
        <v>1031.8353846025725</v>
      </c>
      <c r="H94">
        <f>('Aktionen STD'!G94-'Aktionen STD'!G$2)^2</f>
        <v>37.456410636595521</v>
      </c>
      <c r="I94">
        <f>('Aktionen STD'!H94-'Aktionen STD'!H$2)^2</f>
        <v>0</v>
      </c>
      <c r="J94">
        <f>('Aktionen STD'!I94-'Aktionen STD'!I$2)^2</f>
        <v>0</v>
      </c>
      <c r="K94">
        <f>('Aktionen STD'!J94-'Aktionen STD'!J$2)^2</f>
        <v>0</v>
      </c>
      <c r="L94">
        <f>('Aktionen STD'!K94-'Aktionen STD'!K$2)^2</f>
        <v>0</v>
      </c>
      <c r="M94">
        <f>('Aktionen STD'!L94-'Aktionen STD'!L$2)^2</f>
        <v>0</v>
      </c>
      <c r="N94">
        <f>('Aktionen STD'!M94-'Aktionen STD'!M$2)^2</f>
        <v>0</v>
      </c>
      <c r="O94">
        <f>('Aktionen STD'!N94-'Aktionen STD'!N$2)^2</f>
        <v>0</v>
      </c>
      <c r="P94">
        <f>('Aktionen STD'!O94-'Aktionen STD'!O$2)^2</f>
        <v>0</v>
      </c>
      <c r="Q94">
        <f>('Aktionen STD'!P94-'Aktionen STD'!P$2)^2</f>
        <v>0</v>
      </c>
      <c r="R94">
        <f>('Aktionen STD'!Q94-'Aktionen STD'!Q$2)^2</f>
        <v>0</v>
      </c>
      <c r="S94">
        <f>('Aktionen STD'!R94-'Aktionen STD'!R$2)^2</f>
        <v>0</v>
      </c>
      <c r="T94">
        <f>('Aktionen STD'!S94-'Aktionen STD'!S$2)^2</f>
        <v>0</v>
      </c>
    </row>
    <row r="95" spans="1:20" x14ac:dyDescent="0.25">
      <c r="A95" t="s">
        <v>111</v>
      </c>
      <c r="B95">
        <f t="shared" si="1"/>
        <v>53.268432862528876</v>
      </c>
      <c r="C95">
        <f>('Aktionen STD'!B95-'Aktionen STD'!B$2)^2</f>
        <v>836.66067638981212</v>
      </c>
      <c r="D95">
        <f>('Aktionen STD'!C95-'Aktionen STD'!C$2)^2</f>
        <v>619.60199059551974</v>
      </c>
      <c r="E95">
        <f>('Aktionen STD'!D95-'Aktionen STD'!D$2)^2</f>
        <v>99.311207340446444</v>
      </c>
      <c r="F95">
        <f>('Aktionen STD'!E95-'Aktionen STD'!E$2)^2</f>
        <v>298.88633416838331</v>
      </c>
      <c r="G95">
        <f>('Aktionen STD'!F95-'Aktionen STD'!F$2)^2</f>
        <v>944.29100504951691</v>
      </c>
      <c r="H95">
        <f>('Aktionen STD'!G95-'Aktionen STD'!G$2)^2</f>
        <v>38.774726086067226</v>
      </c>
      <c r="I95">
        <f>('Aktionen STD'!H95-'Aktionen STD'!H$2)^2</f>
        <v>0</v>
      </c>
      <c r="J95">
        <f>('Aktionen STD'!I95-'Aktionen STD'!I$2)^2</f>
        <v>0</v>
      </c>
      <c r="K95">
        <f>('Aktionen STD'!J95-'Aktionen STD'!J$2)^2</f>
        <v>0</v>
      </c>
      <c r="L95">
        <f>('Aktionen STD'!K95-'Aktionen STD'!K$2)^2</f>
        <v>0</v>
      </c>
      <c r="M95">
        <f>('Aktionen STD'!L95-'Aktionen STD'!L$2)^2</f>
        <v>0</v>
      </c>
      <c r="N95">
        <f>('Aktionen STD'!M95-'Aktionen STD'!M$2)^2</f>
        <v>0</v>
      </c>
      <c r="O95">
        <f>('Aktionen STD'!N95-'Aktionen STD'!N$2)^2</f>
        <v>0</v>
      </c>
      <c r="P95">
        <f>('Aktionen STD'!O95-'Aktionen STD'!O$2)^2</f>
        <v>0</v>
      </c>
      <c r="Q95">
        <f>('Aktionen STD'!P95-'Aktionen STD'!P$2)^2</f>
        <v>0</v>
      </c>
      <c r="R95">
        <f>('Aktionen STD'!Q95-'Aktionen STD'!Q$2)^2</f>
        <v>0</v>
      </c>
      <c r="S95">
        <f>('Aktionen STD'!R95-'Aktionen STD'!R$2)^2</f>
        <v>0</v>
      </c>
      <c r="T95">
        <f>('Aktionen STD'!S95-'Aktionen STD'!S$2)^2</f>
        <v>0</v>
      </c>
    </row>
    <row r="96" spans="1:20" x14ac:dyDescent="0.25">
      <c r="A96" t="s">
        <v>112</v>
      </c>
      <c r="B96">
        <f t="shared" si="1"/>
        <v>59.18948274977501</v>
      </c>
      <c r="C96">
        <f>('Aktionen STD'!B96-'Aktionen STD'!B$2)^2</f>
        <v>405.22566002587905</v>
      </c>
      <c r="D96">
        <f>('Aktionen STD'!C96-'Aktionen STD'!C$2)^2</f>
        <v>1659.2501130570176</v>
      </c>
      <c r="E96">
        <f>('Aktionen STD'!D96-'Aktionen STD'!D$2)^2</f>
        <v>86.615276943374425</v>
      </c>
      <c r="F96">
        <f>('Aktionen STD'!E96-'Aktionen STD'!E$2)^2</f>
        <v>373.56585040280618</v>
      </c>
      <c r="G96">
        <f>('Aktionen STD'!F96-'Aktionen STD'!F$2)^2</f>
        <v>936.70932215723394</v>
      </c>
      <c r="H96">
        <f>('Aktionen STD'!G96-'Aktionen STD'!G$2)^2</f>
        <v>42.028645599602541</v>
      </c>
      <c r="I96">
        <f>('Aktionen STD'!H96-'Aktionen STD'!H$2)^2</f>
        <v>0</v>
      </c>
      <c r="J96">
        <f>('Aktionen STD'!I96-'Aktionen STD'!I$2)^2</f>
        <v>0</v>
      </c>
      <c r="K96">
        <f>('Aktionen STD'!J96-'Aktionen STD'!J$2)^2</f>
        <v>0</v>
      </c>
      <c r="L96">
        <f>('Aktionen STD'!K96-'Aktionen STD'!K$2)^2</f>
        <v>0</v>
      </c>
      <c r="M96">
        <f>('Aktionen STD'!L96-'Aktionen STD'!L$2)^2</f>
        <v>0</v>
      </c>
      <c r="N96">
        <f>('Aktionen STD'!M96-'Aktionen STD'!M$2)^2</f>
        <v>0</v>
      </c>
      <c r="O96">
        <f>('Aktionen STD'!N96-'Aktionen STD'!N$2)^2</f>
        <v>0</v>
      </c>
      <c r="P96">
        <f>('Aktionen STD'!O96-'Aktionen STD'!O$2)^2</f>
        <v>0</v>
      </c>
      <c r="Q96">
        <f>('Aktionen STD'!P96-'Aktionen STD'!P$2)^2</f>
        <v>0</v>
      </c>
      <c r="R96">
        <f>('Aktionen STD'!Q96-'Aktionen STD'!Q$2)^2</f>
        <v>0</v>
      </c>
      <c r="S96">
        <f>('Aktionen STD'!R96-'Aktionen STD'!R$2)^2</f>
        <v>0</v>
      </c>
      <c r="T96">
        <f>('Aktionen STD'!S96-'Aktionen STD'!S$2)^2</f>
        <v>0</v>
      </c>
    </row>
    <row r="97" spans="1:20" x14ac:dyDescent="0.25">
      <c r="A97" t="s">
        <v>113</v>
      </c>
      <c r="B97">
        <f t="shared" si="1"/>
        <v>59.502472970619991</v>
      </c>
      <c r="C97">
        <f>('Aktionen STD'!B97-'Aktionen STD'!B$2)^2</f>
        <v>531.66570247967866</v>
      </c>
      <c r="D97">
        <f>('Aktionen STD'!C97-'Aktionen STD'!C$2)^2</f>
        <v>1607.5279273399765</v>
      </c>
      <c r="E97">
        <f>('Aktionen STD'!D97-'Aktionen STD'!D$2)^2</f>
        <v>88.054983538608013</v>
      </c>
      <c r="F97">
        <f>('Aktionen STD'!E97-'Aktionen STD'!E$2)^2</f>
        <v>337.5634614121534</v>
      </c>
      <c r="G97">
        <f>('Aktionen STD'!F97-'Aktionen STD'!F$2)^2</f>
        <v>933.70356924934333</v>
      </c>
      <c r="H97">
        <f>('Aktionen STD'!G97-'Aktionen STD'!G$2)^2</f>
        <v>42.028645599602541</v>
      </c>
      <c r="I97">
        <f>('Aktionen STD'!H97-'Aktionen STD'!H$2)^2</f>
        <v>0</v>
      </c>
      <c r="J97">
        <f>('Aktionen STD'!I97-'Aktionen STD'!I$2)^2</f>
        <v>0</v>
      </c>
      <c r="K97">
        <f>('Aktionen STD'!J97-'Aktionen STD'!J$2)^2</f>
        <v>0</v>
      </c>
      <c r="L97">
        <f>('Aktionen STD'!K97-'Aktionen STD'!K$2)^2</f>
        <v>0</v>
      </c>
      <c r="M97">
        <f>('Aktionen STD'!L97-'Aktionen STD'!L$2)^2</f>
        <v>0</v>
      </c>
      <c r="N97">
        <f>('Aktionen STD'!M97-'Aktionen STD'!M$2)^2</f>
        <v>0</v>
      </c>
      <c r="O97">
        <f>('Aktionen STD'!N97-'Aktionen STD'!N$2)^2</f>
        <v>0</v>
      </c>
      <c r="P97">
        <f>('Aktionen STD'!O97-'Aktionen STD'!O$2)^2</f>
        <v>0</v>
      </c>
      <c r="Q97">
        <f>('Aktionen STD'!P97-'Aktionen STD'!P$2)^2</f>
        <v>0</v>
      </c>
      <c r="R97">
        <f>('Aktionen STD'!Q97-'Aktionen STD'!Q$2)^2</f>
        <v>0</v>
      </c>
      <c r="S97">
        <f>('Aktionen STD'!R97-'Aktionen STD'!R$2)^2</f>
        <v>0</v>
      </c>
      <c r="T97">
        <f>('Aktionen STD'!S97-'Aktionen STD'!S$2)^2</f>
        <v>0</v>
      </c>
    </row>
    <row r="98" spans="1:20" x14ac:dyDescent="0.25">
      <c r="A98" t="s">
        <v>114</v>
      </c>
      <c r="B98">
        <f t="shared" si="1"/>
        <v>76.266504715333738</v>
      </c>
      <c r="C98">
        <f>('Aktionen STD'!B98-'Aktionen STD'!B$2)^2</f>
        <v>1757.4636929348542</v>
      </c>
      <c r="D98">
        <f>('Aktionen STD'!C98-'Aktionen STD'!C$2)^2</f>
        <v>2699.1733470863742</v>
      </c>
      <c r="E98">
        <f>('Aktionen STD'!D98-'Aktionen STD'!D$2)^2</f>
        <v>98.137721947444192</v>
      </c>
      <c r="F98">
        <f>('Aktionen STD'!E98-'Aktionen STD'!E$2)^2</f>
        <v>156.00471762643502</v>
      </c>
      <c r="G98">
        <f>('Aktionen STD'!F98-'Aktionen STD'!F$2)^2</f>
        <v>1058.3735724406797</v>
      </c>
      <c r="H98">
        <f>('Aktionen STD'!G98-'Aktionen STD'!G$2)^2</f>
        <v>47.426689458236169</v>
      </c>
      <c r="I98">
        <f>('Aktionen STD'!H98-'Aktionen STD'!H$2)^2</f>
        <v>0</v>
      </c>
      <c r="J98">
        <f>('Aktionen STD'!I98-'Aktionen STD'!I$2)^2</f>
        <v>0</v>
      </c>
      <c r="K98">
        <f>('Aktionen STD'!J98-'Aktionen STD'!J$2)^2</f>
        <v>0</v>
      </c>
      <c r="L98">
        <f>('Aktionen STD'!K98-'Aktionen STD'!K$2)^2</f>
        <v>0</v>
      </c>
      <c r="M98">
        <f>('Aktionen STD'!L98-'Aktionen STD'!L$2)^2</f>
        <v>0</v>
      </c>
      <c r="N98">
        <f>('Aktionen STD'!M98-'Aktionen STD'!M$2)^2</f>
        <v>0</v>
      </c>
      <c r="O98">
        <f>('Aktionen STD'!N98-'Aktionen STD'!N$2)^2</f>
        <v>0</v>
      </c>
      <c r="P98">
        <f>('Aktionen STD'!O98-'Aktionen STD'!O$2)^2</f>
        <v>0</v>
      </c>
      <c r="Q98">
        <f>('Aktionen STD'!P98-'Aktionen STD'!P$2)^2</f>
        <v>0</v>
      </c>
      <c r="R98">
        <f>('Aktionen STD'!Q98-'Aktionen STD'!Q$2)^2</f>
        <v>0</v>
      </c>
      <c r="S98">
        <f>('Aktionen STD'!R98-'Aktionen STD'!R$2)^2</f>
        <v>0</v>
      </c>
      <c r="T98">
        <f>('Aktionen STD'!S98-'Aktionen STD'!S$2)^2</f>
        <v>0</v>
      </c>
    </row>
    <row r="99" spans="1:20" x14ac:dyDescent="0.25">
      <c r="A99" t="s">
        <v>115</v>
      </c>
      <c r="B99">
        <f t="shared" si="1"/>
        <v>77.201799295615132</v>
      </c>
      <c r="C99">
        <f>('Aktionen STD'!B99-'Aktionen STD'!B$2)^2</f>
        <v>1499.4951723592947</v>
      </c>
      <c r="D99">
        <f>('Aktionen STD'!C99-'Aktionen STD'!C$2)^2</f>
        <v>3085.4657648242032</v>
      </c>
      <c r="E99">
        <f>('Aktionen STD'!D99-'Aktionen STD'!D$2)^2</f>
        <v>95.406662989714505</v>
      </c>
      <c r="F99">
        <f>('Aktionen STD'!E99-'Aktionen STD'!E$2)^2</f>
        <v>216.1623999016156</v>
      </c>
      <c r="G99">
        <f>('Aktionen STD'!F99-'Aktionen STD'!F$2)^2</f>
        <v>1022.8309109579614</v>
      </c>
      <c r="H99">
        <f>('Aktionen STD'!G99-'Aktionen STD'!G$2)^2</f>
        <v>40.756903447653066</v>
      </c>
      <c r="I99">
        <f>('Aktionen STD'!H99-'Aktionen STD'!H$2)^2</f>
        <v>0</v>
      </c>
      <c r="J99">
        <f>('Aktionen STD'!I99-'Aktionen STD'!I$2)^2</f>
        <v>0</v>
      </c>
      <c r="K99">
        <f>('Aktionen STD'!J99-'Aktionen STD'!J$2)^2</f>
        <v>0</v>
      </c>
      <c r="L99">
        <f>('Aktionen STD'!K99-'Aktionen STD'!K$2)^2</f>
        <v>0</v>
      </c>
      <c r="M99">
        <f>('Aktionen STD'!L99-'Aktionen STD'!L$2)^2</f>
        <v>0</v>
      </c>
      <c r="N99">
        <f>('Aktionen STD'!M99-'Aktionen STD'!M$2)^2</f>
        <v>0</v>
      </c>
      <c r="O99">
        <f>('Aktionen STD'!N99-'Aktionen STD'!N$2)^2</f>
        <v>0</v>
      </c>
      <c r="P99">
        <f>('Aktionen STD'!O99-'Aktionen STD'!O$2)^2</f>
        <v>0</v>
      </c>
      <c r="Q99">
        <f>('Aktionen STD'!P99-'Aktionen STD'!P$2)^2</f>
        <v>0</v>
      </c>
      <c r="R99">
        <f>('Aktionen STD'!Q99-'Aktionen STD'!Q$2)^2</f>
        <v>0</v>
      </c>
      <c r="S99">
        <f>('Aktionen STD'!R99-'Aktionen STD'!R$2)^2</f>
        <v>0</v>
      </c>
      <c r="T99">
        <f>('Aktionen STD'!S99-'Aktionen STD'!S$2)^2</f>
        <v>0</v>
      </c>
    </row>
    <row r="100" spans="1:20" x14ac:dyDescent="0.25">
      <c r="A100" t="s">
        <v>116</v>
      </c>
      <c r="B100">
        <f t="shared" si="1"/>
        <v>80.420436908780786</v>
      </c>
      <c r="C100">
        <f>('Aktionen STD'!B100-'Aktionen STD'!B$2)^2</f>
        <v>3775.9946542819007</v>
      </c>
      <c r="D100">
        <f>('Aktionen STD'!C100-'Aktionen STD'!C$2)^2</f>
        <v>1019.3047543075887</v>
      </c>
      <c r="E100">
        <f>('Aktionen STD'!D100-'Aktionen STD'!D$2)^2</f>
        <v>105.63416787852606</v>
      </c>
      <c r="F100">
        <f>('Aktionen STD'!E100-'Aktionen STD'!E$2)^2</f>
        <v>473.33699537088131</v>
      </c>
      <c r="G100">
        <f>('Aktionen STD'!F100-'Aktionen STD'!F$2)^2</f>
        <v>1052.2284369468337</v>
      </c>
      <c r="H100">
        <f>('Aktionen STD'!G100-'Aktionen STD'!G$2)^2</f>
        <v>40.947663813460494</v>
      </c>
      <c r="I100">
        <f>('Aktionen STD'!H100-'Aktionen STD'!H$2)^2</f>
        <v>0</v>
      </c>
      <c r="J100">
        <f>('Aktionen STD'!I100-'Aktionen STD'!I$2)^2</f>
        <v>0</v>
      </c>
      <c r="K100">
        <f>('Aktionen STD'!J100-'Aktionen STD'!J$2)^2</f>
        <v>0</v>
      </c>
      <c r="L100">
        <f>('Aktionen STD'!K100-'Aktionen STD'!K$2)^2</f>
        <v>0</v>
      </c>
      <c r="M100">
        <f>('Aktionen STD'!L100-'Aktionen STD'!L$2)^2</f>
        <v>0</v>
      </c>
      <c r="N100">
        <f>('Aktionen STD'!M100-'Aktionen STD'!M$2)^2</f>
        <v>0</v>
      </c>
      <c r="O100">
        <f>('Aktionen STD'!N100-'Aktionen STD'!N$2)^2</f>
        <v>0</v>
      </c>
      <c r="P100">
        <f>('Aktionen STD'!O100-'Aktionen STD'!O$2)^2</f>
        <v>0</v>
      </c>
      <c r="Q100">
        <f>('Aktionen STD'!P100-'Aktionen STD'!P$2)^2</f>
        <v>0</v>
      </c>
      <c r="R100">
        <f>('Aktionen STD'!Q100-'Aktionen STD'!Q$2)^2</f>
        <v>0</v>
      </c>
      <c r="S100">
        <f>('Aktionen STD'!R100-'Aktionen STD'!R$2)^2</f>
        <v>0</v>
      </c>
      <c r="T100">
        <f>('Aktionen STD'!S100-'Aktionen STD'!S$2)^2</f>
        <v>0</v>
      </c>
    </row>
    <row r="101" spans="1:20" x14ac:dyDescent="0.25">
      <c r="A101" t="s">
        <v>117</v>
      </c>
      <c r="B101">
        <f t="shared" si="1"/>
        <v>56.263952766632329</v>
      </c>
      <c r="C101">
        <f>('Aktionen STD'!B101-'Aktionen STD'!B$2)^2</f>
        <v>914.90814645163675</v>
      </c>
      <c r="D101">
        <f>('Aktionen STD'!C101-'Aktionen STD'!C$2)^2</f>
        <v>737.45098093008244</v>
      </c>
      <c r="E101">
        <f>('Aktionen STD'!D101-'Aktionen STD'!D$2)^2</f>
        <v>103.99983256611266</v>
      </c>
      <c r="F101">
        <f>('Aktionen STD'!E101-'Aktionen STD'!E$2)^2</f>
        <v>368.75183313383741</v>
      </c>
      <c r="G101">
        <f>('Aktionen STD'!F101-'Aktionen STD'!F$2)^2</f>
        <v>1016.4155462833511</v>
      </c>
      <c r="H101">
        <f>('Aktionen STD'!G101-'Aktionen STD'!G$2)^2</f>
        <v>24.1060415608132</v>
      </c>
      <c r="I101">
        <f>('Aktionen STD'!H101-'Aktionen STD'!H$2)^2</f>
        <v>0</v>
      </c>
      <c r="J101">
        <f>('Aktionen STD'!I101-'Aktionen STD'!I$2)^2</f>
        <v>0</v>
      </c>
      <c r="K101">
        <f>('Aktionen STD'!J101-'Aktionen STD'!J$2)^2</f>
        <v>0</v>
      </c>
      <c r="L101">
        <f>('Aktionen STD'!K101-'Aktionen STD'!K$2)^2</f>
        <v>0</v>
      </c>
      <c r="M101">
        <f>('Aktionen STD'!L101-'Aktionen STD'!L$2)^2</f>
        <v>0</v>
      </c>
      <c r="N101">
        <f>('Aktionen STD'!M101-'Aktionen STD'!M$2)^2</f>
        <v>0</v>
      </c>
      <c r="O101">
        <f>('Aktionen STD'!N101-'Aktionen STD'!N$2)^2</f>
        <v>0</v>
      </c>
      <c r="P101">
        <f>('Aktionen STD'!O101-'Aktionen STD'!O$2)^2</f>
        <v>0</v>
      </c>
      <c r="Q101">
        <f>('Aktionen STD'!P101-'Aktionen STD'!P$2)^2</f>
        <v>0</v>
      </c>
      <c r="R101">
        <f>('Aktionen STD'!Q101-'Aktionen STD'!Q$2)^2</f>
        <v>0</v>
      </c>
      <c r="S101">
        <f>('Aktionen STD'!R101-'Aktionen STD'!R$2)^2</f>
        <v>0</v>
      </c>
      <c r="T101">
        <f>('Aktionen STD'!S101-'Aktionen STD'!S$2)^2</f>
        <v>0</v>
      </c>
    </row>
    <row r="102" spans="1:20" x14ac:dyDescent="0.25">
      <c r="A102" t="s">
        <v>118</v>
      </c>
      <c r="B102">
        <f t="shared" si="1"/>
        <v>50.937153913780264</v>
      </c>
      <c r="C102">
        <f>('Aktionen STD'!B102-'Aktionen STD'!B$2)^2</f>
        <v>1282.2682518438583</v>
      </c>
      <c r="D102">
        <f>('Aktionen STD'!C102-'Aktionen STD'!C$2)^2</f>
        <v>14.413227375452129</v>
      </c>
      <c r="E102">
        <f>('Aktionen STD'!D102-'Aktionen STD'!D$2)^2</f>
        <v>100.65721531407924</v>
      </c>
      <c r="F102">
        <f>('Aktionen STD'!E102-'Aktionen STD'!E$2)^2</f>
        <v>185.51078216496444</v>
      </c>
      <c r="G102">
        <f>('Aktionen STD'!F102-'Aktionen STD'!F$2)^2</f>
        <v>969.90076308606569</v>
      </c>
      <c r="H102">
        <f>('Aktionen STD'!G102-'Aktionen STD'!G$2)^2</f>
        <v>41.843409051720322</v>
      </c>
      <c r="I102">
        <f>('Aktionen STD'!H102-'Aktionen STD'!H$2)^2</f>
        <v>0</v>
      </c>
      <c r="J102">
        <f>('Aktionen STD'!I102-'Aktionen STD'!I$2)^2</f>
        <v>0</v>
      </c>
      <c r="K102">
        <f>('Aktionen STD'!J102-'Aktionen STD'!J$2)^2</f>
        <v>0</v>
      </c>
      <c r="L102">
        <f>('Aktionen STD'!K102-'Aktionen STD'!K$2)^2</f>
        <v>0</v>
      </c>
      <c r="M102">
        <f>('Aktionen STD'!L102-'Aktionen STD'!L$2)^2</f>
        <v>0</v>
      </c>
      <c r="N102">
        <f>('Aktionen STD'!M102-'Aktionen STD'!M$2)^2</f>
        <v>0</v>
      </c>
      <c r="O102">
        <f>('Aktionen STD'!N102-'Aktionen STD'!N$2)^2</f>
        <v>0</v>
      </c>
      <c r="P102">
        <f>('Aktionen STD'!O102-'Aktionen STD'!O$2)^2</f>
        <v>0</v>
      </c>
      <c r="Q102">
        <f>('Aktionen STD'!P102-'Aktionen STD'!P$2)^2</f>
        <v>0</v>
      </c>
      <c r="R102">
        <f>('Aktionen STD'!Q102-'Aktionen STD'!Q$2)^2</f>
        <v>0</v>
      </c>
      <c r="S102">
        <f>('Aktionen STD'!R102-'Aktionen STD'!R$2)^2</f>
        <v>0</v>
      </c>
      <c r="T102">
        <f>('Aktionen STD'!S102-'Aktionen STD'!S$2)^2</f>
        <v>0</v>
      </c>
    </row>
    <row r="103" spans="1:20" x14ac:dyDescent="0.25">
      <c r="A103" t="s">
        <v>119</v>
      </c>
      <c r="B103">
        <f t="shared" si="1"/>
        <v>50.350168388816023</v>
      </c>
      <c r="C103">
        <f>('Aktionen STD'!B103-'Aktionen STD'!B$2)^2</f>
        <v>523.65467434822131</v>
      </c>
      <c r="D103">
        <f>('Aktionen STD'!C103-'Aktionen STD'!C$2)^2</f>
        <v>698.73128611901996</v>
      </c>
      <c r="E103">
        <f>('Aktionen STD'!D103-'Aktionen STD'!D$2)^2</f>
        <v>101.37070435352572</v>
      </c>
      <c r="F103">
        <f>('Aktionen STD'!E103-'Aktionen STD'!E$2)^2</f>
        <v>162.21730323619767</v>
      </c>
      <c r="G103">
        <f>('Aktionen STD'!F103-'Aktionen STD'!F$2)^2</f>
        <v>1004.8091905697544</v>
      </c>
      <c r="H103">
        <f>('Aktionen STD'!G103-'Aktionen STD'!G$2)^2</f>
        <v>44.356298155409746</v>
      </c>
      <c r="I103">
        <f>('Aktionen STD'!H103-'Aktionen STD'!H$2)^2</f>
        <v>0</v>
      </c>
      <c r="J103">
        <f>('Aktionen STD'!I103-'Aktionen STD'!I$2)^2</f>
        <v>0</v>
      </c>
      <c r="K103">
        <f>('Aktionen STD'!J103-'Aktionen STD'!J$2)^2</f>
        <v>0</v>
      </c>
      <c r="L103">
        <f>('Aktionen STD'!K103-'Aktionen STD'!K$2)^2</f>
        <v>0</v>
      </c>
      <c r="M103">
        <f>('Aktionen STD'!L103-'Aktionen STD'!L$2)^2</f>
        <v>0</v>
      </c>
      <c r="N103">
        <f>('Aktionen STD'!M103-'Aktionen STD'!M$2)^2</f>
        <v>0</v>
      </c>
      <c r="O103">
        <f>('Aktionen STD'!N103-'Aktionen STD'!N$2)^2</f>
        <v>0</v>
      </c>
      <c r="P103">
        <f>('Aktionen STD'!O103-'Aktionen STD'!O$2)^2</f>
        <v>0</v>
      </c>
      <c r="Q103">
        <f>('Aktionen STD'!P103-'Aktionen STD'!P$2)^2</f>
        <v>0</v>
      </c>
      <c r="R103">
        <f>('Aktionen STD'!Q103-'Aktionen STD'!Q$2)^2</f>
        <v>0</v>
      </c>
      <c r="S103">
        <f>('Aktionen STD'!R103-'Aktionen STD'!R$2)^2</f>
        <v>0</v>
      </c>
      <c r="T103">
        <f>('Aktionen STD'!S103-'Aktionen STD'!S$2)^2</f>
        <v>0</v>
      </c>
    </row>
    <row r="104" spans="1:20" x14ac:dyDescent="0.25">
      <c r="A104" t="s">
        <v>120</v>
      </c>
      <c r="B104">
        <f t="shared" si="1"/>
        <v>70.507696401829818</v>
      </c>
      <c r="C104">
        <f>('Aktionen STD'!B104-'Aktionen STD'!B$2)^2</f>
        <v>908.59214254711844</v>
      </c>
      <c r="D104">
        <f>('Aktionen STD'!C104-'Aktionen STD'!C$2)^2</f>
        <v>2777.6358445564415</v>
      </c>
      <c r="E104">
        <f>('Aktionen STD'!D104-'Aktionen STD'!D$2)^2</f>
        <v>104.40611726564283</v>
      </c>
      <c r="F104">
        <f>('Aktionen STD'!E104-'Aktionen STD'!E$2)^2</f>
        <v>229.93308639627082</v>
      </c>
      <c r="G104">
        <f>('Aktionen STD'!F104-'Aktionen STD'!F$2)^2</f>
        <v>912.5843006558074</v>
      </c>
      <c r="H104">
        <f>('Aktionen STD'!G104-'Aktionen STD'!G$2)^2</f>
        <v>38.183760471324874</v>
      </c>
      <c r="I104">
        <f>('Aktionen STD'!H104-'Aktionen STD'!H$2)^2</f>
        <v>0</v>
      </c>
      <c r="J104">
        <f>('Aktionen STD'!I104-'Aktionen STD'!I$2)^2</f>
        <v>0</v>
      </c>
      <c r="K104">
        <f>('Aktionen STD'!J104-'Aktionen STD'!J$2)^2</f>
        <v>0</v>
      </c>
      <c r="L104">
        <f>('Aktionen STD'!K104-'Aktionen STD'!K$2)^2</f>
        <v>0</v>
      </c>
      <c r="M104">
        <f>('Aktionen STD'!L104-'Aktionen STD'!L$2)^2</f>
        <v>0</v>
      </c>
      <c r="N104">
        <f>('Aktionen STD'!M104-'Aktionen STD'!M$2)^2</f>
        <v>0</v>
      </c>
      <c r="O104">
        <f>('Aktionen STD'!N104-'Aktionen STD'!N$2)^2</f>
        <v>0</v>
      </c>
      <c r="P104">
        <f>('Aktionen STD'!O104-'Aktionen STD'!O$2)^2</f>
        <v>0</v>
      </c>
      <c r="Q104">
        <f>('Aktionen STD'!P104-'Aktionen STD'!P$2)^2</f>
        <v>0</v>
      </c>
      <c r="R104">
        <f>('Aktionen STD'!Q104-'Aktionen STD'!Q$2)^2</f>
        <v>0</v>
      </c>
      <c r="S104">
        <f>('Aktionen STD'!R104-'Aktionen STD'!R$2)^2</f>
        <v>0</v>
      </c>
      <c r="T104">
        <f>('Aktionen STD'!S104-'Aktionen STD'!S$2)^2</f>
        <v>0</v>
      </c>
    </row>
    <row r="105" spans="1:20" x14ac:dyDescent="0.25">
      <c r="A105" t="s">
        <v>121</v>
      </c>
      <c r="B105">
        <f t="shared" si="1"/>
        <v>56.284650677848568</v>
      </c>
      <c r="C105">
        <f>('Aktionen STD'!B105-'Aktionen STD'!B$2)^2</f>
        <v>1061.740740279663</v>
      </c>
      <c r="D105">
        <f>('Aktionen STD'!C105-'Aktionen STD'!C$2)^2</f>
        <v>915.36874642551743</v>
      </c>
      <c r="E105">
        <f>('Aktionen STD'!D105-'Aktionen STD'!D$2)^2</f>
        <v>98.290751657292233</v>
      </c>
      <c r="F105">
        <f>('Aktionen STD'!E105-'Aktionen STD'!E$2)^2</f>
        <v>143.87129663763443</v>
      </c>
      <c r="G105">
        <f>('Aktionen STD'!F105-'Aktionen STD'!F$2)^2</f>
        <v>922.19865008671331</v>
      </c>
      <c r="H105">
        <f>('Aktionen STD'!G105-'Aktionen STD'!G$2)^2</f>
        <v>26.491716840619787</v>
      </c>
      <c r="I105">
        <f>('Aktionen STD'!H105-'Aktionen STD'!H$2)^2</f>
        <v>0</v>
      </c>
      <c r="J105">
        <f>('Aktionen STD'!I105-'Aktionen STD'!I$2)^2</f>
        <v>0</v>
      </c>
      <c r="K105">
        <f>('Aktionen STD'!J105-'Aktionen STD'!J$2)^2</f>
        <v>0</v>
      </c>
      <c r="L105">
        <f>('Aktionen STD'!K105-'Aktionen STD'!K$2)^2</f>
        <v>0</v>
      </c>
      <c r="M105">
        <f>('Aktionen STD'!L105-'Aktionen STD'!L$2)^2</f>
        <v>0</v>
      </c>
      <c r="N105">
        <f>('Aktionen STD'!M105-'Aktionen STD'!M$2)^2</f>
        <v>0</v>
      </c>
      <c r="O105">
        <f>('Aktionen STD'!N105-'Aktionen STD'!N$2)^2</f>
        <v>0</v>
      </c>
      <c r="P105">
        <f>('Aktionen STD'!O105-'Aktionen STD'!O$2)^2</f>
        <v>0</v>
      </c>
      <c r="Q105">
        <f>('Aktionen STD'!P105-'Aktionen STD'!P$2)^2</f>
        <v>0</v>
      </c>
      <c r="R105">
        <f>('Aktionen STD'!Q105-'Aktionen STD'!Q$2)^2</f>
        <v>0</v>
      </c>
      <c r="S105">
        <f>('Aktionen STD'!R105-'Aktionen STD'!R$2)^2</f>
        <v>0</v>
      </c>
      <c r="T105">
        <f>('Aktionen STD'!S105-'Aktionen STD'!S$2)^2</f>
        <v>0</v>
      </c>
    </row>
    <row r="106" spans="1:20" x14ac:dyDescent="0.25">
      <c r="A106" t="s">
        <v>122</v>
      </c>
      <c r="B106">
        <f t="shared" si="1"/>
        <v>59.788059089610805</v>
      </c>
      <c r="C106">
        <f>('Aktionen STD'!B106-'Aktionen STD'!B$2)^2</f>
        <v>818.35261199839113</v>
      </c>
      <c r="D106">
        <f>('Aktionen STD'!C106-'Aktionen STD'!C$2)^2</f>
        <v>1514.7083583358176</v>
      </c>
      <c r="E106">
        <f>('Aktionen STD'!D106-'Aktionen STD'!D$2)^2</f>
        <v>93.889387350442988</v>
      </c>
      <c r="F106">
        <f>('Aktionen STD'!E106-'Aktionen STD'!E$2)^2</f>
        <v>249.2167505180366</v>
      </c>
      <c r="G106">
        <f>('Aktionen STD'!F106-'Aktionen STD'!F$2)^2</f>
        <v>862.91772069615206</v>
      </c>
      <c r="H106">
        <f>('Aktionen STD'!G106-'Aktionen STD'!G$2)^2</f>
        <v>35.527180803952213</v>
      </c>
      <c r="I106">
        <f>('Aktionen STD'!H106-'Aktionen STD'!H$2)^2</f>
        <v>0</v>
      </c>
      <c r="J106">
        <f>('Aktionen STD'!I106-'Aktionen STD'!I$2)^2</f>
        <v>0</v>
      </c>
      <c r="K106">
        <f>('Aktionen STD'!J106-'Aktionen STD'!J$2)^2</f>
        <v>0</v>
      </c>
      <c r="L106">
        <f>('Aktionen STD'!K106-'Aktionen STD'!K$2)^2</f>
        <v>0</v>
      </c>
      <c r="M106">
        <f>('Aktionen STD'!L106-'Aktionen STD'!L$2)^2</f>
        <v>0</v>
      </c>
      <c r="N106">
        <f>('Aktionen STD'!M106-'Aktionen STD'!M$2)^2</f>
        <v>0</v>
      </c>
      <c r="O106">
        <f>('Aktionen STD'!N106-'Aktionen STD'!N$2)^2</f>
        <v>0</v>
      </c>
      <c r="P106">
        <f>('Aktionen STD'!O106-'Aktionen STD'!O$2)^2</f>
        <v>0</v>
      </c>
      <c r="Q106">
        <f>('Aktionen STD'!P106-'Aktionen STD'!P$2)^2</f>
        <v>0</v>
      </c>
      <c r="R106">
        <f>('Aktionen STD'!Q106-'Aktionen STD'!Q$2)^2</f>
        <v>0</v>
      </c>
      <c r="S106">
        <f>('Aktionen STD'!R106-'Aktionen STD'!R$2)^2</f>
        <v>0</v>
      </c>
      <c r="T106">
        <f>('Aktionen STD'!S106-'Aktionen STD'!S$2)^2</f>
        <v>0</v>
      </c>
    </row>
    <row r="107" spans="1:20" x14ac:dyDescent="0.25">
      <c r="A107" t="s">
        <v>123</v>
      </c>
      <c r="B107">
        <f t="shared" si="1"/>
        <v>43.4108492054552</v>
      </c>
      <c r="C107">
        <f>('Aktionen STD'!B107-'Aktionen STD'!B$2)^2</f>
        <v>94.565961499768392</v>
      </c>
      <c r="D107">
        <f>('Aktionen STD'!C107-'Aktionen STD'!C$2)^2</f>
        <v>594.6588646810626</v>
      </c>
      <c r="E107">
        <f>('Aktionen STD'!D107-'Aktionen STD'!D$2)^2</f>
        <v>98.046482235653855</v>
      </c>
      <c r="F107">
        <f>('Aktionen STD'!E107-'Aktionen STD'!E$2)^2</f>
        <v>359.08672541634456</v>
      </c>
      <c r="G107">
        <f>('Aktionen STD'!F107-'Aktionen STD'!F$2)^2</f>
        <v>687.2191917313379</v>
      </c>
      <c r="H107">
        <f>('Aktionen STD'!G107-'Aktionen STD'!G$2)^2</f>
        <v>50.924603174603156</v>
      </c>
      <c r="I107">
        <f>('Aktionen STD'!H107-'Aktionen STD'!H$2)^2</f>
        <v>0</v>
      </c>
      <c r="J107">
        <f>('Aktionen STD'!I107-'Aktionen STD'!I$2)^2</f>
        <v>0</v>
      </c>
      <c r="K107">
        <f>('Aktionen STD'!J107-'Aktionen STD'!J$2)^2</f>
        <v>0</v>
      </c>
      <c r="L107">
        <f>('Aktionen STD'!K107-'Aktionen STD'!K$2)^2</f>
        <v>0</v>
      </c>
      <c r="M107">
        <f>('Aktionen STD'!L107-'Aktionen STD'!L$2)^2</f>
        <v>0</v>
      </c>
      <c r="N107">
        <f>('Aktionen STD'!M107-'Aktionen STD'!M$2)^2</f>
        <v>0</v>
      </c>
      <c r="O107">
        <f>('Aktionen STD'!N107-'Aktionen STD'!N$2)^2</f>
        <v>0</v>
      </c>
      <c r="P107">
        <f>('Aktionen STD'!O107-'Aktionen STD'!O$2)^2</f>
        <v>0</v>
      </c>
      <c r="Q107">
        <f>('Aktionen STD'!P107-'Aktionen STD'!P$2)^2</f>
        <v>0</v>
      </c>
      <c r="R107">
        <f>('Aktionen STD'!Q107-'Aktionen STD'!Q$2)^2</f>
        <v>0</v>
      </c>
      <c r="S107">
        <f>('Aktionen STD'!R107-'Aktionen STD'!R$2)^2</f>
        <v>0</v>
      </c>
      <c r="T107">
        <f>('Aktionen STD'!S107-'Aktionen STD'!S$2)^2</f>
        <v>0</v>
      </c>
    </row>
    <row r="108" spans="1:20" x14ac:dyDescent="0.25">
      <c r="A108" t="s">
        <v>124</v>
      </c>
      <c r="B108">
        <f t="shared" si="1"/>
        <v>45.327111551495157</v>
      </c>
      <c r="C108">
        <f>('Aktionen STD'!B108-'Aktionen STD'!B$2)^2</f>
        <v>461.8933812572385</v>
      </c>
      <c r="D108">
        <f>('Aktionen STD'!C108-'Aktionen STD'!C$2)^2</f>
        <v>277.66126461054188</v>
      </c>
      <c r="E108">
        <f>('Aktionen STD'!D108-'Aktionen STD'!D$2)^2</f>
        <v>101.85101034876715</v>
      </c>
      <c r="F108">
        <f>('Aktionen STD'!E108-'Aktionen STD'!E$2)^2</f>
        <v>346.88265038292496</v>
      </c>
      <c r="G108">
        <f>('Aktionen STD'!F108-'Aktionen STD'!F$2)^2</f>
        <v>815.33413182760944</v>
      </c>
      <c r="H108">
        <f>('Aktionen STD'!G108-'Aktionen STD'!G$2)^2</f>
        <v>50.924603174603156</v>
      </c>
      <c r="I108">
        <f>('Aktionen STD'!H108-'Aktionen STD'!H$2)^2</f>
        <v>0</v>
      </c>
      <c r="J108">
        <f>('Aktionen STD'!I108-'Aktionen STD'!I$2)^2</f>
        <v>0</v>
      </c>
      <c r="K108">
        <f>('Aktionen STD'!J108-'Aktionen STD'!J$2)^2</f>
        <v>0</v>
      </c>
      <c r="L108">
        <f>('Aktionen STD'!K108-'Aktionen STD'!K$2)^2</f>
        <v>0</v>
      </c>
      <c r="M108">
        <f>('Aktionen STD'!L108-'Aktionen STD'!L$2)^2</f>
        <v>0</v>
      </c>
      <c r="N108">
        <f>('Aktionen STD'!M108-'Aktionen STD'!M$2)^2</f>
        <v>0</v>
      </c>
      <c r="O108">
        <f>('Aktionen STD'!N108-'Aktionen STD'!N$2)^2</f>
        <v>0</v>
      </c>
      <c r="P108">
        <f>('Aktionen STD'!O108-'Aktionen STD'!O$2)^2</f>
        <v>0</v>
      </c>
      <c r="Q108">
        <f>('Aktionen STD'!P108-'Aktionen STD'!P$2)^2</f>
        <v>0</v>
      </c>
      <c r="R108">
        <f>('Aktionen STD'!Q108-'Aktionen STD'!Q$2)^2</f>
        <v>0</v>
      </c>
      <c r="S108">
        <f>('Aktionen STD'!R108-'Aktionen STD'!R$2)^2</f>
        <v>0</v>
      </c>
      <c r="T108">
        <f>('Aktionen STD'!S108-'Aktionen STD'!S$2)^2</f>
        <v>0</v>
      </c>
    </row>
    <row r="109" spans="1:20" x14ac:dyDescent="0.25">
      <c r="A109" t="s">
        <v>125</v>
      </c>
      <c r="B109">
        <f t="shared" si="1"/>
        <v>39.587541359172555</v>
      </c>
      <c r="C109">
        <f>('Aktionen STD'!B109-'Aktionen STD'!B$2)^2</f>
        <v>302.43940042664906</v>
      </c>
      <c r="D109">
        <f>('Aktionen STD'!C109-'Aktionen STD'!C$2)^2</f>
        <v>29.366553459109198</v>
      </c>
      <c r="E109">
        <f>('Aktionen STD'!D109-'Aktionen STD'!D$2)^2</f>
        <v>93.82323185684578</v>
      </c>
      <c r="F109">
        <f>('Aktionen STD'!E109-'Aktionen STD'!E$2)^2</f>
        <v>426.78339383389709</v>
      </c>
      <c r="G109">
        <f>('Aktionen STD'!F109-'Aktionen STD'!F$2)^2</f>
        <v>663.83624811309369</v>
      </c>
      <c r="H109">
        <f>('Aktionen STD'!G109-'Aktionen STD'!G$2)^2</f>
        <v>50.924603174603156</v>
      </c>
      <c r="I109">
        <f>('Aktionen STD'!H109-'Aktionen STD'!H$2)^2</f>
        <v>0</v>
      </c>
      <c r="J109">
        <f>('Aktionen STD'!I109-'Aktionen STD'!I$2)^2</f>
        <v>0</v>
      </c>
      <c r="K109">
        <f>('Aktionen STD'!J109-'Aktionen STD'!J$2)^2</f>
        <v>0</v>
      </c>
      <c r="L109">
        <f>('Aktionen STD'!K109-'Aktionen STD'!K$2)^2</f>
        <v>0</v>
      </c>
      <c r="M109">
        <f>('Aktionen STD'!L109-'Aktionen STD'!L$2)^2</f>
        <v>0</v>
      </c>
      <c r="N109">
        <f>('Aktionen STD'!M109-'Aktionen STD'!M$2)^2</f>
        <v>0</v>
      </c>
      <c r="O109">
        <f>('Aktionen STD'!N109-'Aktionen STD'!N$2)^2</f>
        <v>0</v>
      </c>
      <c r="P109">
        <f>('Aktionen STD'!O109-'Aktionen STD'!O$2)^2</f>
        <v>0</v>
      </c>
      <c r="Q109">
        <f>('Aktionen STD'!P109-'Aktionen STD'!P$2)^2</f>
        <v>0</v>
      </c>
      <c r="R109">
        <f>('Aktionen STD'!Q109-'Aktionen STD'!Q$2)^2</f>
        <v>0</v>
      </c>
      <c r="S109">
        <f>('Aktionen STD'!R109-'Aktionen STD'!R$2)^2</f>
        <v>0</v>
      </c>
      <c r="T109">
        <f>('Aktionen STD'!S109-'Aktionen STD'!S$2)^2</f>
        <v>0</v>
      </c>
    </row>
    <row r="110" spans="1:20" x14ac:dyDescent="0.25">
      <c r="A110" t="s">
        <v>126</v>
      </c>
      <c r="B110">
        <f t="shared" si="1"/>
        <v>36.38062403749587</v>
      </c>
      <c r="C110">
        <f>('Aktionen STD'!B110-'Aktionen STD'!B$2)^2</f>
        <v>204.79716093528955</v>
      </c>
      <c r="D110">
        <f>('Aktionen STD'!C110-'Aktionen STD'!C$2)^2</f>
        <v>80.772599753172642</v>
      </c>
      <c r="E110">
        <f>('Aktionen STD'!D110-'Aktionen STD'!D$2)^2</f>
        <v>77.324670908839366</v>
      </c>
      <c r="F110">
        <f>('Aktionen STD'!E110-'Aktionen STD'!E$2)^2</f>
        <v>337.99584239151943</v>
      </c>
      <c r="G110">
        <f>('Aktionen STD'!F110-'Aktionen STD'!F$2)^2</f>
        <v>571.73492819419801</v>
      </c>
      <c r="H110">
        <f>('Aktionen STD'!G110-'Aktionen STD'!G$2)^2</f>
        <v>50.924603174603156</v>
      </c>
      <c r="I110">
        <f>('Aktionen STD'!H110-'Aktionen STD'!H$2)^2</f>
        <v>0</v>
      </c>
      <c r="J110">
        <f>('Aktionen STD'!I110-'Aktionen STD'!I$2)^2</f>
        <v>0</v>
      </c>
      <c r="K110">
        <f>('Aktionen STD'!J110-'Aktionen STD'!J$2)^2</f>
        <v>0</v>
      </c>
      <c r="L110">
        <f>('Aktionen STD'!K110-'Aktionen STD'!K$2)^2</f>
        <v>0</v>
      </c>
      <c r="M110">
        <f>('Aktionen STD'!L110-'Aktionen STD'!L$2)^2</f>
        <v>0</v>
      </c>
      <c r="N110">
        <f>('Aktionen STD'!M110-'Aktionen STD'!M$2)^2</f>
        <v>0</v>
      </c>
      <c r="O110">
        <f>('Aktionen STD'!N110-'Aktionen STD'!N$2)^2</f>
        <v>0</v>
      </c>
      <c r="P110">
        <f>('Aktionen STD'!O110-'Aktionen STD'!O$2)^2</f>
        <v>0</v>
      </c>
      <c r="Q110">
        <f>('Aktionen STD'!P110-'Aktionen STD'!P$2)^2</f>
        <v>0</v>
      </c>
      <c r="R110">
        <f>('Aktionen STD'!Q110-'Aktionen STD'!Q$2)^2</f>
        <v>0</v>
      </c>
      <c r="S110">
        <f>('Aktionen STD'!R110-'Aktionen STD'!R$2)^2</f>
        <v>0</v>
      </c>
      <c r="T110">
        <f>('Aktionen STD'!S110-'Aktionen STD'!S$2)^2</f>
        <v>0</v>
      </c>
    </row>
    <row r="111" spans="1:20" x14ac:dyDescent="0.25">
      <c r="A111" t="s">
        <v>127</v>
      </c>
      <c r="B111">
        <f t="shared" si="1"/>
        <v>46.682450368956758</v>
      </c>
      <c r="C111">
        <f>('Aktionen STD'!B111-'Aktionen STD'!B$2)^2</f>
        <v>189.95060271752087</v>
      </c>
      <c r="D111">
        <f>('Aktionen STD'!C111-'Aktionen STD'!C$2)^2</f>
        <v>413.61007047955661</v>
      </c>
      <c r="E111">
        <f>('Aktionen STD'!D111-'Aktionen STD'!D$2)^2</f>
        <v>100.9390860605093</v>
      </c>
      <c r="F111">
        <f>('Aktionen STD'!E111-'Aktionen STD'!E$2)^2</f>
        <v>509.10116546876765</v>
      </c>
      <c r="G111">
        <f>('Aktionen STD'!F111-'Aktionen STD'!F$2)^2</f>
        <v>917.25537773643441</v>
      </c>
      <c r="H111">
        <f>('Aktionen STD'!G111-'Aktionen STD'!G$2)^2</f>
        <v>48.394869987322288</v>
      </c>
      <c r="I111">
        <f>('Aktionen STD'!H111-'Aktionen STD'!H$2)^2</f>
        <v>0</v>
      </c>
      <c r="J111">
        <f>('Aktionen STD'!I111-'Aktionen STD'!I$2)^2</f>
        <v>0</v>
      </c>
      <c r="K111">
        <f>('Aktionen STD'!J111-'Aktionen STD'!J$2)^2</f>
        <v>0</v>
      </c>
      <c r="L111">
        <f>('Aktionen STD'!K111-'Aktionen STD'!K$2)^2</f>
        <v>0</v>
      </c>
      <c r="M111">
        <f>('Aktionen STD'!L111-'Aktionen STD'!L$2)^2</f>
        <v>0</v>
      </c>
      <c r="N111">
        <f>('Aktionen STD'!M111-'Aktionen STD'!M$2)^2</f>
        <v>0</v>
      </c>
      <c r="O111">
        <f>('Aktionen STD'!N111-'Aktionen STD'!N$2)^2</f>
        <v>0</v>
      </c>
      <c r="P111">
        <f>('Aktionen STD'!O111-'Aktionen STD'!O$2)^2</f>
        <v>0</v>
      </c>
      <c r="Q111">
        <f>('Aktionen STD'!P111-'Aktionen STD'!P$2)^2</f>
        <v>0</v>
      </c>
      <c r="R111">
        <f>('Aktionen STD'!Q111-'Aktionen STD'!Q$2)^2</f>
        <v>0</v>
      </c>
      <c r="S111">
        <f>('Aktionen STD'!R111-'Aktionen STD'!R$2)^2</f>
        <v>0</v>
      </c>
      <c r="T111">
        <f>('Aktionen STD'!S111-'Aktionen STD'!S$2)^2</f>
        <v>0</v>
      </c>
    </row>
    <row r="112" spans="1:20" x14ac:dyDescent="0.25">
      <c r="A112" t="s">
        <v>128</v>
      </c>
      <c r="B112">
        <f t="shared" si="1"/>
        <v>42.526216869628847</v>
      </c>
      <c r="C112">
        <f>('Aktionen STD'!B112-'Aktionen STD'!B$2)^2</f>
        <v>203.60510145147538</v>
      </c>
      <c r="D112">
        <f>('Aktionen STD'!C112-'Aktionen STD'!C$2)^2</f>
        <v>16.54863109971123</v>
      </c>
      <c r="E112">
        <f>('Aktionen STD'!D112-'Aktionen STD'!D$2)^2</f>
        <v>95.540300564694661</v>
      </c>
      <c r="F112">
        <f>('Aktionen STD'!E112-'Aktionen STD'!E$2)^2</f>
        <v>556.00209454076969</v>
      </c>
      <c r="G112">
        <f>('Aktionen STD'!F112-'Aktionen STD'!F$2)^2</f>
        <v>885.85839041145073</v>
      </c>
      <c r="H112">
        <f>('Aktionen STD'!G112-'Aktionen STD'!G$2)^2</f>
        <v>50.924603174603156</v>
      </c>
      <c r="I112">
        <f>('Aktionen STD'!H112-'Aktionen STD'!H$2)^2</f>
        <v>0</v>
      </c>
      <c r="J112">
        <f>('Aktionen STD'!I112-'Aktionen STD'!I$2)^2</f>
        <v>0</v>
      </c>
      <c r="K112">
        <f>('Aktionen STD'!J112-'Aktionen STD'!J$2)^2</f>
        <v>0</v>
      </c>
      <c r="L112">
        <f>('Aktionen STD'!K112-'Aktionen STD'!K$2)^2</f>
        <v>0</v>
      </c>
      <c r="M112">
        <f>('Aktionen STD'!L112-'Aktionen STD'!L$2)^2</f>
        <v>0</v>
      </c>
      <c r="N112">
        <f>('Aktionen STD'!M112-'Aktionen STD'!M$2)^2</f>
        <v>0</v>
      </c>
      <c r="O112">
        <f>('Aktionen STD'!N112-'Aktionen STD'!N$2)^2</f>
        <v>0</v>
      </c>
      <c r="P112">
        <f>('Aktionen STD'!O112-'Aktionen STD'!O$2)^2</f>
        <v>0</v>
      </c>
      <c r="Q112">
        <f>('Aktionen STD'!P112-'Aktionen STD'!P$2)^2</f>
        <v>0</v>
      </c>
      <c r="R112">
        <f>('Aktionen STD'!Q112-'Aktionen STD'!Q$2)^2</f>
        <v>0</v>
      </c>
      <c r="S112">
        <f>('Aktionen STD'!R112-'Aktionen STD'!R$2)^2</f>
        <v>0</v>
      </c>
      <c r="T112">
        <f>('Aktionen STD'!S112-'Aktionen STD'!S$2)^2</f>
        <v>0</v>
      </c>
    </row>
    <row r="113" spans="1:20" x14ac:dyDescent="0.25">
      <c r="A113" t="s">
        <v>129</v>
      </c>
      <c r="B113">
        <f t="shared" si="1"/>
        <v>48.771570034575319</v>
      </c>
      <c r="C113">
        <f>('Aktionen STD'!B113-'Aktionen STD'!B$2)^2</f>
        <v>438.77172076838878</v>
      </c>
      <c r="D113">
        <f>('Aktionen STD'!C113-'Aktionen STD'!C$2)^2</f>
        <v>389.17079160491875</v>
      </c>
      <c r="E113">
        <f>('Aktionen STD'!D113-'Aktionen STD'!D$2)^2</f>
        <v>99.343670745883941</v>
      </c>
      <c r="F113">
        <f>('Aktionen STD'!E113-'Aktionen STD'!E$2)^2</f>
        <v>491.18665687440256</v>
      </c>
      <c r="G113">
        <f>('Aktionen STD'!F113-'Aktionen STD'!F$2)^2</f>
        <v>909.26860046928789</v>
      </c>
      <c r="H113">
        <f>('Aktionen STD'!G113-'Aktionen STD'!G$2)^2</f>
        <v>50.924603174603156</v>
      </c>
      <c r="I113">
        <f>('Aktionen STD'!H113-'Aktionen STD'!H$2)^2</f>
        <v>0</v>
      </c>
      <c r="J113">
        <f>('Aktionen STD'!I113-'Aktionen STD'!I$2)^2</f>
        <v>0</v>
      </c>
      <c r="K113">
        <f>('Aktionen STD'!J113-'Aktionen STD'!J$2)^2</f>
        <v>0</v>
      </c>
      <c r="L113">
        <f>('Aktionen STD'!K113-'Aktionen STD'!K$2)^2</f>
        <v>0</v>
      </c>
      <c r="M113">
        <f>('Aktionen STD'!L113-'Aktionen STD'!L$2)^2</f>
        <v>0</v>
      </c>
      <c r="N113">
        <f>('Aktionen STD'!M113-'Aktionen STD'!M$2)^2</f>
        <v>0</v>
      </c>
      <c r="O113">
        <f>('Aktionen STD'!N113-'Aktionen STD'!N$2)^2</f>
        <v>0</v>
      </c>
      <c r="P113">
        <f>('Aktionen STD'!O113-'Aktionen STD'!O$2)^2</f>
        <v>0</v>
      </c>
      <c r="Q113">
        <f>('Aktionen STD'!P113-'Aktionen STD'!P$2)^2</f>
        <v>0</v>
      </c>
      <c r="R113">
        <f>('Aktionen STD'!Q113-'Aktionen STD'!Q$2)^2</f>
        <v>0</v>
      </c>
      <c r="S113">
        <f>('Aktionen STD'!R113-'Aktionen STD'!R$2)^2</f>
        <v>0</v>
      </c>
      <c r="T113">
        <f>('Aktionen STD'!S113-'Aktionen STD'!S$2)^2</f>
        <v>0</v>
      </c>
    </row>
    <row r="114" spans="1:20" x14ac:dyDescent="0.25">
      <c r="A114" t="s">
        <v>130</v>
      </c>
      <c r="B114">
        <f t="shared" si="1"/>
        <v>45.104611823109799</v>
      </c>
      <c r="C114">
        <f>('Aktionen STD'!B114-'Aktionen STD'!B$2)^2</f>
        <v>604.6515770963282</v>
      </c>
      <c r="D114">
        <f>('Aktionen STD'!C114-'Aktionen STD'!C$2)^2</f>
        <v>125.87520151473187</v>
      </c>
      <c r="E114">
        <f>('Aktionen STD'!D114-'Aktionen STD'!D$2)^2</f>
        <v>90.977594095821217</v>
      </c>
      <c r="F114">
        <f>('Aktionen STD'!E114-'Aktionen STD'!E$2)^2</f>
        <v>304.32147820325997</v>
      </c>
      <c r="G114">
        <f>('Aktionen STD'!F114-'Aktionen STD'!F$2)^2</f>
        <v>857.67555362867222</v>
      </c>
      <c r="H114">
        <f>('Aktionen STD'!G114-'Aktionen STD'!G$2)^2</f>
        <v>50.924603174603156</v>
      </c>
      <c r="I114">
        <f>('Aktionen STD'!H114-'Aktionen STD'!H$2)^2</f>
        <v>0</v>
      </c>
      <c r="J114">
        <f>('Aktionen STD'!I114-'Aktionen STD'!I$2)^2</f>
        <v>0</v>
      </c>
      <c r="K114">
        <f>('Aktionen STD'!J114-'Aktionen STD'!J$2)^2</f>
        <v>0</v>
      </c>
      <c r="L114">
        <f>('Aktionen STD'!K114-'Aktionen STD'!K$2)^2</f>
        <v>0</v>
      </c>
      <c r="M114">
        <f>('Aktionen STD'!L114-'Aktionen STD'!L$2)^2</f>
        <v>0</v>
      </c>
      <c r="N114">
        <f>('Aktionen STD'!M114-'Aktionen STD'!M$2)^2</f>
        <v>0</v>
      </c>
      <c r="O114">
        <f>('Aktionen STD'!N114-'Aktionen STD'!N$2)^2</f>
        <v>0</v>
      </c>
      <c r="P114">
        <f>('Aktionen STD'!O114-'Aktionen STD'!O$2)^2</f>
        <v>0</v>
      </c>
      <c r="Q114">
        <f>('Aktionen STD'!P114-'Aktionen STD'!P$2)^2</f>
        <v>0</v>
      </c>
      <c r="R114">
        <f>('Aktionen STD'!Q114-'Aktionen STD'!Q$2)^2</f>
        <v>0</v>
      </c>
      <c r="S114">
        <f>('Aktionen STD'!R114-'Aktionen STD'!R$2)^2</f>
        <v>0</v>
      </c>
      <c r="T114">
        <f>('Aktionen STD'!S114-'Aktionen STD'!S$2)^2</f>
        <v>0</v>
      </c>
    </row>
    <row r="115" spans="1:20" x14ac:dyDescent="0.25">
      <c r="A115" t="s">
        <v>131</v>
      </c>
      <c r="B115">
        <f t="shared" si="1"/>
        <v>56.132509878855053</v>
      </c>
      <c r="C115">
        <f>('Aktionen STD'!B115-'Aktionen STD'!B$2)^2</f>
        <v>455.67361165537858</v>
      </c>
      <c r="D115">
        <f>('Aktionen STD'!C115-'Aktionen STD'!C$2)^2</f>
        <v>1173.2487518971386</v>
      </c>
      <c r="E115">
        <f>('Aktionen STD'!D115-'Aktionen STD'!D$2)^2</f>
        <v>101.55381900697004</v>
      </c>
      <c r="F115">
        <f>('Aktionen STD'!E115-'Aktionen STD'!E$2)^2</f>
        <v>481.34493856681894</v>
      </c>
      <c r="G115">
        <f>('Aktionen STD'!F115-'Aktionen STD'!F$2)^2</f>
        <v>888.11294099885004</v>
      </c>
      <c r="H115">
        <f>('Aktionen STD'!G115-'Aktionen STD'!G$2)^2</f>
        <v>50.924603174603156</v>
      </c>
      <c r="I115">
        <f>('Aktionen STD'!H115-'Aktionen STD'!H$2)^2</f>
        <v>0</v>
      </c>
      <c r="J115">
        <f>('Aktionen STD'!I115-'Aktionen STD'!I$2)^2</f>
        <v>0</v>
      </c>
      <c r="K115">
        <f>('Aktionen STD'!J115-'Aktionen STD'!J$2)^2</f>
        <v>0</v>
      </c>
      <c r="L115">
        <f>('Aktionen STD'!K115-'Aktionen STD'!K$2)^2</f>
        <v>0</v>
      </c>
      <c r="M115">
        <f>('Aktionen STD'!L115-'Aktionen STD'!L$2)^2</f>
        <v>0</v>
      </c>
      <c r="N115">
        <f>('Aktionen STD'!M115-'Aktionen STD'!M$2)^2</f>
        <v>0</v>
      </c>
      <c r="O115">
        <f>('Aktionen STD'!N115-'Aktionen STD'!N$2)^2</f>
        <v>0</v>
      </c>
      <c r="P115">
        <f>('Aktionen STD'!O115-'Aktionen STD'!O$2)^2</f>
        <v>0</v>
      </c>
      <c r="Q115">
        <f>('Aktionen STD'!P115-'Aktionen STD'!P$2)^2</f>
        <v>0</v>
      </c>
      <c r="R115">
        <f>('Aktionen STD'!Q115-'Aktionen STD'!Q$2)^2</f>
        <v>0</v>
      </c>
      <c r="S115">
        <f>('Aktionen STD'!R115-'Aktionen STD'!R$2)^2</f>
        <v>0</v>
      </c>
      <c r="T115">
        <f>('Aktionen STD'!S115-'Aktionen STD'!S$2)^2</f>
        <v>0</v>
      </c>
    </row>
    <row r="116" spans="1:20" x14ac:dyDescent="0.25">
      <c r="A116" t="s">
        <v>132</v>
      </c>
      <c r="B116">
        <f t="shared" si="1"/>
        <v>41.225000353589706</v>
      </c>
      <c r="C116">
        <f>('Aktionen STD'!B116-'Aktionen STD'!B$2)^2</f>
        <v>288.34734845216695</v>
      </c>
      <c r="D116">
        <f>('Aktionen STD'!C116-'Aktionen STD'!C$2)^2</f>
        <v>420.14863171834224</v>
      </c>
      <c r="E116">
        <f>('Aktionen STD'!D116-'Aktionen STD'!D$2)^2</f>
        <v>99.343670745883941</v>
      </c>
      <c r="F116">
        <f>('Aktionen STD'!E116-'Aktionen STD'!E$2)^2</f>
        <v>170.33860317535877</v>
      </c>
      <c r="G116">
        <f>('Aktionen STD'!F116-'Aktionen STD'!F$2)^2</f>
        <v>670.39779688711621</v>
      </c>
      <c r="H116">
        <f>('Aktionen STD'!G116-'Aktionen STD'!G$2)^2</f>
        <v>50.924603174603156</v>
      </c>
      <c r="I116">
        <f>('Aktionen STD'!H116-'Aktionen STD'!H$2)^2</f>
        <v>0</v>
      </c>
      <c r="J116">
        <f>('Aktionen STD'!I116-'Aktionen STD'!I$2)^2</f>
        <v>0</v>
      </c>
      <c r="K116">
        <f>('Aktionen STD'!J116-'Aktionen STD'!J$2)^2</f>
        <v>0</v>
      </c>
      <c r="L116">
        <f>('Aktionen STD'!K116-'Aktionen STD'!K$2)^2</f>
        <v>0</v>
      </c>
      <c r="M116">
        <f>('Aktionen STD'!L116-'Aktionen STD'!L$2)^2</f>
        <v>0</v>
      </c>
      <c r="N116">
        <f>('Aktionen STD'!M116-'Aktionen STD'!M$2)^2</f>
        <v>0</v>
      </c>
      <c r="O116">
        <f>('Aktionen STD'!N116-'Aktionen STD'!N$2)^2</f>
        <v>0</v>
      </c>
      <c r="P116">
        <f>('Aktionen STD'!O116-'Aktionen STD'!O$2)^2</f>
        <v>0</v>
      </c>
      <c r="Q116">
        <f>('Aktionen STD'!P116-'Aktionen STD'!P$2)^2</f>
        <v>0</v>
      </c>
      <c r="R116">
        <f>('Aktionen STD'!Q116-'Aktionen STD'!Q$2)^2</f>
        <v>0</v>
      </c>
      <c r="S116">
        <f>('Aktionen STD'!R116-'Aktionen STD'!R$2)^2</f>
        <v>0</v>
      </c>
      <c r="T116">
        <f>('Aktionen STD'!S116-'Aktionen STD'!S$2)^2</f>
        <v>0</v>
      </c>
    </row>
    <row r="117" spans="1:20" x14ac:dyDescent="0.25">
      <c r="A117" t="s">
        <v>133</v>
      </c>
      <c r="B117">
        <f t="shared" si="1"/>
        <v>43.110102661583937</v>
      </c>
      <c r="C117">
        <f>('Aktionen STD'!B117-'Aktionen STD'!B$2)^2</f>
        <v>157.59242796356418</v>
      </c>
      <c r="D117">
        <f>('Aktionen STD'!C117-'Aktionen STD'!C$2)^2</f>
        <v>293.76115930914767</v>
      </c>
      <c r="E117">
        <f>('Aktionen STD'!D117-'Aktionen STD'!D$2)^2</f>
        <v>98.26004839735657</v>
      </c>
      <c r="F117">
        <f>('Aktionen STD'!E117-'Aktionen STD'!E$2)^2</f>
        <v>365.07985806663044</v>
      </c>
      <c r="G117">
        <f>('Aktionen STD'!F117-'Aktionen STD'!F$2)^2</f>
        <v>892.86285458100451</v>
      </c>
      <c r="H117">
        <f>('Aktionen STD'!G117-'Aktionen STD'!G$2)^2</f>
        <v>50.924603174603156</v>
      </c>
      <c r="I117">
        <f>('Aktionen STD'!H117-'Aktionen STD'!H$2)^2</f>
        <v>0</v>
      </c>
      <c r="J117">
        <f>('Aktionen STD'!I117-'Aktionen STD'!I$2)^2</f>
        <v>0</v>
      </c>
      <c r="K117">
        <f>('Aktionen STD'!J117-'Aktionen STD'!J$2)^2</f>
        <v>0</v>
      </c>
      <c r="L117">
        <f>('Aktionen STD'!K117-'Aktionen STD'!K$2)^2</f>
        <v>0</v>
      </c>
      <c r="M117">
        <f>('Aktionen STD'!L117-'Aktionen STD'!L$2)^2</f>
        <v>0</v>
      </c>
      <c r="N117">
        <f>('Aktionen STD'!M117-'Aktionen STD'!M$2)^2</f>
        <v>0</v>
      </c>
      <c r="O117">
        <f>('Aktionen STD'!N117-'Aktionen STD'!N$2)^2</f>
        <v>0</v>
      </c>
      <c r="P117">
        <f>('Aktionen STD'!O117-'Aktionen STD'!O$2)^2</f>
        <v>0</v>
      </c>
      <c r="Q117">
        <f>('Aktionen STD'!P117-'Aktionen STD'!P$2)^2</f>
        <v>0</v>
      </c>
      <c r="R117">
        <f>('Aktionen STD'!Q117-'Aktionen STD'!Q$2)^2</f>
        <v>0</v>
      </c>
      <c r="S117">
        <f>('Aktionen STD'!R117-'Aktionen STD'!R$2)^2</f>
        <v>0</v>
      </c>
      <c r="T117">
        <f>('Aktionen STD'!S117-'Aktionen STD'!S$2)^2</f>
        <v>0</v>
      </c>
    </row>
    <row r="118" spans="1:20" x14ac:dyDescent="0.25">
      <c r="A118" t="s">
        <v>134</v>
      </c>
      <c r="B118">
        <f t="shared" si="1"/>
        <v>51.775117240336407</v>
      </c>
      <c r="C118">
        <f>('Aktionen STD'!B118-'Aktionen STD'!B$2)^2</f>
        <v>161.1550896739368</v>
      </c>
      <c r="D118">
        <f>('Aktionen STD'!C118-'Aktionen STD'!C$2)^2</f>
        <v>1036.9685971427616</v>
      </c>
      <c r="E118">
        <f>('Aktionen STD'!D118-'Aktionen STD'!D$2)^2</f>
        <v>95.010714020288319</v>
      </c>
      <c r="F118">
        <f>('Aktionen STD'!E118-'Aktionen STD'!E$2)^2</f>
        <v>436.71043617017114</v>
      </c>
      <c r="G118">
        <f>('Aktionen STD'!F118-'Aktionen STD'!F$2)^2</f>
        <v>899.89332506881885</v>
      </c>
      <c r="H118">
        <f>('Aktionen STD'!G118-'Aktionen STD'!G$2)^2</f>
        <v>50.924603174603156</v>
      </c>
      <c r="I118">
        <f>('Aktionen STD'!H118-'Aktionen STD'!H$2)^2</f>
        <v>0</v>
      </c>
      <c r="J118">
        <f>('Aktionen STD'!I118-'Aktionen STD'!I$2)^2</f>
        <v>0</v>
      </c>
      <c r="K118">
        <f>('Aktionen STD'!J118-'Aktionen STD'!J$2)^2</f>
        <v>0</v>
      </c>
      <c r="L118">
        <f>('Aktionen STD'!K118-'Aktionen STD'!K$2)^2</f>
        <v>0</v>
      </c>
      <c r="M118">
        <f>('Aktionen STD'!L118-'Aktionen STD'!L$2)^2</f>
        <v>0</v>
      </c>
      <c r="N118">
        <f>('Aktionen STD'!M118-'Aktionen STD'!M$2)^2</f>
        <v>0</v>
      </c>
      <c r="O118">
        <f>('Aktionen STD'!N118-'Aktionen STD'!N$2)^2</f>
        <v>0</v>
      </c>
      <c r="P118">
        <f>('Aktionen STD'!O118-'Aktionen STD'!O$2)^2</f>
        <v>0</v>
      </c>
      <c r="Q118">
        <f>('Aktionen STD'!P118-'Aktionen STD'!P$2)^2</f>
        <v>0</v>
      </c>
      <c r="R118">
        <f>('Aktionen STD'!Q118-'Aktionen STD'!Q$2)^2</f>
        <v>0</v>
      </c>
      <c r="S118">
        <f>('Aktionen STD'!R118-'Aktionen STD'!R$2)^2</f>
        <v>0</v>
      </c>
      <c r="T118">
        <f>('Aktionen STD'!S118-'Aktionen STD'!S$2)^2</f>
        <v>0</v>
      </c>
    </row>
    <row r="119" spans="1:20" x14ac:dyDescent="0.25">
      <c r="A119" t="s">
        <v>135</v>
      </c>
      <c r="B119">
        <f t="shared" si="1"/>
        <v>66.775582231250183</v>
      </c>
      <c r="C119">
        <f>('Aktionen STD'!B119-'Aktionen STD'!B$2)^2</f>
        <v>253.29046051111192</v>
      </c>
      <c r="D119">
        <f>('Aktionen STD'!C119-'Aktionen STD'!C$2)^2</f>
        <v>2636.3892092251367</v>
      </c>
      <c r="E119">
        <f>('Aktionen STD'!D119-'Aktionen STD'!D$2)^2</f>
        <v>90.400407824345777</v>
      </c>
      <c r="F119">
        <f>('Aktionen STD'!E119-'Aktionen STD'!E$2)^2</f>
        <v>454.44346602408848</v>
      </c>
      <c r="G119">
        <f>('Aktionen STD'!F119-'Aktionen STD'!F$2)^2</f>
        <v>973.53023556317021</v>
      </c>
      <c r="H119">
        <f>('Aktionen STD'!G119-'Aktionen STD'!G$2)^2</f>
        <v>50.924603174603156</v>
      </c>
      <c r="I119">
        <f>('Aktionen STD'!H119-'Aktionen STD'!H$2)^2</f>
        <v>0</v>
      </c>
      <c r="J119">
        <f>('Aktionen STD'!I119-'Aktionen STD'!I$2)^2</f>
        <v>0</v>
      </c>
      <c r="K119">
        <f>('Aktionen STD'!J119-'Aktionen STD'!J$2)^2</f>
        <v>0</v>
      </c>
      <c r="L119">
        <f>('Aktionen STD'!K119-'Aktionen STD'!K$2)^2</f>
        <v>0</v>
      </c>
      <c r="M119">
        <f>('Aktionen STD'!L119-'Aktionen STD'!L$2)^2</f>
        <v>0</v>
      </c>
      <c r="N119">
        <f>('Aktionen STD'!M119-'Aktionen STD'!M$2)^2</f>
        <v>0</v>
      </c>
      <c r="O119">
        <f>('Aktionen STD'!N119-'Aktionen STD'!N$2)^2</f>
        <v>0</v>
      </c>
      <c r="P119">
        <f>('Aktionen STD'!O119-'Aktionen STD'!O$2)^2</f>
        <v>0</v>
      </c>
      <c r="Q119">
        <f>('Aktionen STD'!P119-'Aktionen STD'!P$2)^2</f>
        <v>0</v>
      </c>
      <c r="R119">
        <f>('Aktionen STD'!Q119-'Aktionen STD'!Q$2)^2</f>
        <v>0</v>
      </c>
      <c r="S119">
        <f>('Aktionen STD'!R119-'Aktionen STD'!R$2)^2</f>
        <v>0</v>
      </c>
      <c r="T119">
        <f>('Aktionen STD'!S119-'Aktionen STD'!S$2)^2</f>
        <v>0</v>
      </c>
    </row>
    <row r="120" spans="1:20" x14ac:dyDescent="0.25">
      <c r="A120" t="s">
        <v>136</v>
      </c>
      <c r="B120">
        <f t="shared" si="1"/>
        <v>47.183537555660948</v>
      </c>
      <c r="C120">
        <f>('Aktionen STD'!B120-'Aktionen STD'!B$2)^2</f>
        <v>378.02992382225875</v>
      </c>
      <c r="D120">
        <f>('Aktionen STD'!C120-'Aktionen STD'!C$2)^2</f>
        <v>270.18240140259172</v>
      </c>
      <c r="E120">
        <f>('Aktionen STD'!D120-'Aktionen STD'!D$2)^2</f>
        <v>93.044235634673356</v>
      </c>
      <c r="F120">
        <f>('Aktionen STD'!E120-'Aktionen STD'!E$2)^2</f>
        <v>520.59578256235113</v>
      </c>
      <c r="G120">
        <f>('Aktionen STD'!F120-'Aktionen STD'!F$2)^2</f>
        <v>913.50926966998827</v>
      </c>
      <c r="H120">
        <f>('Aktionen STD'!G120-'Aktionen STD'!G$2)^2</f>
        <v>50.924603174603156</v>
      </c>
      <c r="I120">
        <f>('Aktionen STD'!H120-'Aktionen STD'!H$2)^2</f>
        <v>0</v>
      </c>
      <c r="J120">
        <f>('Aktionen STD'!I120-'Aktionen STD'!I$2)^2</f>
        <v>0</v>
      </c>
      <c r="K120">
        <f>('Aktionen STD'!J120-'Aktionen STD'!J$2)^2</f>
        <v>0</v>
      </c>
      <c r="L120">
        <f>('Aktionen STD'!K120-'Aktionen STD'!K$2)^2</f>
        <v>0</v>
      </c>
      <c r="M120">
        <f>('Aktionen STD'!L120-'Aktionen STD'!L$2)^2</f>
        <v>0</v>
      </c>
      <c r="N120">
        <f>('Aktionen STD'!M120-'Aktionen STD'!M$2)^2</f>
        <v>0</v>
      </c>
      <c r="O120">
        <f>('Aktionen STD'!N120-'Aktionen STD'!N$2)^2</f>
        <v>0</v>
      </c>
      <c r="P120">
        <f>('Aktionen STD'!O120-'Aktionen STD'!O$2)^2</f>
        <v>0</v>
      </c>
      <c r="Q120">
        <f>('Aktionen STD'!P120-'Aktionen STD'!P$2)^2</f>
        <v>0</v>
      </c>
      <c r="R120">
        <f>('Aktionen STD'!Q120-'Aktionen STD'!Q$2)^2</f>
        <v>0</v>
      </c>
      <c r="S120">
        <f>('Aktionen STD'!R120-'Aktionen STD'!R$2)^2</f>
        <v>0</v>
      </c>
      <c r="T120">
        <f>('Aktionen STD'!S120-'Aktionen STD'!S$2)^2</f>
        <v>0</v>
      </c>
    </row>
    <row r="121" spans="1:20" x14ac:dyDescent="0.25">
      <c r="A121" t="s">
        <v>137</v>
      </c>
      <c r="B121">
        <f t="shared" si="1"/>
        <v>39.411675558948879</v>
      </c>
      <c r="C121">
        <f>('Aktionen STD'!B121-'Aktionen STD'!B$2)^2</f>
        <v>130.40284654302357</v>
      </c>
      <c r="D121">
        <f>('Aktionen STD'!C121-'Aktionen STD'!C$2)^2</f>
        <v>2.0351797726627829E-2</v>
      </c>
      <c r="E121">
        <f>('Aktionen STD'!D121-'Aktionen STD'!D$2)^2</f>
        <v>92.758884006266271</v>
      </c>
      <c r="F121">
        <f>('Aktionen STD'!E121-'Aktionen STD'!E$2)^2</f>
        <v>447.03635715538076</v>
      </c>
      <c r="G121">
        <f>('Aktionen STD'!F121-'Aktionen STD'!F$2)^2</f>
        <v>832.13712768684809</v>
      </c>
      <c r="H121">
        <f>('Aktionen STD'!G121-'Aktionen STD'!G$2)^2</f>
        <v>50.924603174603156</v>
      </c>
      <c r="I121">
        <f>('Aktionen STD'!H121-'Aktionen STD'!H$2)^2</f>
        <v>0</v>
      </c>
      <c r="J121">
        <f>('Aktionen STD'!I121-'Aktionen STD'!I$2)^2</f>
        <v>0</v>
      </c>
      <c r="K121">
        <f>('Aktionen STD'!J121-'Aktionen STD'!J$2)^2</f>
        <v>0</v>
      </c>
      <c r="L121">
        <f>('Aktionen STD'!K121-'Aktionen STD'!K$2)^2</f>
        <v>0</v>
      </c>
      <c r="M121">
        <f>('Aktionen STD'!L121-'Aktionen STD'!L$2)^2</f>
        <v>0</v>
      </c>
      <c r="N121">
        <f>('Aktionen STD'!M121-'Aktionen STD'!M$2)^2</f>
        <v>0</v>
      </c>
      <c r="O121">
        <f>('Aktionen STD'!N121-'Aktionen STD'!N$2)^2</f>
        <v>0</v>
      </c>
      <c r="P121">
        <f>('Aktionen STD'!O121-'Aktionen STD'!O$2)^2</f>
        <v>0</v>
      </c>
      <c r="Q121">
        <f>('Aktionen STD'!P121-'Aktionen STD'!P$2)^2</f>
        <v>0</v>
      </c>
      <c r="R121">
        <f>('Aktionen STD'!Q121-'Aktionen STD'!Q$2)^2</f>
        <v>0</v>
      </c>
      <c r="S121">
        <f>('Aktionen STD'!R121-'Aktionen STD'!R$2)^2</f>
        <v>0</v>
      </c>
      <c r="T121">
        <f>('Aktionen STD'!S121-'Aktionen STD'!S$2)^2</f>
        <v>0</v>
      </c>
    </row>
    <row r="122" spans="1:20" x14ac:dyDescent="0.25">
      <c r="A122" t="s">
        <v>138</v>
      </c>
      <c r="B122">
        <f t="shared" si="1"/>
        <v>34.482409979751843</v>
      </c>
      <c r="C122">
        <f>('Aktionen STD'!B122-'Aktionen STD'!B$2)^2</f>
        <v>157.33427737766976</v>
      </c>
      <c r="D122">
        <f>('Aktionen STD'!C122-'Aktionen STD'!C$2)^2</f>
        <v>142.69363903054227</v>
      </c>
      <c r="E122">
        <f>('Aktionen STD'!D122-'Aktionen STD'!D$2)^2</f>
        <v>71.852352786071833</v>
      </c>
      <c r="F122">
        <f>('Aktionen STD'!E122-'Aktionen STD'!E$2)^2</f>
        <v>127.86862166749133</v>
      </c>
      <c r="G122">
        <f>('Aktionen STD'!F122-'Aktionen STD'!F$2)^2</f>
        <v>638.36310397531145</v>
      </c>
      <c r="H122">
        <f>('Aktionen STD'!G122-'Aktionen STD'!G$2)^2</f>
        <v>50.924603174603156</v>
      </c>
      <c r="I122">
        <f>('Aktionen STD'!H122-'Aktionen STD'!H$2)^2</f>
        <v>0</v>
      </c>
      <c r="J122">
        <f>('Aktionen STD'!I122-'Aktionen STD'!I$2)^2</f>
        <v>0</v>
      </c>
      <c r="K122">
        <f>('Aktionen STD'!J122-'Aktionen STD'!J$2)^2</f>
        <v>0</v>
      </c>
      <c r="L122">
        <f>('Aktionen STD'!K122-'Aktionen STD'!K$2)^2</f>
        <v>0</v>
      </c>
      <c r="M122">
        <f>('Aktionen STD'!L122-'Aktionen STD'!L$2)^2</f>
        <v>0</v>
      </c>
      <c r="N122">
        <f>('Aktionen STD'!M122-'Aktionen STD'!M$2)^2</f>
        <v>0</v>
      </c>
      <c r="O122">
        <f>('Aktionen STD'!N122-'Aktionen STD'!N$2)^2</f>
        <v>0</v>
      </c>
      <c r="P122">
        <f>('Aktionen STD'!O122-'Aktionen STD'!O$2)^2</f>
        <v>0</v>
      </c>
      <c r="Q122">
        <f>('Aktionen STD'!P122-'Aktionen STD'!P$2)^2</f>
        <v>0</v>
      </c>
      <c r="R122">
        <f>('Aktionen STD'!Q122-'Aktionen STD'!Q$2)^2</f>
        <v>0</v>
      </c>
      <c r="S122">
        <f>('Aktionen STD'!R122-'Aktionen STD'!R$2)^2</f>
        <v>0</v>
      </c>
      <c r="T122">
        <f>('Aktionen STD'!S122-'Aktionen STD'!S$2)^2</f>
        <v>0</v>
      </c>
    </row>
    <row r="123" spans="1:20" x14ac:dyDescent="0.25">
      <c r="A123" t="s">
        <v>139</v>
      </c>
      <c r="B123">
        <f t="shared" si="1"/>
        <v>46.839881728363551</v>
      </c>
      <c r="C123">
        <f>('Aktionen STD'!B123-'Aktionen STD'!B$2)^2</f>
        <v>156.04297266894793</v>
      </c>
      <c r="D123">
        <f>('Aktionen STD'!C123-'Aktionen STD'!C$2)^2</f>
        <v>1091.2654308660888</v>
      </c>
      <c r="E123">
        <f>('Aktionen STD'!D123-'Aktionen STD'!D$2)^2</f>
        <v>90.658440234388138</v>
      </c>
      <c r="F123">
        <f>('Aktionen STD'!E123-'Aktionen STD'!E$2)^2</f>
        <v>49.57287056165169</v>
      </c>
      <c r="G123">
        <f>('Aktionen STD'!F123-'Aktionen STD'!F$2)^2</f>
        <v>755.51020282140621</v>
      </c>
      <c r="H123">
        <f>('Aktionen STD'!G123-'Aktionen STD'!G$2)^2</f>
        <v>50.924603174603156</v>
      </c>
      <c r="I123">
        <f>('Aktionen STD'!H123-'Aktionen STD'!H$2)^2</f>
        <v>0</v>
      </c>
      <c r="J123">
        <f>('Aktionen STD'!I123-'Aktionen STD'!I$2)^2</f>
        <v>0</v>
      </c>
      <c r="K123">
        <f>('Aktionen STD'!J123-'Aktionen STD'!J$2)^2</f>
        <v>0</v>
      </c>
      <c r="L123">
        <f>('Aktionen STD'!K123-'Aktionen STD'!K$2)^2</f>
        <v>0</v>
      </c>
      <c r="M123">
        <f>('Aktionen STD'!L123-'Aktionen STD'!L$2)^2</f>
        <v>0</v>
      </c>
      <c r="N123">
        <f>('Aktionen STD'!M123-'Aktionen STD'!M$2)^2</f>
        <v>0</v>
      </c>
      <c r="O123">
        <f>('Aktionen STD'!N123-'Aktionen STD'!N$2)^2</f>
        <v>0</v>
      </c>
      <c r="P123">
        <f>('Aktionen STD'!O123-'Aktionen STD'!O$2)^2</f>
        <v>0</v>
      </c>
      <c r="Q123">
        <f>('Aktionen STD'!P123-'Aktionen STD'!P$2)^2</f>
        <v>0</v>
      </c>
      <c r="R123">
        <f>('Aktionen STD'!Q123-'Aktionen STD'!Q$2)^2</f>
        <v>0</v>
      </c>
      <c r="S123">
        <f>('Aktionen STD'!R123-'Aktionen STD'!R$2)^2</f>
        <v>0</v>
      </c>
      <c r="T123">
        <f>('Aktionen STD'!S123-'Aktionen STD'!S$2)^2</f>
        <v>0</v>
      </c>
    </row>
    <row r="124" spans="1:20" x14ac:dyDescent="0.25">
      <c r="A124" t="s">
        <v>140</v>
      </c>
      <c r="B124">
        <f t="shared" si="1"/>
        <v>52.137266430466582</v>
      </c>
      <c r="C124">
        <f>('Aktionen STD'!B124-'Aktionen STD'!B$2)^2</f>
        <v>252.94090952747072</v>
      </c>
      <c r="D124">
        <f>('Aktionen STD'!C124-'Aktionen STD'!C$2)^2</f>
        <v>1381.4051828660483</v>
      </c>
      <c r="E124">
        <f>('Aktionen STD'!D124-'Aktionen STD'!D$2)^2</f>
        <v>70.530010602806911</v>
      </c>
      <c r="F124">
        <f>('Aktionen STD'!E124-'Aktionen STD'!E$2)^2</f>
        <v>182.75650901816883</v>
      </c>
      <c r="G124">
        <f>('Aktionen STD'!F124-'Aktionen STD'!F$2)^2</f>
        <v>779.73733565235989</v>
      </c>
      <c r="H124">
        <f>('Aktionen STD'!G124-'Aktionen STD'!G$2)^2</f>
        <v>50.924603174603156</v>
      </c>
      <c r="I124">
        <f>('Aktionen STD'!H124-'Aktionen STD'!H$2)^2</f>
        <v>0</v>
      </c>
      <c r="J124">
        <f>('Aktionen STD'!I124-'Aktionen STD'!I$2)^2</f>
        <v>0</v>
      </c>
      <c r="K124">
        <f>('Aktionen STD'!J124-'Aktionen STD'!J$2)^2</f>
        <v>0</v>
      </c>
      <c r="L124">
        <f>('Aktionen STD'!K124-'Aktionen STD'!K$2)^2</f>
        <v>0</v>
      </c>
      <c r="M124">
        <f>('Aktionen STD'!L124-'Aktionen STD'!L$2)^2</f>
        <v>0</v>
      </c>
      <c r="N124">
        <f>('Aktionen STD'!M124-'Aktionen STD'!M$2)^2</f>
        <v>0</v>
      </c>
      <c r="O124">
        <f>('Aktionen STD'!N124-'Aktionen STD'!N$2)^2</f>
        <v>0</v>
      </c>
      <c r="P124">
        <f>('Aktionen STD'!O124-'Aktionen STD'!O$2)^2</f>
        <v>0</v>
      </c>
      <c r="Q124">
        <f>('Aktionen STD'!P124-'Aktionen STD'!P$2)^2</f>
        <v>0</v>
      </c>
      <c r="R124">
        <f>('Aktionen STD'!Q124-'Aktionen STD'!Q$2)^2</f>
        <v>0</v>
      </c>
      <c r="S124">
        <f>('Aktionen STD'!R124-'Aktionen STD'!R$2)^2</f>
        <v>0</v>
      </c>
      <c r="T124">
        <f>('Aktionen STD'!S124-'Aktionen STD'!S$2)^2</f>
        <v>0</v>
      </c>
    </row>
    <row r="125" spans="1:20" x14ac:dyDescent="0.25">
      <c r="A125" t="s">
        <v>141</v>
      </c>
      <c r="B125">
        <f t="shared" si="1"/>
        <v>54.9991863359202</v>
      </c>
      <c r="C125">
        <f>('Aktionen STD'!B125-'Aktionen STD'!B$2)^2</f>
        <v>563.95467109063611</v>
      </c>
      <c r="D125">
        <f>('Aktionen STD'!C125-'Aktionen STD'!C$2)^2</f>
        <v>1558.19141470471</v>
      </c>
      <c r="E125">
        <f>('Aktionen STD'!D125-'Aktionen STD'!D$2)^2</f>
        <v>91.923433303495671</v>
      </c>
      <c r="F125">
        <f>('Aktionen STD'!E125-'Aktionen STD'!E$2)^2</f>
        <v>61.776587798045355</v>
      </c>
      <c r="G125">
        <f>('Aktionen STD'!F125-'Aktionen STD'!F$2)^2</f>
        <v>698.13978754178049</v>
      </c>
      <c r="H125">
        <f>('Aktionen STD'!G125-'Aktionen STD'!G$2)^2</f>
        <v>50.924603174603156</v>
      </c>
      <c r="I125">
        <f>('Aktionen STD'!H125-'Aktionen STD'!H$2)^2</f>
        <v>0</v>
      </c>
      <c r="J125">
        <f>('Aktionen STD'!I125-'Aktionen STD'!I$2)^2</f>
        <v>0</v>
      </c>
      <c r="K125">
        <f>('Aktionen STD'!J125-'Aktionen STD'!J$2)^2</f>
        <v>0</v>
      </c>
      <c r="L125">
        <f>('Aktionen STD'!K125-'Aktionen STD'!K$2)^2</f>
        <v>0</v>
      </c>
      <c r="M125">
        <f>('Aktionen STD'!L125-'Aktionen STD'!L$2)^2</f>
        <v>0</v>
      </c>
      <c r="N125">
        <f>('Aktionen STD'!M125-'Aktionen STD'!M$2)^2</f>
        <v>0</v>
      </c>
      <c r="O125">
        <f>('Aktionen STD'!N125-'Aktionen STD'!N$2)^2</f>
        <v>0</v>
      </c>
      <c r="P125">
        <f>('Aktionen STD'!O125-'Aktionen STD'!O$2)^2</f>
        <v>0</v>
      </c>
      <c r="Q125">
        <f>('Aktionen STD'!P125-'Aktionen STD'!P$2)^2</f>
        <v>0</v>
      </c>
      <c r="R125">
        <f>('Aktionen STD'!Q125-'Aktionen STD'!Q$2)^2</f>
        <v>0</v>
      </c>
      <c r="S125">
        <f>('Aktionen STD'!R125-'Aktionen STD'!R$2)^2</f>
        <v>0</v>
      </c>
      <c r="T125">
        <f>('Aktionen STD'!S125-'Aktionen STD'!S$2)^2</f>
        <v>0</v>
      </c>
    </row>
    <row r="126" spans="1:20" x14ac:dyDescent="0.25">
      <c r="A126" t="s">
        <v>142</v>
      </c>
      <c r="B126">
        <f t="shared" si="1"/>
        <v>55.244431816810589</v>
      </c>
      <c r="C126">
        <f>('Aktionen STD'!B126-'Aktionen STD'!B$2)^2</f>
        <v>363.60564710398995</v>
      </c>
      <c r="D126">
        <f>('Aktionen STD'!C126-'Aktionen STD'!C$2)^2</f>
        <v>2096.1512598717318</v>
      </c>
      <c r="E126">
        <f>('Aktionen STD'!D126-'Aktionen STD'!D$2)^2</f>
        <v>82.325667706523745</v>
      </c>
      <c r="F126">
        <f>('Aktionen STD'!E126-'Aktionen STD'!E$2)^2</f>
        <v>111.85958601321823</v>
      </c>
      <c r="G126">
        <f>('Aktionen STD'!F126-'Aktionen STD'!F$2)^2</f>
        <v>347.08048289216737</v>
      </c>
      <c r="H126">
        <f>('Aktionen STD'!G126-'Aktionen STD'!G$2)^2</f>
        <v>50.924603174603156</v>
      </c>
      <c r="I126">
        <f>('Aktionen STD'!H126-'Aktionen STD'!H$2)^2</f>
        <v>0</v>
      </c>
      <c r="J126">
        <f>('Aktionen STD'!I126-'Aktionen STD'!I$2)^2</f>
        <v>0</v>
      </c>
      <c r="K126">
        <f>('Aktionen STD'!J126-'Aktionen STD'!J$2)^2</f>
        <v>0</v>
      </c>
      <c r="L126">
        <f>('Aktionen STD'!K126-'Aktionen STD'!K$2)^2</f>
        <v>0</v>
      </c>
      <c r="M126">
        <f>('Aktionen STD'!L126-'Aktionen STD'!L$2)^2</f>
        <v>0</v>
      </c>
      <c r="N126">
        <f>('Aktionen STD'!M126-'Aktionen STD'!M$2)^2</f>
        <v>0</v>
      </c>
      <c r="O126">
        <f>('Aktionen STD'!N126-'Aktionen STD'!N$2)^2</f>
        <v>0</v>
      </c>
      <c r="P126">
        <f>('Aktionen STD'!O126-'Aktionen STD'!O$2)^2</f>
        <v>0</v>
      </c>
      <c r="Q126">
        <f>('Aktionen STD'!P126-'Aktionen STD'!P$2)^2</f>
        <v>0</v>
      </c>
      <c r="R126">
        <f>('Aktionen STD'!Q126-'Aktionen STD'!Q$2)^2</f>
        <v>0</v>
      </c>
      <c r="S126">
        <f>('Aktionen STD'!R126-'Aktionen STD'!R$2)^2</f>
        <v>0</v>
      </c>
      <c r="T126">
        <f>('Aktionen STD'!S126-'Aktionen STD'!S$2)^2</f>
        <v>0</v>
      </c>
    </row>
    <row r="127" spans="1:20" x14ac:dyDescent="0.25">
      <c r="A127" t="s">
        <v>143</v>
      </c>
      <c r="B127">
        <f t="shared" si="1"/>
        <v>72.562965609520404</v>
      </c>
      <c r="C127">
        <f>('Aktionen STD'!B127-'Aktionen STD'!B$2)^2</f>
        <v>129.86547496002845</v>
      </c>
      <c r="D127">
        <f>('Aktionen STD'!C127-'Aktionen STD'!C$2)^2</f>
        <v>4665.4355042004154</v>
      </c>
      <c r="E127">
        <f>('Aktionen STD'!D127-'Aktionen STD'!D$2)^2</f>
        <v>81.624054693205267</v>
      </c>
      <c r="F127">
        <f>('Aktionen STD'!E127-'Aktionen STD'!E$2)^2</f>
        <v>92.798643570382154</v>
      </c>
      <c r="G127">
        <f>('Aktionen STD'!F127-'Aktionen STD'!F$2)^2</f>
        <v>244.73569744980591</v>
      </c>
      <c r="H127">
        <f>('Aktionen STD'!G127-'Aktionen STD'!G$2)^2</f>
        <v>50.924603174603156</v>
      </c>
      <c r="I127">
        <f>('Aktionen STD'!H127-'Aktionen STD'!H$2)^2</f>
        <v>0</v>
      </c>
      <c r="J127">
        <f>('Aktionen STD'!I127-'Aktionen STD'!I$2)^2</f>
        <v>0</v>
      </c>
      <c r="K127">
        <f>('Aktionen STD'!J127-'Aktionen STD'!J$2)^2</f>
        <v>0</v>
      </c>
      <c r="L127">
        <f>('Aktionen STD'!K127-'Aktionen STD'!K$2)^2</f>
        <v>0</v>
      </c>
      <c r="M127">
        <f>('Aktionen STD'!L127-'Aktionen STD'!L$2)^2</f>
        <v>0</v>
      </c>
      <c r="N127">
        <f>('Aktionen STD'!M127-'Aktionen STD'!M$2)^2</f>
        <v>0</v>
      </c>
      <c r="O127">
        <f>('Aktionen STD'!N127-'Aktionen STD'!N$2)^2</f>
        <v>0</v>
      </c>
      <c r="P127">
        <f>('Aktionen STD'!O127-'Aktionen STD'!O$2)^2</f>
        <v>0</v>
      </c>
      <c r="Q127">
        <f>('Aktionen STD'!P127-'Aktionen STD'!P$2)^2</f>
        <v>0</v>
      </c>
      <c r="R127">
        <f>('Aktionen STD'!Q127-'Aktionen STD'!Q$2)^2</f>
        <v>0</v>
      </c>
      <c r="S127">
        <f>('Aktionen STD'!R127-'Aktionen STD'!R$2)^2</f>
        <v>0</v>
      </c>
      <c r="T127">
        <f>('Aktionen STD'!S127-'Aktionen STD'!S$2)^2</f>
        <v>0</v>
      </c>
    </row>
    <row r="128" spans="1:20" x14ac:dyDescent="0.25">
      <c r="A128" t="s">
        <v>144</v>
      </c>
      <c r="B128">
        <f t="shared" si="1"/>
        <v>64.377856892280477</v>
      </c>
      <c r="C128">
        <f>('Aktionen STD'!B128-'Aktionen STD'!B$2)^2</f>
        <v>33.690471474493805</v>
      </c>
      <c r="D128">
        <f>('Aktionen STD'!C128-'Aktionen STD'!C$2)^2</f>
        <v>3751.4829524603911</v>
      </c>
      <c r="E128">
        <f>('Aktionen STD'!D128-'Aktionen STD'!D$2)^2</f>
        <v>87.136525992702474</v>
      </c>
      <c r="F128">
        <f>('Aktionen STD'!E128-'Aktionen STD'!E$2)^2</f>
        <v>31.487226681056654</v>
      </c>
      <c r="G128">
        <f>('Aktionen STD'!F128-'Aktionen STD'!F$2)^2</f>
        <v>193.28459197606517</v>
      </c>
      <c r="H128">
        <f>('Aktionen STD'!G128-'Aktionen STD'!G$2)^2</f>
        <v>47.426689458236169</v>
      </c>
      <c r="I128">
        <f>('Aktionen STD'!H128-'Aktionen STD'!H$2)^2</f>
        <v>0</v>
      </c>
      <c r="J128">
        <f>('Aktionen STD'!I128-'Aktionen STD'!I$2)^2</f>
        <v>0</v>
      </c>
      <c r="K128">
        <f>('Aktionen STD'!J128-'Aktionen STD'!J$2)^2</f>
        <v>0</v>
      </c>
      <c r="L128">
        <f>('Aktionen STD'!K128-'Aktionen STD'!K$2)^2</f>
        <v>0</v>
      </c>
      <c r="M128">
        <f>('Aktionen STD'!L128-'Aktionen STD'!L$2)^2</f>
        <v>0</v>
      </c>
      <c r="N128">
        <f>('Aktionen STD'!M128-'Aktionen STD'!M$2)^2</f>
        <v>0</v>
      </c>
      <c r="O128">
        <f>('Aktionen STD'!N128-'Aktionen STD'!N$2)^2</f>
        <v>0</v>
      </c>
      <c r="P128">
        <f>('Aktionen STD'!O128-'Aktionen STD'!O$2)^2</f>
        <v>0</v>
      </c>
      <c r="Q128">
        <f>('Aktionen STD'!P128-'Aktionen STD'!P$2)^2</f>
        <v>0</v>
      </c>
      <c r="R128">
        <f>('Aktionen STD'!Q128-'Aktionen STD'!Q$2)^2</f>
        <v>0</v>
      </c>
      <c r="S128">
        <f>('Aktionen STD'!R128-'Aktionen STD'!R$2)^2</f>
        <v>0</v>
      </c>
      <c r="T128">
        <f>('Aktionen STD'!S128-'Aktionen STD'!S$2)^2</f>
        <v>0</v>
      </c>
    </row>
    <row r="129" spans="1:20" x14ac:dyDescent="0.25">
      <c r="A129" t="s">
        <v>145</v>
      </c>
      <c r="B129">
        <f t="shared" si="1"/>
        <v>74.531743117130262</v>
      </c>
      <c r="C129">
        <f>('Aktionen STD'!B129-'Aktionen STD'!B$2)^2</f>
        <v>6.6988032318458517</v>
      </c>
      <c r="D129">
        <f>('Aktionen STD'!C129-'Aktionen STD'!C$2)^2</f>
        <v>5108.3999549295477</v>
      </c>
      <c r="E129">
        <f>('Aktionen STD'!D129-'Aktionen STD'!D$2)^2</f>
        <v>96.341932421037455</v>
      </c>
      <c r="F129">
        <f>('Aktionen STD'!E129-'Aktionen STD'!E$2)^2</f>
        <v>2.7128591293815711</v>
      </c>
      <c r="G129">
        <f>('Aktionen STD'!F129-'Aktionen STD'!F$2)^2</f>
        <v>289.9025791914778</v>
      </c>
      <c r="H129">
        <f>('Aktionen STD'!G129-'Aktionen STD'!G$2)^2</f>
        <v>50.924603174603156</v>
      </c>
      <c r="I129">
        <f>('Aktionen STD'!H129-'Aktionen STD'!H$2)^2</f>
        <v>0</v>
      </c>
      <c r="J129">
        <f>('Aktionen STD'!I129-'Aktionen STD'!I$2)^2</f>
        <v>0</v>
      </c>
      <c r="K129">
        <f>('Aktionen STD'!J129-'Aktionen STD'!J$2)^2</f>
        <v>0</v>
      </c>
      <c r="L129">
        <f>('Aktionen STD'!K129-'Aktionen STD'!K$2)^2</f>
        <v>0</v>
      </c>
      <c r="M129">
        <f>('Aktionen STD'!L129-'Aktionen STD'!L$2)^2</f>
        <v>0</v>
      </c>
      <c r="N129">
        <f>('Aktionen STD'!M129-'Aktionen STD'!M$2)^2</f>
        <v>0</v>
      </c>
      <c r="O129">
        <f>('Aktionen STD'!N129-'Aktionen STD'!N$2)^2</f>
        <v>0</v>
      </c>
      <c r="P129">
        <f>('Aktionen STD'!O129-'Aktionen STD'!O$2)^2</f>
        <v>0</v>
      </c>
      <c r="Q129">
        <f>('Aktionen STD'!P129-'Aktionen STD'!P$2)^2</f>
        <v>0</v>
      </c>
      <c r="R129">
        <f>('Aktionen STD'!Q129-'Aktionen STD'!Q$2)^2</f>
        <v>0</v>
      </c>
      <c r="S129">
        <f>('Aktionen STD'!R129-'Aktionen STD'!R$2)^2</f>
        <v>0</v>
      </c>
      <c r="T129">
        <f>('Aktionen STD'!S129-'Aktionen STD'!S$2)^2</f>
        <v>0</v>
      </c>
    </row>
    <row r="130" spans="1:20" x14ac:dyDescent="0.25">
      <c r="A130" t="s">
        <v>146</v>
      </c>
      <c r="B130">
        <f t="shared" si="1"/>
        <v>63.649211458936755</v>
      </c>
      <c r="C130">
        <f>('Aktionen STD'!B130-'Aktionen STD'!B$2)^2</f>
        <v>0.40207056897714655</v>
      </c>
      <c r="D130">
        <f>('Aktionen STD'!C130-'Aktionen STD'!C$2)^2</f>
        <v>3522.3198389132108</v>
      </c>
      <c r="E130">
        <f>('Aktionen STD'!D130-'Aktionen STD'!D$2)^2</f>
        <v>69.425047467948019</v>
      </c>
      <c r="F130">
        <f>('Aktionen STD'!E130-'Aktionen STD'!E$2)^2</f>
        <v>0.22132088068709821</v>
      </c>
      <c r="G130">
        <f>('Aktionen STD'!F130-'Aktionen STD'!F$2)^2</f>
        <v>410.4589715263005</v>
      </c>
      <c r="H130">
        <f>('Aktionen STD'!G130-'Aktionen STD'!G$2)^2</f>
        <v>48.394869987322288</v>
      </c>
      <c r="I130">
        <f>('Aktionen STD'!H130-'Aktionen STD'!H$2)^2</f>
        <v>0</v>
      </c>
      <c r="J130">
        <f>('Aktionen STD'!I130-'Aktionen STD'!I$2)^2</f>
        <v>0</v>
      </c>
      <c r="K130">
        <f>('Aktionen STD'!J130-'Aktionen STD'!J$2)^2</f>
        <v>0</v>
      </c>
      <c r="L130">
        <f>('Aktionen STD'!K130-'Aktionen STD'!K$2)^2</f>
        <v>0</v>
      </c>
      <c r="M130">
        <f>('Aktionen STD'!L130-'Aktionen STD'!L$2)^2</f>
        <v>0</v>
      </c>
      <c r="N130">
        <f>('Aktionen STD'!M130-'Aktionen STD'!M$2)^2</f>
        <v>0</v>
      </c>
      <c r="O130">
        <f>('Aktionen STD'!N130-'Aktionen STD'!N$2)^2</f>
        <v>0</v>
      </c>
      <c r="P130">
        <f>('Aktionen STD'!O130-'Aktionen STD'!O$2)^2</f>
        <v>0</v>
      </c>
      <c r="Q130">
        <f>('Aktionen STD'!P130-'Aktionen STD'!P$2)^2</f>
        <v>0</v>
      </c>
      <c r="R130">
        <f>('Aktionen STD'!Q130-'Aktionen STD'!Q$2)^2</f>
        <v>0</v>
      </c>
      <c r="S130">
        <f>('Aktionen STD'!R130-'Aktionen STD'!R$2)^2</f>
        <v>0</v>
      </c>
      <c r="T130">
        <f>('Aktionen STD'!S130-'Aktionen STD'!S$2)^2</f>
        <v>0</v>
      </c>
    </row>
    <row r="131" spans="1:20" x14ac:dyDescent="0.25">
      <c r="A131" t="s">
        <v>147</v>
      </c>
      <c r="B131">
        <f t="shared" ref="B131:B194" si="2">SQRT(SUM($C131:$T131))</f>
        <v>88.479820827840072</v>
      </c>
      <c r="C131">
        <f>('Aktionen STD'!B131-'Aktionen STD'!B$2)^2</f>
        <v>2269.7217483620766</v>
      </c>
      <c r="D131">
        <f>('Aktionen STD'!C131-'Aktionen STD'!C$2)^2</f>
        <v>4801.1893055254368</v>
      </c>
      <c r="E131">
        <f>('Aktionen STD'!D131-'Aktionen STD'!D$2)^2</f>
        <v>98.208984789578579</v>
      </c>
      <c r="F131">
        <f>('Aktionen STD'!E131-'Aktionen STD'!E$2)^2</f>
        <v>131.96793332775329</v>
      </c>
      <c r="G131">
        <f>('Aktionen STD'!F131-'Aktionen STD'!F$2)^2</f>
        <v>476.66611854723226</v>
      </c>
      <c r="H131">
        <f>('Aktionen STD'!G131-'Aktionen STD'!G$2)^2</f>
        <v>50.924603174603156</v>
      </c>
      <c r="I131">
        <f>('Aktionen STD'!H131-'Aktionen STD'!H$2)^2</f>
        <v>0</v>
      </c>
      <c r="J131">
        <f>('Aktionen STD'!I131-'Aktionen STD'!I$2)^2</f>
        <v>0</v>
      </c>
      <c r="K131">
        <f>('Aktionen STD'!J131-'Aktionen STD'!J$2)^2</f>
        <v>0</v>
      </c>
      <c r="L131">
        <f>('Aktionen STD'!K131-'Aktionen STD'!K$2)^2</f>
        <v>0</v>
      </c>
      <c r="M131">
        <f>('Aktionen STD'!L131-'Aktionen STD'!L$2)^2</f>
        <v>0</v>
      </c>
      <c r="N131">
        <f>('Aktionen STD'!M131-'Aktionen STD'!M$2)^2</f>
        <v>0</v>
      </c>
      <c r="O131">
        <f>('Aktionen STD'!N131-'Aktionen STD'!N$2)^2</f>
        <v>0</v>
      </c>
      <c r="P131">
        <f>('Aktionen STD'!O131-'Aktionen STD'!O$2)^2</f>
        <v>0</v>
      </c>
      <c r="Q131">
        <f>('Aktionen STD'!P131-'Aktionen STD'!P$2)^2</f>
        <v>0</v>
      </c>
      <c r="R131">
        <f>('Aktionen STD'!Q131-'Aktionen STD'!Q$2)^2</f>
        <v>0</v>
      </c>
      <c r="S131">
        <f>('Aktionen STD'!R131-'Aktionen STD'!R$2)^2</f>
        <v>0</v>
      </c>
      <c r="T131">
        <f>('Aktionen STD'!S131-'Aktionen STD'!S$2)^2</f>
        <v>0</v>
      </c>
    </row>
    <row r="132" spans="1:20" x14ac:dyDescent="0.25">
      <c r="A132" t="s">
        <v>148</v>
      </c>
      <c r="B132">
        <f t="shared" si="2"/>
        <v>74.376220136018802</v>
      </c>
      <c r="C132">
        <f>('Aktionen STD'!B132-'Aktionen STD'!B$2)^2</f>
        <v>335.8671707615735</v>
      </c>
      <c r="D132">
        <f>('Aktionen STD'!C132-'Aktionen STD'!C$2)^2</f>
        <v>4459.8732326000663</v>
      </c>
      <c r="E132">
        <f>('Aktionen STD'!D132-'Aktionen STD'!D$2)^2</f>
        <v>73.027505873608689</v>
      </c>
      <c r="F132">
        <f>('Aktionen STD'!E132-'Aktionen STD'!E$2)^2</f>
        <v>73.393443242093298</v>
      </c>
      <c r="G132">
        <f>('Aktionen STD'!F132-'Aktionen STD'!F$2)^2</f>
        <v>541.26589925686596</v>
      </c>
      <c r="H132">
        <f>('Aktionen STD'!G132-'Aktionen STD'!G$2)^2</f>
        <v>48.394869987322288</v>
      </c>
      <c r="I132">
        <f>('Aktionen STD'!H132-'Aktionen STD'!H$2)^2</f>
        <v>0</v>
      </c>
      <c r="J132">
        <f>('Aktionen STD'!I132-'Aktionen STD'!I$2)^2</f>
        <v>0</v>
      </c>
      <c r="K132">
        <f>('Aktionen STD'!J132-'Aktionen STD'!J$2)^2</f>
        <v>0</v>
      </c>
      <c r="L132">
        <f>('Aktionen STD'!K132-'Aktionen STD'!K$2)^2</f>
        <v>0</v>
      </c>
      <c r="M132">
        <f>('Aktionen STD'!L132-'Aktionen STD'!L$2)^2</f>
        <v>0</v>
      </c>
      <c r="N132">
        <f>('Aktionen STD'!M132-'Aktionen STD'!M$2)^2</f>
        <v>0</v>
      </c>
      <c r="O132">
        <f>('Aktionen STD'!N132-'Aktionen STD'!N$2)^2</f>
        <v>0</v>
      </c>
      <c r="P132">
        <f>('Aktionen STD'!O132-'Aktionen STD'!O$2)^2</f>
        <v>0</v>
      </c>
      <c r="Q132">
        <f>('Aktionen STD'!P132-'Aktionen STD'!P$2)^2</f>
        <v>0</v>
      </c>
      <c r="R132">
        <f>('Aktionen STD'!Q132-'Aktionen STD'!Q$2)^2</f>
        <v>0</v>
      </c>
      <c r="S132">
        <f>('Aktionen STD'!R132-'Aktionen STD'!R$2)^2</f>
        <v>0</v>
      </c>
      <c r="T132">
        <f>('Aktionen STD'!S132-'Aktionen STD'!S$2)^2</f>
        <v>0</v>
      </c>
    </row>
    <row r="133" spans="1:20" x14ac:dyDescent="0.25">
      <c r="A133" t="s">
        <v>149</v>
      </c>
      <c r="B133">
        <f t="shared" si="2"/>
        <v>76.870781465916338</v>
      </c>
      <c r="C133">
        <f>('Aktionen STD'!B133-'Aktionen STD'!B$2)^2</f>
        <v>310.58419688112451</v>
      </c>
      <c r="D133">
        <f>('Aktionen STD'!C133-'Aktionen STD'!C$2)^2</f>
        <v>5005.1497951155598</v>
      </c>
      <c r="E133">
        <f>('Aktionen STD'!D133-'Aktionen STD'!D$2)^2</f>
        <v>12.91528276045667</v>
      </c>
      <c r="F133">
        <f>('Aktionen STD'!E133-'Aktionen STD'!E$2)^2</f>
        <v>56.359913644616384</v>
      </c>
      <c r="G133">
        <f>('Aktionen STD'!F133-'Aktionen STD'!F$2)^2</f>
        <v>477.91934352616869</v>
      </c>
      <c r="H133">
        <f>('Aktionen STD'!G133-'Aktionen STD'!G$2)^2</f>
        <v>46.188511252739325</v>
      </c>
      <c r="I133">
        <f>('Aktionen STD'!H133-'Aktionen STD'!H$2)^2</f>
        <v>0</v>
      </c>
      <c r="J133">
        <f>('Aktionen STD'!I133-'Aktionen STD'!I$2)^2</f>
        <v>0</v>
      </c>
      <c r="K133">
        <f>('Aktionen STD'!J133-'Aktionen STD'!J$2)^2</f>
        <v>0</v>
      </c>
      <c r="L133">
        <f>('Aktionen STD'!K133-'Aktionen STD'!K$2)^2</f>
        <v>0</v>
      </c>
      <c r="M133">
        <f>('Aktionen STD'!L133-'Aktionen STD'!L$2)^2</f>
        <v>0</v>
      </c>
      <c r="N133">
        <f>('Aktionen STD'!M133-'Aktionen STD'!M$2)^2</f>
        <v>0</v>
      </c>
      <c r="O133">
        <f>('Aktionen STD'!N133-'Aktionen STD'!N$2)^2</f>
        <v>0</v>
      </c>
      <c r="P133">
        <f>('Aktionen STD'!O133-'Aktionen STD'!O$2)^2</f>
        <v>0</v>
      </c>
      <c r="Q133">
        <f>('Aktionen STD'!P133-'Aktionen STD'!P$2)^2</f>
        <v>0</v>
      </c>
      <c r="R133">
        <f>('Aktionen STD'!Q133-'Aktionen STD'!Q$2)^2</f>
        <v>0</v>
      </c>
      <c r="S133">
        <f>('Aktionen STD'!R133-'Aktionen STD'!R$2)^2</f>
        <v>0</v>
      </c>
      <c r="T133">
        <f>('Aktionen STD'!S133-'Aktionen STD'!S$2)^2</f>
        <v>0</v>
      </c>
    </row>
    <row r="134" spans="1:20" x14ac:dyDescent="0.25">
      <c r="A134" t="s">
        <v>150</v>
      </c>
      <c r="B134">
        <f t="shared" si="2"/>
        <v>61.78247443639151</v>
      </c>
      <c r="C134">
        <f>('Aktionen STD'!B134-'Aktionen STD'!B$2)^2</f>
        <v>8.7045141655541283</v>
      </c>
      <c r="D134">
        <f>('Aktionen STD'!C134-'Aktionen STD'!C$2)^2</f>
        <v>3086.9681025770124</v>
      </c>
      <c r="E134">
        <f>('Aktionen STD'!D134-'Aktionen STD'!D$2)^2</f>
        <v>5.9061756214024458E-2</v>
      </c>
      <c r="F134">
        <f>('Aktionen STD'!E134-'Aktionen STD'!E$2)^2</f>
        <v>104.36935403686253</v>
      </c>
      <c r="G134">
        <f>('Aktionen STD'!F134-'Aktionen STD'!F$2)^2</f>
        <v>577.33963149840861</v>
      </c>
      <c r="H134">
        <f>('Aktionen STD'!G134-'Aktionen STD'!G$2)^2</f>
        <v>39.633483449319101</v>
      </c>
      <c r="I134">
        <f>('Aktionen STD'!H134-'Aktionen STD'!H$2)^2</f>
        <v>0</v>
      </c>
      <c r="J134">
        <f>('Aktionen STD'!I134-'Aktionen STD'!I$2)^2</f>
        <v>0</v>
      </c>
      <c r="K134">
        <f>('Aktionen STD'!J134-'Aktionen STD'!J$2)^2</f>
        <v>0</v>
      </c>
      <c r="L134">
        <f>('Aktionen STD'!K134-'Aktionen STD'!K$2)^2</f>
        <v>0</v>
      </c>
      <c r="M134">
        <f>('Aktionen STD'!L134-'Aktionen STD'!L$2)^2</f>
        <v>0</v>
      </c>
      <c r="N134">
        <f>('Aktionen STD'!M134-'Aktionen STD'!M$2)^2</f>
        <v>0</v>
      </c>
      <c r="O134">
        <f>('Aktionen STD'!N134-'Aktionen STD'!N$2)^2</f>
        <v>0</v>
      </c>
      <c r="P134">
        <f>('Aktionen STD'!O134-'Aktionen STD'!O$2)^2</f>
        <v>0</v>
      </c>
      <c r="Q134">
        <f>('Aktionen STD'!P134-'Aktionen STD'!P$2)^2</f>
        <v>0</v>
      </c>
      <c r="R134">
        <f>('Aktionen STD'!Q134-'Aktionen STD'!Q$2)^2</f>
        <v>0</v>
      </c>
      <c r="S134">
        <f>('Aktionen STD'!R134-'Aktionen STD'!R$2)^2</f>
        <v>0</v>
      </c>
      <c r="T134">
        <f>('Aktionen STD'!S134-'Aktionen STD'!S$2)^2</f>
        <v>0</v>
      </c>
    </row>
    <row r="135" spans="1:20" x14ac:dyDescent="0.25">
      <c r="A135" t="s">
        <v>151</v>
      </c>
      <c r="B135">
        <f t="shared" si="2"/>
        <v>58.249636912531791</v>
      </c>
      <c r="C135">
        <f>('Aktionen STD'!B135-'Aktionen STD'!B$2)^2</f>
        <v>101.52572335247262</v>
      </c>
      <c r="D135">
        <f>('Aktionen STD'!C135-'Aktionen STD'!C$2)^2</f>
        <v>2371.4991389243983</v>
      </c>
      <c r="E135">
        <f>('Aktionen STD'!D135-'Aktionen STD'!D$2)^2</f>
        <v>36.222121786336089</v>
      </c>
      <c r="F135">
        <f>('Aktionen STD'!E135-'Aktionen STD'!E$2)^2</f>
        <v>130.28998185292488</v>
      </c>
      <c r="G135">
        <f>('Aktionen STD'!F135-'Aktionen STD'!F$2)^2</f>
        <v>722.01026059230867</v>
      </c>
      <c r="H135">
        <f>('Aktionen STD'!G135-'Aktionen STD'!G$2)^2</f>
        <v>31.472973933345745</v>
      </c>
      <c r="I135">
        <f>('Aktionen STD'!H135-'Aktionen STD'!H$2)^2</f>
        <v>0</v>
      </c>
      <c r="J135">
        <f>('Aktionen STD'!I135-'Aktionen STD'!I$2)^2</f>
        <v>0</v>
      </c>
      <c r="K135">
        <f>('Aktionen STD'!J135-'Aktionen STD'!J$2)^2</f>
        <v>0</v>
      </c>
      <c r="L135">
        <f>('Aktionen STD'!K135-'Aktionen STD'!K$2)^2</f>
        <v>0</v>
      </c>
      <c r="M135">
        <f>('Aktionen STD'!L135-'Aktionen STD'!L$2)^2</f>
        <v>0</v>
      </c>
      <c r="N135">
        <f>('Aktionen STD'!M135-'Aktionen STD'!M$2)^2</f>
        <v>0</v>
      </c>
      <c r="O135">
        <f>('Aktionen STD'!N135-'Aktionen STD'!N$2)^2</f>
        <v>0</v>
      </c>
      <c r="P135">
        <f>('Aktionen STD'!O135-'Aktionen STD'!O$2)^2</f>
        <v>0</v>
      </c>
      <c r="Q135">
        <f>('Aktionen STD'!P135-'Aktionen STD'!P$2)^2</f>
        <v>0</v>
      </c>
      <c r="R135">
        <f>('Aktionen STD'!Q135-'Aktionen STD'!Q$2)^2</f>
        <v>0</v>
      </c>
      <c r="S135">
        <f>('Aktionen STD'!R135-'Aktionen STD'!R$2)^2</f>
        <v>0</v>
      </c>
      <c r="T135">
        <f>('Aktionen STD'!S135-'Aktionen STD'!S$2)^2</f>
        <v>0</v>
      </c>
    </row>
    <row r="136" spans="1:20" x14ac:dyDescent="0.25">
      <c r="A136" t="s">
        <v>152</v>
      </c>
      <c r="B136">
        <f t="shared" si="2"/>
        <v>61.959157398951788</v>
      </c>
      <c r="C136">
        <f>('Aktionen STD'!B136-'Aktionen STD'!B$2)^2</f>
        <v>158.96500227080622</v>
      </c>
      <c r="D136">
        <f>('Aktionen STD'!C136-'Aktionen STD'!C$2)^2</f>
        <v>2493.8851198742013</v>
      </c>
      <c r="E136">
        <f>('Aktionen STD'!D136-'Aktionen STD'!D$2)^2</f>
        <v>127.05849041944374</v>
      </c>
      <c r="F136">
        <f>('Aktionen STD'!E136-'Aktionen STD'!E$2)^2</f>
        <v>252.07822931851075</v>
      </c>
      <c r="G136">
        <f>('Aktionen STD'!F136-'Aktionen STD'!F$2)^2</f>
        <v>796.61697988636104</v>
      </c>
      <c r="H136">
        <f>('Aktionen STD'!G136-'Aktionen STD'!G$2)^2</f>
        <v>10.333363818758514</v>
      </c>
      <c r="I136">
        <f>('Aktionen STD'!H136-'Aktionen STD'!H$2)^2</f>
        <v>0</v>
      </c>
      <c r="J136">
        <f>('Aktionen STD'!I136-'Aktionen STD'!I$2)^2</f>
        <v>0</v>
      </c>
      <c r="K136">
        <f>('Aktionen STD'!J136-'Aktionen STD'!J$2)^2</f>
        <v>0</v>
      </c>
      <c r="L136">
        <f>('Aktionen STD'!K136-'Aktionen STD'!K$2)^2</f>
        <v>0</v>
      </c>
      <c r="M136">
        <f>('Aktionen STD'!L136-'Aktionen STD'!L$2)^2</f>
        <v>0</v>
      </c>
      <c r="N136">
        <f>('Aktionen STD'!M136-'Aktionen STD'!M$2)^2</f>
        <v>0</v>
      </c>
      <c r="O136">
        <f>('Aktionen STD'!N136-'Aktionen STD'!N$2)^2</f>
        <v>0</v>
      </c>
      <c r="P136">
        <f>('Aktionen STD'!O136-'Aktionen STD'!O$2)^2</f>
        <v>0</v>
      </c>
      <c r="Q136">
        <f>('Aktionen STD'!P136-'Aktionen STD'!P$2)^2</f>
        <v>0</v>
      </c>
      <c r="R136">
        <f>('Aktionen STD'!Q136-'Aktionen STD'!Q$2)^2</f>
        <v>0</v>
      </c>
      <c r="S136">
        <f>('Aktionen STD'!R136-'Aktionen STD'!R$2)^2</f>
        <v>0</v>
      </c>
      <c r="T136">
        <f>('Aktionen STD'!S136-'Aktionen STD'!S$2)^2</f>
        <v>0</v>
      </c>
    </row>
    <row r="137" spans="1:20" x14ac:dyDescent="0.25">
      <c r="A137" t="s">
        <v>153</v>
      </c>
      <c r="B137">
        <f t="shared" si="2"/>
        <v>91.845190631866558</v>
      </c>
      <c r="C137">
        <f>('Aktionen STD'!B137-'Aktionen STD'!B$2)^2</f>
        <v>2841.4253409341345</v>
      </c>
      <c r="D137">
        <f>('Aktionen STD'!C137-'Aktionen STD'!C$2)^2</f>
        <v>4377.6440780996581</v>
      </c>
      <c r="E137">
        <f>('Aktionen STD'!D137-'Aktionen STD'!D$2)^2</f>
        <v>1.0570235012304363</v>
      </c>
      <c r="F137">
        <f>('Aktionen STD'!E137-'Aktionen STD'!E$2)^2</f>
        <v>379.29236671466367</v>
      </c>
      <c r="G137">
        <f>('Aktionen STD'!F137-'Aktionen STD'!F$2)^2</f>
        <v>809.99202009848</v>
      </c>
      <c r="H137">
        <f>('Aktionen STD'!G137-'Aktionen STD'!G$2)^2</f>
        <v>26.128212855742174</v>
      </c>
      <c r="I137">
        <f>('Aktionen STD'!H137-'Aktionen STD'!H$2)^2</f>
        <v>0</v>
      </c>
      <c r="J137">
        <f>('Aktionen STD'!I137-'Aktionen STD'!I$2)^2</f>
        <v>0</v>
      </c>
      <c r="K137">
        <f>('Aktionen STD'!J137-'Aktionen STD'!J$2)^2</f>
        <v>0</v>
      </c>
      <c r="L137">
        <f>('Aktionen STD'!K137-'Aktionen STD'!K$2)^2</f>
        <v>0</v>
      </c>
      <c r="M137">
        <f>('Aktionen STD'!L137-'Aktionen STD'!L$2)^2</f>
        <v>0</v>
      </c>
      <c r="N137">
        <f>('Aktionen STD'!M137-'Aktionen STD'!M$2)^2</f>
        <v>0</v>
      </c>
      <c r="O137">
        <f>('Aktionen STD'!N137-'Aktionen STD'!N$2)^2</f>
        <v>0</v>
      </c>
      <c r="P137">
        <f>('Aktionen STD'!O137-'Aktionen STD'!O$2)^2</f>
        <v>0</v>
      </c>
      <c r="Q137">
        <f>('Aktionen STD'!P137-'Aktionen STD'!P$2)^2</f>
        <v>0</v>
      </c>
      <c r="R137">
        <f>('Aktionen STD'!Q137-'Aktionen STD'!Q$2)^2</f>
        <v>0</v>
      </c>
      <c r="S137">
        <f>('Aktionen STD'!R137-'Aktionen STD'!R$2)^2</f>
        <v>0</v>
      </c>
      <c r="T137">
        <f>('Aktionen STD'!S137-'Aktionen STD'!S$2)^2</f>
        <v>0</v>
      </c>
    </row>
    <row r="138" spans="1:20" x14ac:dyDescent="0.25">
      <c r="A138" t="s">
        <v>154</v>
      </c>
      <c r="B138">
        <f t="shared" si="2"/>
        <v>62.724200533126634</v>
      </c>
      <c r="C138">
        <f>('Aktionen STD'!B138-'Aktionen STD'!B$2)^2</f>
        <v>636.56918301108385</v>
      </c>
      <c r="D138">
        <f>('Aktionen STD'!C138-'Aktionen STD'!C$2)^2</f>
        <v>2098.8899938429886</v>
      </c>
      <c r="E138">
        <f>('Aktionen STD'!D138-'Aktionen STD'!D$2)^2</f>
        <v>18.081610387541286</v>
      </c>
      <c r="F138">
        <f>('Aktionen STD'!E138-'Aktionen STD'!E$2)^2</f>
        <v>312.86348366582916</v>
      </c>
      <c r="G138">
        <f>('Aktionen STD'!F138-'Aktionen STD'!F$2)^2</f>
        <v>846.14432806502555</v>
      </c>
      <c r="H138">
        <f>('Aktionen STD'!G138-'Aktionen STD'!G$2)^2</f>
        <v>21.776733547415009</v>
      </c>
      <c r="I138">
        <f>('Aktionen STD'!H138-'Aktionen STD'!H$2)^2</f>
        <v>0</v>
      </c>
      <c r="J138">
        <f>('Aktionen STD'!I138-'Aktionen STD'!I$2)^2</f>
        <v>0</v>
      </c>
      <c r="K138">
        <f>('Aktionen STD'!J138-'Aktionen STD'!J$2)^2</f>
        <v>0</v>
      </c>
      <c r="L138">
        <f>('Aktionen STD'!K138-'Aktionen STD'!K$2)^2</f>
        <v>0</v>
      </c>
      <c r="M138">
        <f>('Aktionen STD'!L138-'Aktionen STD'!L$2)^2</f>
        <v>0</v>
      </c>
      <c r="N138">
        <f>('Aktionen STD'!M138-'Aktionen STD'!M$2)^2</f>
        <v>0</v>
      </c>
      <c r="O138">
        <f>('Aktionen STD'!N138-'Aktionen STD'!N$2)^2</f>
        <v>0</v>
      </c>
      <c r="P138">
        <f>('Aktionen STD'!O138-'Aktionen STD'!O$2)^2</f>
        <v>0</v>
      </c>
      <c r="Q138">
        <f>('Aktionen STD'!P138-'Aktionen STD'!P$2)^2</f>
        <v>0</v>
      </c>
      <c r="R138">
        <f>('Aktionen STD'!Q138-'Aktionen STD'!Q$2)^2</f>
        <v>0</v>
      </c>
      <c r="S138">
        <f>('Aktionen STD'!R138-'Aktionen STD'!R$2)^2</f>
        <v>0</v>
      </c>
      <c r="T138">
        <f>('Aktionen STD'!S138-'Aktionen STD'!S$2)^2</f>
        <v>0</v>
      </c>
    </row>
    <row r="139" spans="1:20" x14ac:dyDescent="0.25">
      <c r="A139" t="s">
        <v>155</v>
      </c>
      <c r="B139">
        <f t="shared" si="2"/>
        <v>57.817257347162183</v>
      </c>
      <c r="C139">
        <f>('Aktionen STD'!B139-'Aktionen STD'!B$2)^2</f>
        <v>203.23156361011351</v>
      </c>
      <c r="D139">
        <f>('Aktionen STD'!C139-'Aktionen STD'!C$2)^2</f>
        <v>1817.457119980289</v>
      </c>
      <c r="E139">
        <f>('Aktionen STD'!D139-'Aktionen STD'!D$2)^2</f>
        <v>2.5802918833141571E-2</v>
      </c>
      <c r="F139">
        <f>('Aktionen STD'!E139-'Aktionen STD'!E$2)^2</f>
        <v>379.03619524595899</v>
      </c>
      <c r="G139">
        <f>('Aktionen STD'!F139-'Aktionen STD'!F$2)^2</f>
        <v>912.72852881643894</v>
      </c>
      <c r="H139">
        <f>('Aktionen STD'!G139-'Aktionen STD'!G$2)^2</f>
        <v>30.356036576346092</v>
      </c>
      <c r="I139">
        <f>('Aktionen STD'!H139-'Aktionen STD'!H$2)^2</f>
        <v>0</v>
      </c>
      <c r="J139">
        <f>('Aktionen STD'!I139-'Aktionen STD'!I$2)^2</f>
        <v>0</v>
      </c>
      <c r="K139">
        <f>('Aktionen STD'!J139-'Aktionen STD'!J$2)^2</f>
        <v>0</v>
      </c>
      <c r="L139">
        <f>('Aktionen STD'!K139-'Aktionen STD'!K$2)^2</f>
        <v>0</v>
      </c>
      <c r="M139">
        <f>('Aktionen STD'!L139-'Aktionen STD'!L$2)^2</f>
        <v>0</v>
      </c>
      <c r="N139">
        <f>('Aktionen STD'!M139-'Aktionen STD'!M$2)^2</f>
        <v>0</v>
      </c>
      <c r="O139">
        <f>('Aktionen STD'!N139-'Aktionen STD'!N$2)^2</f>
        <v>0</v>
      </c>
      <c r="P139">
        <f>('Aktionen STD'!O139-'Aktionen STD'!O$2)^2</f>
        <v>0</v>
      </c>
      <c r="Q139">
        <f>('Aktionen STD'!P139-'Aktionen STD'!P$2)^2</f>
        <v>0</v>
      </c>
      <c r="R139">
        <f>('Aktionen STD'!Q139-'Aktionen STD'!Q$2)^2</f>
        <v>0</v>
      </c>
      <c r="S139">
        <f>('Aktionen STD'!R139-'Aktionen STD'!R$2)^2</f>
        <v>0</v>
      </c>
      <c r="T139">
        <f>('Aktionen STD'!S139-'Aktionen STD'!S$2)^2</f>
        <v>0</v>
      </c>
    </row>
    <row r="140" spans="1:20" x14ac:dyDescent="0.25">
      <c r="A140" t="s">
        <v>156</v>
      </c>
      <c r="B140">
        <f t="shared" si="2"/>
        <v>50.274216261647972</v>
      </c>
      <c r="C140">
        <f>('Aktionen STD'!B140-'Aktionen STD'!B$2)^2</f>
        <v>237.22640833998312</v>
      </c>
      <c r="D140">
        <f>('Aktionen STD'!C140-'Aktionen STD'!C$2)^2</f>
        <v>954.02538620870996</v>
      </c>
      <c r="E140">
        <f>('Aktionen STD'!D140-'Aktionen STD'!D$2)^2</f>
        <v>3.5268859660877676</v>
      </c>
      <c r="F140">
        <f>('Aktionen STD'!E140-'Aktionen STD'!E$2)^2</f>
        <v>501.74126998823562</v>
      </c>
      <c r="G140">
        <f>('Aktionen STD'!F140-'Aktionen STD'!F$2)^2</f>
        <v>790.76828975963053</v>
      </c>
      <c r="H140">
        <f>('Aktionen STD'!G140-'Aktionen STD'!G$2)^2</f>
        <v>40.208580460301953</v>
      </c>
      <c r="I140">
        <f>('Aktionen STD'!H140-'Aktionen STD'!H$2)^2</f>
        <v>0</v>
      </c>
      <c r="J140">
        <f>('Aktionen STD'!I140-'Aktionen STD'!I$2)^2</f>
        <v>0</v>
      </c>
      <c r="K140">
        <f>('Aktionen STD'!J140-'Aktionen STD'!J$2)^2</f>
        <v>0</v>
      </c>
      <c r="L140">
        <f>('Aktionen STD'!K140-'Aktionen STD'!K$2)^2</f>
        <v>0</v>
      </c>
      <c r="M140">
        <f>('Aktionen STD'!L140-'Aktionen STD'!L$2)^2</f>
        <v>0</v>
      </c>
      <c r="N140">
        <f>('Aktionen STD'!M140-'Aktionen STD'!M$2)^2</f>
        <v>0</v>
      </c>
      <c r="O140">
        <f>('Aktionen STD'!N140-'Aktionen STD'!N$2)^2</f>
        <v>0</v>
      </c>
      <c r="P140">
        <f>('Aktionen STD'!O140-'Aktionen STD'!O$2)^2</f>
        <v>0</v>
      </c>
      <c r="Q140">
        <f>('Aktionen STD'!P140-'Aktionen STD'!P$2)^2</f>
        <v>0</v>
      </c>
      <c r="R140">
        <f>('Aktionen STD'!Q140-'Aktionen STD'!Q$2)^2</f>
        <v>0</v>
      </c>
      <c r="S140">
        <f>('Aktionen STD'!R140-'Aktionen STD'!R$2)^2</f>
        <v>0</v>
      </c>
      <c r="T140">
        <f>('Aktionen STD'!S140-'Aktionen STD'!S$2)^2</f>
        <v>0</v>
      </c>
    </row>
    <row r="141" spans="1:20" x14ac:dyDescent="0.25">
      <c r="A141" t="s">
        <v>157</v>
      </c>
      <c r="B141">
        <f t="shared" si="2"/>
        <v>78.028608780351846</v>
      </c>
      <c r="C141">
        <f>('Aktionen STD'!B141-'Aktionen STD'!B$2)^2</f>
        <v>962.59053923592569</v>
      </c>
      <c r="D141">
        <f>('Aktionen STD'!C141-'Aktionen STD'!C$2)^2</f>
        <v>3574.0179561255604</v>
      </c>
      <c r="E141">
        <f>('Aktionen STD'!D141-'Aktionen STD'!D$2)^2</f>
        <v>30.70160043407898</v>
      </c>
      <c r="F141">
        <f>('Aktionen STD'!E141-'Aktionen STD'!E$2)^2</f>
        <v>570.56631260324355</v>
      </c>
      <c r="G141">
        <f>('Aktionen STD'!F141-'Aktionen STD'!F$2)^2</f>
        <v>903.16069034015595</v>
      </c>
      <c r="H141">
        <f>('Aktionen STD'!G141-'Aktionen STD'!G$2)^2</f>
        <v>47.426689458236169</v>
      </c>
      <c r="I141">
        <f>('Aktionen STD'!H141-'Aktionen STD'!H$2)^2</f>
        <v>0</v>
      </c>
      <c r="J141">
        <f>('Aktionen STD'!I141-'Aktionen STD'!I$2)^2</f>
        <v>0</v>
      </c>
      <c r="K141">
        <f>('Aktionen STD'!J141-'Aktionen STD'!J$2)^2</f>
        <v>0</v>
      </c>
      <c r="L141">
        <f>('Aktionen STD'!K141-'Aktionen STD'!K$2)^2</f>
        <v>0</v>
      </c>
      <c r="M141">
        <f>('Aktionen STD'!L141-'Aktionen STD'!L$2)^2</f>
        <v>0</v>
      </c>
      <c r="N141">
        <f>('Aktionen STD'!M141-'Aktionen STD'!M$2)^2</f>
        <v>0</v>
      </c>
      <c r="O141">
        <f>('Aktionen STD'!N141-'Aktionen STD'!N$2)^2</f>
        <v>0</v>
      </c>
      <c r="P141">
        <f>('Aktionen STD'!O141-'Aktionen STD'!O$2)^2</f>
        <v>0</v>
      </c>
      <c r="Q141">
        <f>('Aktionen STD'!P141-'Aktionen STD'!P$2)^2</f>
        <v>0</v>
      </c>
      <c r="R141">
        <f>('Aktionen STD'!Q141-'Aktionen STD'!Q$2)^2</f>
        <v>0</v>
      </c>
      <c r="S141">
        <f>('Aktionen STD'!R141-'Aktionen STD'!R$2)^2</f>
        <v>0</v>
      </c>
      <c r="T141">
        <f>('Aktionen STD'!S141-'Aktionen STD'!S$2)^2</f>
        <v>0</v>
      </c>
    </row>
    <row r="142" spans="1:20" x14ac:dyDescent="0.25">
      <c r="A142" t="s">
        <v>158</v>
      </c>
      <c r="B142">
        <f t="shared" si="2"/>
        <v>60.228676754513856</v>
      </c>
      <c r="C142">
        <f>('Aktionen STD'!B142-'Aktionen STD'!B$2)^2</f>
        <v>106.78799051906586</v>
      </c>
      <c r="D142">
        <f>('Aktionen STD'!C142-'Aktionen STD'!C$2)^2</f>
        <v>2499.8198811418683</v>
      </c>
      <c r="E142">
        <f>('Aktionen STD'!D142-'Aktionen STD'!D$2)^2</f>
        <v>40.351707173274455</v>
      </c>
      <c r="F142">
        <f>('Aktionen STD'!E142-'Aktionen STD'!E$2)^2</f>
        <v>363.74970867955034</v>
      </c>
      <c r="G142">
        <f>('Aktionen STD'!F142-'Aktionen STD'!F$2)^2</f>
        <v>586.21196214580652</v>
      </c>
      <c r="H142">
        <f>('Aktionen STD'!G142-'Aktionen STD'!G$2)^2</f>
        <v>30.572253940152578</v>
      </c>
      <c r="I142">
        <f>('Aktionen STD'!H142-'Aktionen STD'!H$2)^2</f>
        <v>0</v>
      </c>
      <c r="J142">
        <f>('Aktionen STD'!I142-'Aktionen STD'!I$2)^2</f>
        <v>0</v>
      </c>
      <c r="K142">
        <f>('Aktionen STD'!J142-'Aktionen STD'!J$2)^2</f>
        <v>0</v>
      </c>
      <c r="L142">
        <f>('Aktionen STD'!K142-'Aktionen STD'!K$2)^2</f>
        <v>0</v>
      </c>
      <c r="M142">
        <f>('Aktionen STD'!L142-'Aktionen STD'!L$2)^2</f>
        <v>0</v>
      </c>
      <c r="N142">
        <f>('Aktionen STD'!M142-'Aktionen STD'!M$2)^2</f>
        <v>0</v>
      </c>
      <c r="O142">
        <f>('Aktionen STD'!N142-'Aktionen STD'!N$2)^2</f>
        <v>0</v>
      </c>
      <c r="P142">
        <f>('Aktionen STD'!O142-'Aktionen STD'!O$2)^2</f>
        <v>0</v>
      </c>
      <c r="Q142">
        <f>('Aktionen STD'!P142-'Aktionen STD'!P$2)^2</f>
        <v>0</v>
      </c>
      <c r="R142">
        <f>('Aktionen STD'!Q142-'Aktionen STD'!Q$2)^2</f>
        <v>0</v>
      </c>
      <c r="S142">
        <f>('Aktionen STD'!R142-'Aktionen STD'!R$2)^2</f>
        <v>0</v>
      </c>
      <c r="T142">
        <f>('Aktionen STD'!S142-'Aktionen STD'!S$2)^2</f>
        <v>0</v>
      </c>
    </row>
    <row r="143" spans="1:20" x14ac:dyDescent="0.25">
      <c r="A143" t="s">
        <v>159</v>
      </c>
      <c r="B143">
        <f t="shared" si="2"/>
        <v>62.251433380638041</v>
      </c>
      <c r="C143">
        <f>('Aktionen STD'!B143-'Aktionen STD'!B$2)^2</f>
        <v>188.89087825546184</v>
      </c>
      <c r="D143">
        <f>('Aktionen STD'!C143-'Aktionen STD'!C$2)^2</f>
        <v>2710.7635002396091</v>
      </c>
      <c r="E143">
        <f>('Aktionen STD'!D143-'Aktionen STD'!D$2)^2</f>
        <v>2.0754930728058878</v>
      </c>
      <c r="F143">
        <f>('Aktionen STD'!E143-'Aktionen STD'!E$2)^2</f>
        <v>344.27517602387957</v>
      </c>
      <c r="G143">
        <f>('Aktionen STD'!F143-'Aktionen STD'!F$2)^2</f>
        <v>589.46832784406331</v>
      </c>
      <c r="H143">
        <f>('Aktionen STD'!G143-'Aktionen STD'!G$2)^2</f>
        <v>39.767582508196604</v>
      </c>
      <c r="I143">
        <f>('Aktionen STD'!H143-'Aktionen STD'!H$2)^2</f>
        <v>0</v>
      </c>
      <c r="J143">
        <f>('Aktionen STD'!I143-'Aktionen STD'!I$2)^2</f>
        <v>0</v>
      </c>
      <c r="K143">
        <f>('Aktionen STD'!J143-'Aktionen STD'!J$2)^2</f>
        <v>0</v>
      </c>
      <c r="L143">
        <f>('Aktionen STD'!K143-'Aktionen STD'!K$2)^2</f>
        <v>0</v>
      </c>
      <c r="M143">
        <f>('Aktionen STD'!L143-'Aktionen STD'!L$2)^2</f>
        <v>0</v>
      </c>
      <c r="N143">
        <f>('Aktionen STD'!M143-'Aktionen STD'!M$2)^2</f>
        <v>0</v>
      </c>
      <c r="O143">
        <f>('Aktionen STD'!N143-'Aktionen STD'!N$2)^2</f>
        <v>0</v>
      </c>
      <c r="P143">
        <f>('Aktionen STD'!O143-'Aktionen STD'!O$2)^2</f>
        <v>0</v>
      </c>
      <c r="Q143">
        <f>('Aktionen STD'!P143-'Aktionen STD'!P$2)^2</f>
        <v>0</v>
      </c>
      <c r="R143">
        <f>('Aktionen STD'!Q143-'Aktionen STD'!Q$2)^2</f>
        <v>0</v>
      </c>
      <c r="S143">
        <f>('Aktionen STD'!R143-'Aktionen STD'!R$2)^2</f>
        <v>0</v>
      </c>
      <c r="T143">
        <f>('Aktionen STD'!S143-'Aktionen STD'!S$2)^2</f>
        <v>0</v>
      </c>
    </row>
    <row r="144" spans="1:20" x14ac:dyDescent="0.25">
      <c r="A144" t="s">
        <v>160</v>
      </c>
      <c r="B144">
        <f t="shared" si="2"/>
        <v>51.601617672790425</v>
      </c>
      <c r="C144">
        <f>('Aktionen STD'!B144-'Aktionen STD'!B$2)^2</f>
        <v>112.85511047749353</v>
      </c>
      <c r="D144">
        <f>('Aktionen STD'!C144-'Aktionen STD'!C$2)^2</f>
        <v>1521.5380514655426</v>
      </c>
      <c r="E144">
        <f>('Aktionen STD'!D144-'Aktionen STD'!D$2)^2</f>
        <v>2.6489355829580292</v>
      </c>
      <c r="F144">
        <f>('Aktionen STD'!E144-'Aktionen STD'!E$2)^2</f>
        <v>307.11175306554668</v>
      </c>
      <c r="G144">
        <f>('Aktionen STD'!F144-'Aktionen STD'!F$2)^2</f>
        <v>673.91374390743954</v>
      </c>
      <c r="H144">
        <f>('Aktionen STD'!G144-'Aktionen STD'!G$2)^2</f>
        <v>44.659351949856351</v>
      </c>
      <c r="I144">
        <f>('Aktionen STD'!H144-'Aktionen STD'!H$2)^2</f>
        <v>0</v>
      </c>
      <c r="J144">
        <f>('Aktionen STD'!I144-'Aktionen STD'!I$2)^2</f>
        <v>0</v>
      </c>
      <c r="K144">
        <f>('Aktionen STD'!J144-'Aktionen STD'!J$2)^2</f>
        <v>0</v>
      </c>
      <c r="L144">
        <f>('Aktionen STD'!K144-'Aktionen STD'!K$2)^2</f>
        <v>0</v>
      </c>
      <c r="M144">
        <f>('Aktionen STD'!L144-'Aktionen STD'!L$2)^2</f>
        <v>0</v>
      </c>
      <c r="N144">
        <f>('Aktionen STD'!M144-'Aktionen STD'!M$2)^2</f>
        <v>0</v>
      </c>
      <c r="O144">
        <f>('Aktionen STD'!N144-'Aktionen STD'!N$2)^2</f>
        <v>0</v>
      </c>
      <c r="P144">
        <f>('Aktionen STD'!O144-'Aktionen STD'!O$2)^2</f>
        <v>0</v>
      </c>
      <c r="Q144">
        <f>('Aktionen STD'!P144-'Aktionen STD'!P$2)^2</f>
        <v>0</v>
      </c>
      <c r="R144">
        <f>('Aktionen STD'!Q144-'Aktionen STD'!Q$2)^2</f>
        <v>0</v>
      </c>
      <c r="S144">
        <f>('Aktionen STD'!R144-'Aktionen STD'!R$2)^2</f>
        <v>0</v>
      </c>
      <c r="T144">
        <f>('Aktionen STD'!S144-'Aktionen STD'!S$2)^2</f>
        <v>0</v>
      </c>
    </row>
    <row r="145" spans="1:20" x14ac:dyDescent="0.25">
      <c r="A145" t="s">
        <v>161</v>
      </c>
      <c r="B145">
        <f t="shared" si="2"/>
        <v>69.303486024730162</v>
      </c>
      <c r="C145">
        <f>('Aktionen STD'!B145-'Aktionen STD'!B$2)^2</f>
        <v>274.6763998033336</v>
      </c>
      <c r="D145">
        <f>('Aktionen STD'!C145-'Aktionen STD'!C$2)^2</f>
        <v>3389.4058504255863</v>
      </c>
      <c r="E145">
        <f>('Aktionen STD'!D145-'Aktionen STD'!D$2)^2</f>
        <v>14.614114090179713</v>
      </c>
      <c r="F145">
        <f>('Aktionen STD'!E145-'Aktionen STD'!E$2)^2</f>
        <v>328.62989338740442</v>
      </c>
      <c r="G145">
        <f>('Aktionen STD'!F145-'Aktionen STD'!F$2)^2</f>
        <v>766.7173199175736</v>
      </c>
      <c r="H145">
        <f>('Aktionen STD'!G145-'Aktionen STD'!G$2)^2</f>
        <v>28.929597555891654</v>
      </c>
      <c r="I145">
        <f>('Aktionen STD'!H145-'Aktionen STD'!H$2)^2</f>
        <v>0</v>
      </c>
      <c r="J145">
        <f>('Aktionen STD'!I145-'Aktionen STD'!I$2)^2</f>
        <v>0</v>
      </c>
      <c r="K145">
        <f>('Aktionen STD'!J145-'Aktionen STD'!J$2)^2</f>
        <v>0</v>
      </c>
      <c r="L145">
        <f>('Aktionen STD'!K145-'Aktionen STD'!K$2)^2</f>
        <v>0</v>
      </c>
      <c r="M145">
        <f>('Aktionen STD'!L145-'Aktionen STD'!L$2)^2</f>
        <v>0</v>
      </c>
      <c r="N145">
        <f>('Aktionen STD'!M145-'Aktionen STD'!M$2)^2</f>
        <v>0</v>
      </c>
      <c r="O145">
        <f>('Aktionen STD'!N145-'Aktionen STD'!N$2)^2</f>
        <v>0</v>
      </c>
      <c r="P145">
        <f>('Aktionen STD'!O145-'Aktionen STD'!O$2)^2</f>
        <v>0</v>
      </c>
      <c r="Q145">
        <f>('Aktionen STD'!P145-'Aktionen STD'!P$2)^2</f>
        <v>0</v>
      </c>
      <c r="R145">
        <f>('Aktionen STD'!Q145-'Aktionen STD'!Q$2)^2</f>
        <v>0</v>
      </c>
      <c r="S145">
        <f>('Aktionen STD'!R145-'Aktionen STD'!R$2)^2</f>
        <v>0</v>
      </c>
      <c r="T145">
        <f>('Aktionen STD'!S145-'Aktionen STD'!S$2)^2</f>
        <v>0</v>
      </c>
    </row>
    <row r="146" spans="1:20" x14ac:dyDescent="0.25">
      <c r="A146" t="s">
        <v>162</v>
      </c>
      <c r="B146">
        <f t="shared" si="2"/>
        <v>50.474987507250376</v>
      </c>
      <c r="C146">
        <f>('Aktionen STD'!B146-'Aktionen STD'!B$2)^2</f>
        <v>88.508119559477507</v>
      </c>
      <c r="D146">
        <f>('Aktionen STD'!C146-'Aktionen STD'!C$2)^2</f>
        <v>1080.7383389712024</v>
      </c>
      <c r="E146">
        <f>('Aktionen STD'!D146-'Aktionen STD'!D$2)^2</f>
        <v>25.756401765645084</v>
      </c>
      <c r="F146">
        <f>('Aktionen STD'!E146-'Aktionen STD'!E$2)^2</f>
        <v>520.50880674269638</v>
      </c>
      <c r="G146">
        <f>('Aktionen STD'!F146-'Aktionen STD'!F$2)^2</f>
        <v>791.02035972591409</v>
      </c>
      <c r="H146">
        <f>('Aktionen STD'!G146-'Aktionen STD'!G$2)^2</f>
        <v>41.192337092146332</v>
      </c>
      <c r="I146">
        <f>('Aktionen STD'!H146-'Aktionen STD'!H$2)^2</f>
        <v>0</v>
      </c>
      <c r="J146">
        <f>('Aktionen STD'!I146-'Aktionen STD'!I$2)^2</f>
        <v>0</v>
      </c>
      <c r="K146">
        <f>('Aktionen STD'!J146-'Aktionen STD'!J$2)^2</f>
        <v>0</v>
      </c>
      <c r="L146">
        <f>('Aktionen STD'!K146-'Aktionen STD'!K$2)^2</f>
        <v>0</v>
      </c>
      <c r="M146">
        <f>('Aktionen STD'!L146-'Aktionen STD'!L$2)^2</f>
        <v>0</v>
      </c>
      <c r="N146">
        <f>('Aktionen STD'!M146-'Aktionen STD'!M$2)^2</f>
        <v>0</v>
      </c>
      <c r="O146">
        <f>('Aktionen STD'!N146-'Aktionen STD'!N$2)^2</f>
        <v>0</v>
      </c>
      <c r="P146">
        <f>('Aktionen STD'!O146-'Aktionen STD'!O$2)^2</f>
        <v>0</v>
      </c>
      <c r="Q146">
        <f>('Aktionen STD'!P146-'Aktionen STD'!P$2)^2</f>
        <v>0</v>
      </c>
      <c r="R146">
        <f>('Aktionen STD'!Q146-'Aktionen STD'!Q$2)^2</f>
        <v>0</v>
      </c>
      <c r="S146">
        <f>('Aktionen STD'!R146-'Aktionen STD'!R$2)^2</f>
        <v>0</v>
      </c>
      <c r="T146">
        <f>('Aktionen STD'!S146-'Aktionen STD'!S$2)^2</f>
        <v>0</v>
      </c>
    </row>
    <row r="147" spans="1:20" x14ac:dyDescent="0.25">
      <c r="A147" t="s">
        <v>163</v>
      </c>
      <c r="B147">
        <f t="shared" si="2"/>
        <v>42.26514560017111</v>
      </c>
      <c r="C147">
        <f>('Aktionen STD'!B147-'Aktionen STD'!B$2)^2</f>
        <v>101.14735314233175</v>
      </c>
      <c r="D147">
        <f>('Aktionen STD'!C147-'Aktionen STD'!C$2)^2</f>
        <v>166.01959814448566</v>
      </c>
      <c r="E147">
        <f>('Aktionen STD'!D147-'Aktionen STD'!D$2)^2</f>
        <v>38.940940950742849</v>
      </c>
      <c r="F147">
        <f>('Aktionen STD'!E147-'Aktionen STD'!E$2)^2</f>
        <v>548.17949061147988</v>
      </c>
      <c r="G147">
        <f>('Aktionen STD'!F147-'Aktionen STD'!F$2)^2</f>
        <v>896.25439476795907</v>
      </c>
      <c r="H147">
        <f>('Aktionen STD'!G147-'Aktionen STD'!G$2)^2</f>
        <v>35.800754986664323</v>
      </c>
      <c r="I147">
        <f>('Aktionen STD'!H147-'Aktionen STD'!H$2)^2</f>
        <v>0</v>
      </c>
      <c r="J147">
        <f>('Aktionen STD'!I147-'Aktionen STD'!I$2)^2</f>
        <v>0</v>
      </c>
      <c r="K147">
        <f>('Aktionen STD'!J147-'Aktionen STD'!J$2)^2</f>
        <v>0</v>
      </c>
      <c r="L147">
        <f>('Aktionen STD'!K147-'Aktionen STD'!K$2)^2</f>
        <v>0</v>
      </c>
      <c r="M147">
        <f>('Aktionen STD'!L147-'Aktionen STD'!L$2)^2</f>
        <v>0</v>
      </c>
      <c r="N147">
        <f>('Aktionen STD'!M147-'Aktionen STD'!M$2)^2</f>
        <v>0</v>
      </c>
      <c r="O147">
        <f>('Aktionen STD'!N147-'Aktionen STD'!N$2)^2</f>
        <v>0</v>
      </c>
      <c r="P147">
        <f>('Aktionen STD'!O147-'Aktionen STD'!O$2)^2</f>
        <v>0</v>
      </c>
      <c r="Q147">
        <f>('Aktionen STD'!P147-'Aktionen STD'!P$2)^2</f>
        <v>0</v>
      </c>
      <c r="R147">
        <f>('Aktionen STD'!Q147-'Aktionen STD'!Q$2)^2</f>
        <v>0</v>
      </c>
      <c r="S147">
        <f>('Aktionen STD'!R147-'Aktionen STD'!R$2)^2</f>
        <v>0</v>
      </c>
      <c r="T147">
        <f>('Aktionen STD'!S147-'Aktionen STD'!S$2)^2</f>
        <v>0</v>
      </c>
    </row>
    <row r="148" spans="1:20" x14ac:dyDescent="0.25">
      <c r="A148" t="s">
        <v>164</v>
      </c>
      <c r="B148">
        <f t="shared" si="2"/>
        <v>52.692146408368068</v>
      </c>
      <c r="C148">
        <f>('Aktionen STD'!B148-'Aktionen STD'!B$2)^2</f>
        <v>65.7946719214832</v>
      </c>
      <c r="D148">
        <f>('Aktionen STD'!C148-'Aktionen STD'!C$2)^2</f>
        <v>1155.2764848649701</v>
      </c>
      <c r="E148">
        <f>('Aktionen STD'!D148-'Aktionen STD'!D$2)^2</f>
        <v>47.669551544089117</v>
      </c>
      <c r="F148">
        <f>('Aktionen STD'!E148-'Aktionen STD'!E$2)^2</f>
        <v>563.3661622267382</v>
      </c>
      <c r="G148">
        <f>('Aktionen STD'!F148-'Aktionen STD'!F$2)^2</f>
        <v>903.13323634864707</v>
      </c>
      <c r="H148">
        <f>('Aktionen STD'!G148-'Aktionen STD'!G$2)^2</f>
        <v>41.222186214968772</v>
      </c>
      <c r="I148">
        <f>('Aktionen STD'!H148-'Aktionen STD'!H$2)^2</f>
        <v>0</v>
      </c>
      <c r="J148">
        <f>('Aktionen STD'!I148-'Aktionen STD'!I$2)^2</f>
        <v>0</v>
      </c>
      <c r="K148">
        <f>('Aktionen STD'!J148-'Aktionen STD'!J$2)^2</f>
        <v>0</v>
      </c>
      <c r="L148">
        <f>('Aktionen STD'!K148-'Aktionen STD'!K$2)^2</f>
        <v>0</v>
      </c>
      <c r="M148">
        <f>('Aktionen STD'!L148-'Aktionen STD'!L$2)^2</f>
        <v>0</v>
      </c>
      <c r="N148">
        <f>('Aktionen STD'!M148-'Aktionen STD'!M$2)^2</f>
        <v>0</v>
      </c>
      <c r="O148">
        <f>('Aktionen STD'!N148-'Aktionen STD'!N$2)^2</f>
        <v>0</v>
      </c>
      <c r="P148">
        <f>('Aktionen STD'!O148-'Aktionen STD'!O$2)^2</f>
        <v>0</v>
      </c>
      <c r="Q148">
        <f>('Aktionen STD'!P148-'Aktionen STD'!P$2)^2</f>
        <v>0</v>
      </c>
      <c r="R148">
        <f>('Aktionen STD'!Q148-'Aktionen STD'!Q$2)^2</f>
        <v>0</v>
      </c>
      <c r="S148">
        <f>('Aktionen STD'!R148-'Aktionen STD'!R$2)^2</f>
        <v>0</v>
      </c>
      <c r="T148">
        <f>('Aktionen STD'!S148-'Aktionen STD'!S$2)^2</f>
        <v>0</v>
      </c>
    </row>
    <row r="149" spans="1:20" x14ac:dyDescent="0.25">
      <c r="A149" t="s">
        <v>165</v>
      </c>
      <c r="B149">
        <f t="shared" si="2"/>
        <v>37.820480287498874</v>
      </c>
      <c r="C149">
        <f>('Aktionen STD'!B149-'Aktionen STD'!B$2)^2</f>
        <v>61.918601007416541</v>
      </c>
      <c r="D149">
        <f>('Aktionen STD'!C149-'Aktionen STD'!C$2)^2</f>
        <v>217.35644326122383</v>
      </c>
      <c r="E149">
        <f>('Aktionen STD'!D149-'Aktionen STD'!D$2)^2</f>
        <v>57.146918110286066</v>
      </c>
      <c r="F149">
        <f>('Aktionen STD'!E149-'Aktionen STD'!E$2)^2</f>
        <v>480.78854002952272</v>
      </c>
      <c r="G149">
        <f>('Aktionen STD'!F149-'Aktionen STD'!F$2)^2</f>
        <v>569.91631021617525</v>
      </c>
      <c r="H149">
        <f>('Aktionen STD'!G149-'Aktionen STD'!G$2)^2</f>
        <v>43.261916552466239</v>
      </c>
      <c r="I149">
        <f>('Aktionen STD'!H149-'Aktionen STD'!H$2)^2</f>
        <v>0</v>
      </c>
      <c r="J149">
        <f>('Aktionen STD'!I149-'Aktionen STD'!I$2)^2</f>
        <v>0</v>
      </c>
      <c r="K149">
        <f>('Aktionen STD'!J149-'Aktionen STD'!J$2)^2</f>
        <v>0</v>
      </c>
      <c r="L149">
        <f>('Aktionen STD'!K149-'Aktionen STD'!K$2)^2</f>
        <v>0</v>
      </c>
      <c r="M149">
        <f>('Aktionen STD'!L149-'Aktionen STD'!L$2)^2</f>
        <v>0</v>
      </c>
      <c r="N149">
        <f>('Aktionen STD'!M149-'Aktionen STD'!M$2)^2</f>
        <v>0</v>
      </c>
      <c r="O149">
        <f>('Aktionen STD'!N149-'Aktionen STD'!N$2)^2</f>
        <v>0</v>
      </c>
      <c r="P149">
        <f>('Aktionen STD'!O149-'Aktionen STD'!O$2)^2</f>
        <v>0</v>
      </c>
      <c r="Q149">
        <f>('Aktionen STD'!P149-'Aktionen STD'!P$2)^2</f>
        <v>0</v>
      </c>
      <c r="R149">
        <f>('Aktionen STD'!Q149-'Aktionen STD'!Q$2)^2</f>
        <v>0</v>
      </c>
      <c r="S149">
        <f>('Aktionen STD'!R149-'Aktionen STD'!R$2)^2</f>
        <v>0</v>
      </c>
      <c r="T149">
        <f>('Aktionen STD'!S149-'Aktionen STD'!S$2)^2</f>
        <v>0</v>
      </c>
    </row>
    <row r="150" spans="1:20" x14ac:dyDescent="0.25">
      <c r="A150" t="s">
        <v>166</v>
      </c>
      <c r="B150">
        <f t="shared" si="2"/>
        <v>50.106704080606747</v>
      </c>
      <c r="C150">
        <f>('Aktionen STD'!B150-'Aktionen STD'!B$2)^2</f>
        <v>287.28620550943174</v>
      </c>
      <c r="D150">
        <f>('Aktionen STD'!C150-'Aktionen STD'!C$2)^2</f>
        <v>778.81039907642787</v>
      </c>
      <c r="E150">
        <f>('Aktionen STD'!D150-'Aktionen STD'!D$2)^2</f>
        <v>19.068921075360276</v>
      </c>
      <c r="F150">
        <f>('Aktionen STD'!E150-'Aktionen STD'!E$2)^2</f>
        <v>559.7924487169131</v>
      </c>
      <c r="G150">
        <f>('Aktionen STD'!F150-'Aktionen STD'!F$2)^2</f>
        <v>821.06446749350323</v>
      </c>
      <c r="H150">
        <f>('Aktionen STD'!G150-'Aktionen STD'!G$2)^2</f>
        <v>44.659351949856351</v>
      </c>
      <c r="I150">
        <f>('Aktionen STD'!H150-'Aktionen STD'!H$2)^2</f>
        <v>0</v>
      </c>
      <c r="J150">
        <f>('Aktionen STD'!I150-'Aktionen STD'!I$2)^2</f>
        <v>0</v>
      </c>
      <c r="K150">
        <f>('Aktionen STD'!J150-'Aktionen STD'!J$2)^2</f>
        <v>0</v>
      </c>
      <c r="L150">
        <f>('Aktionen STD'!K150-'Aktionen STD'!K$2)^2</f>
        <v>0</v>
      </c>
      <c r="M150">
        <f>('Aktionen STD'!L150-'Aktionen STD'!L$2)^2</f>
        <v>0</v>
      </c>
      <c r="N150">
        <f>('Aktionen STD'!M150-'Aktionen STD'!M$2)^2</f>
        <v>0</v>
      </c>
      <c r="O150">
        <f>('Aktionen STD'!N150-'Aktionen STD'!N$2)^2</f>
        <v>0</v>
      </c>
      <c r="P150">
        <f>('Aktionen STD'!O150-'Aktionen STD'!O$2)^2</f>
        <v>0</v>
      </c>
      <c r="Q150">
        <f>('Aktionen STD'!P150-'Aktionen STD'!P$2)^2</f>
        <v>0</v>
      </c>
      <c r="R150">
        <f>('Aktionen STD'!Q150-'Aktionen STD'!Q$2)^2</f>
        <v>0</v>
      </c>
      <c r="S150">
        <f>('Aktionen STD'!R150-'Aktionen STD'!R$2)^2</f>
        <v>0</v>
      </c>
      <c r="T150">
        <f>('Aktionen STD'!S150-'Aktionen STD'!S$2)^2</f>
        <v>0</v>
      </c>
    </row>
    <row r="151" spans="1:20" x14ac:dyDescent="0.25">
      <c r="A151" t="s">
        <v>167</v>
      </c>
      <c r="B151">
        <f t="shared" si="2"/>
        <v>47.190323823165542</v>
      </c>
      <c r="C151">
        <f>('Aktionen STD'!B151-'Aktionen STD'!B$2)^2</f>
        <v>15.418558746623992</v>
      </c>
      <c r="D151">
        <f>('Aktionen STD'!C151-'Aktionen STD'!C$2)^2</f>
        <v>1209.3233146252246</v>
      </c>
      <c r="E151">
        <f>('Aktionen STD'!D151-'Aktionen STD'!D$2)^2</f>
        <v>62.08863156500621</v>
      </c>
      <c r="F151">
        <f>('Aktionen STD'!E151-'Aktionen STD'!E$2)^2</f>
        <v>97.818343565156468</v>
      </c>
      <c r="G151">
        <f>('Aktionen STD'!F151-'Aktionen STD'!F$2)^2</f>
        <v>793.88294404589169</v>
      </c>
      <c r="H151">
        <f>('Aktionen STD'!G151-'Aktionen STD'!G$2)^2</f>
        <v>48.394869987322288</v>
      </c>
      <c r="I151">
        <f>('Aktionen STD'!H151-'Aktionen STD'!H$2)^2</f>
        <v>0</v>
      </c>
      <c r="J151">
        <f>('Aktionen STD'!I151-'Aktionen STD'!I$2)^2</f>
        <v>0</v>
      </c>
      <c r="K151">
        <f>('Aktionen STD'!J151-'Aktionen STD'!J$2)^2</f>
        <v>0</v>
      </c>
      <c r="L151">
        <f>('Aktionen STD'!K151-'Aktionen STD'!K$2)^2</f>
        <v>0</v>
      </c>
      <c r="M151">
        <f>('Aktionen STD'!L151-'Aktionen STD'!L$2)^2</f>
        <v>0</v>
      </c>
      <c r="N151">
        <f>('Aktionen STD'!M151-'Aktionen STD'!M$2)^2</f>
        <v>0</v>
      </c>
      <c r="O151">
        <f>('Aktionen STD'!N151-'Aktionen STD'!N$2)^2</f>
        <v>0</v>
      </c>
      <c r="P151">
        <f>('Aktionen STD'!O151-'Aktionen STD'!O$2)^2</f>
        <v>0</v>
      </c>
      <c r="Q151">
        <f>('Aktionen STD'!P151-'Aktionen STD'!P$2)^2</f>
        <v>0</v>
      </c>
      <c r="R151">
        <f>('Aktionen STD'!Q303-'Aktionen STD'!Q$2)^2</f>
        <v>0</v>
      </c>
      <c r="S151">
        <f>('Aktionen STD'!R303-'Aktionen STD'!R$2)^2</f>
        <v>0</v>
      </c>
      <c r="T151">
        <f>('Aktionen STD'!S303-'Aktionen STD'!S$2)^2</f>
        <v>0</v>
      </c>
    </row>
    <row r="152" spans="1:20" x14ac:dyDescent="0.25">
      <c r="A152" t="s">
        <v>168</v>
      </c>
      <c r="B152">
        <f t="shared" si="2"/>
        <v>33.531586591077996</v>
      </c>
      <c r="C152">
        <f>('Aktionen STD'!B152-'Aktionen STD'!B$2)^2</f>
        <v>36.933764768097681</v>
      </c>
      <c r="D152">
        <f>('Aktionen STD'!C152-'Aktionen STD'!C$2)^2</f>
        <v>234.62444451309281</v>
      </c>
      <c r="E152">
        <f>('Aktionen STD'!D152-'Aktionen STD'!D$2)^2</f>
        <v>70.386287928398815</v>
      </c>
      <c r="F152">
        <f>('Aktionen STD'!E152-'Aktionen STD'!E$2)^2</f>
        <v>170.61547607717688</v>
      </c>
      <c r="G152">
        <f>('Aktionen STD'!F152-'Aktionen STD'!F$2)^2</f>
        <v>560.88272285359267</v>
      </c>
      <c r="H152">
        <f>('Aktionen STD'!G152-'Aktionen STD'!G$2)^2</f>
        <v>50.924603174603156</v>
      </c>
      <c r="I152">
        <f>('Aktionen STD'!H152-'Aktionen STD'!H$2)^2</f>
        <v>0</v>
      </c>
      <c r="J152">
        <f>('Aktionen STD'!I152-'Aktionen STD'!I$2)^2</f>
        <v>0</v>
      </c>
      <c r="K152">
        <f>('Aktionen STD'!J152-'Aktionen STD'!J$2)^2</f>
        <v>0</v>
      </c>
      <c r="L152">
        <f>('Aktionen STD'!K152-'Aktionen STD'!K$2)^2</f>
        <v>0</v>
      </c>
      <c r="M152">
        <f>('Aktionen STD'!L152-'Aktionen STD'!L$2)^2</f>
        <v>0</v>
      </c>
      <c r="N152">
        <f>('Aktionen STD'!M152-'Aktionen STD'!M$2)^2</f>
        <v>0</v>
      </c>
      <c r="O152">
        <f>('Aktionen STD'!N152-'Aktionen STD'!N$2)^2</f>
        <v>0</v>
      </c>
      <c r="P152">
        <f>('Aktionen STD'!O152-'Aktionen STD'!O$2)^2</f>
        <v>0</v>
      </c>
      <c r="Q152">
        <f>('Aktionen STD'!P152-'Aktionen STD'!P$2)^2</f>
        <v>0</v>
      </c>
      <c r="R152">
        <f>('Aktionen STD'!Q304-'Aktionen STD'!Q$2)^2</f>
        <v>0</v>
      </c>
      <c r="S152">
        <f>('Aktionen STD'!R304-'Aktionen STD'!R$2)^2</f>
        <v>0</v>
      </c>
      <c r="T152">
        <f>('Aktionen STD'!S304-'Aktionen STD'!S$2)^2</f>
        <v>0</v>
      </c>
    </row>
    <row r="153" spans="1:20" x14ac:dyDescent="0.25">
      <c r="A153" t="s">
        <v>169</v>
      </c>
      <c r="B153">
        <f t="shared" si="2"/>
        <v>38.948023547715827</v>
      </c>
      <c r="C153">
        <f>('Aktionen STD'!B153-'Aktionen STD'!B$2)^2</f>
        <v>187.68227357619017</v>
      </c>
      <c r="D153">
        <f>('Aktionen STD'!C153-'Aktionen STD'!C$2)^2</f>
        <v>123.40153766153512</v>
      </c>
      <c r="E153">
        <f>('Aktionen STD'!D153-'Aktionen STD'!D$2)^2</f>
        <v>53.086550444836121</v>
      </c>
      <c r="F153">
        <f>('Aktionen STD'!E153-'Aktionen STD'!E$2)^2</f>
        <v>355.64229951084513</v>
      </c>
      <c r="G153">
        <f>('Aktionen STD'!F153-'Aktionen STD'!F$2)^2</f>
        <v>746.2112739054171</v>
      </c>
      <c r="H153">
        <f>('Aktionen STD'!G153-'Aktionen STD'!G$2)^2</f>
        <v>50.924603174603156</v>
      </c>
      <c r="I153">
        <f>('Aktionen STD'!H153-'Aktionen STD'!H$2)^2</f>
        <v>0</v>
      </c>
      <c r="J153">
        <f>('Aktionen STD'!I153-'Aktionen STD'!I$2)^2</f>
        <v>0</v>
      </c>
      <c r="K153">
        <f>('Aktionen STD'!J153-'Aktionen STD'!J$2)^2</f>
        <v>0</v>
      </c>
      <c r="L153">
        <f>('Aktionen STD'!K153-'Aktionen STD'!K$2)^2</f>
        <v>0</v>
      </c>
      <c r="M153">
        <f>('Aktionen STD'!L153-'Aktionen STD'!L$2)^2</f>
        <v>0</v>
      </c>
      <c r="N153">
        <f>('Aktionen STD'!M153-'Aktionen STD'!M$2)^2</f>
        <v>0</v>
      </c>
      <c r="O153">
        <f>('Aktionen STD'!N153-'Aktionen STD'!N$2)^2</f>
        <v>0</v>
      </c>
      <c r="P153">
        <f>('Aktionen STD'!O153-'Aktionen STD'!O$2)^2</f>
        <v>0</v>
      </c>
      <c r="Q153">
        <f>('Aktionen STD'!P153-'Aktionen STD'!P$2)^2</f>
        <v>0</v>
      </c>
      <c r="R153">
        <f>('Aktionen STD'!Q305-'Aktionen STD'!Q$2)^2</f>
        <v>0</v>
      </c>
      <c r="S153">
        <f>('Aktionen STD'!R305-'Aktionen STD'!R$2)^2</f>
        <v>0</v>
      </c>
      <c r="T153">
        <f>('Aktionen STD'!S305-'Aktionen STD'!S$2)^2</f>
        <v>0</v>
      </c>
    </row>
    <row r="154" spans="1:20" x14ac:dyDescent="0.25">
      <c r="A154" t="s">
        <v>170</v>
      </c>
      <c r="B154">
        <f t="shared" si="2"/>
        <v>42.357264804634546</v>
      </c>
      <c r="C154">
        <f>('Aktionen STD'!B154-'Aktionen STD'!B$2)^2</f>
        <v>11.791657473746586</v>
      </c>
      <c r="D154">
        <f>('Aktionen STD'!C154-'Aktionen STD'!C$2)^2</f>
        <v>700.95307591482322</v>
      </c>
      <c r="E154">
        <f>('Aktionen STD'!D154-'Aktionen STD'!D$2)^2</f>
        <v>78.745038963772629</v>
      </c>
      <c r="F154">
        <f>('Aktionen STD'!E154-'Aktionen STD'!E$2)^2</f>
        <v>237.4939274129581</v>
      </c>
      <c r="G154">
        <f>('Aktionen STD'!F154-'Aktionen STD'!F$2)^2</f>
        <v>714.22957879002865</v>
      </c>
      <c r="H154">
        <f>('Aktionen STD'!G154-'Aktionen STD'!G$2)^2</f>
        <v>50.924603174603156</v>
      </c>
      <c r="I154">
        <f>('Aktionen STD'!H154-'Aktionen STD'!H$2)^2</f>
        <v>0</v>
      </c>
      <c r="J154">
        <f>('Aktionen STD'!I154-'Aktionen STD'!I$2)^2</f>
        <v>0</v>
      </c>
      <c r="K154">
        <f>('Aktionen STD'!J154-'Aktionen STD'!J$2)^2</f>
        <v>0</v>
      </c>
      <c r="L154">
        <f>('Aktionen STD'!K154-'Aktionen STD'!K$2)^2</f>
        <v>0</v>
      </c>
      <c r="M154">
        <f>('Aktionen STD'!L154-'Aktionen STD'!L$2)^2</f>
        <v>0</v>
      </c>
      <c r="N154">
        <f>('Aktionen STD'!M154-'Aktionen STD'!M$2)^2</f>
        <v>0</v>
      </c>
      <c r="O154">
        <f>('Aktionen STD'!N154-'Aktionen STD'!N$2)^2</f>
        <v>0</v>
      </c>
      <c r="P154">
        <f>('Aktionen STD'!O154-'Aktionen STD'!O$2)^2</f>
        <v>0</v>
      </c>
      <c r="Q154">
        <f>('Aktionen STD'!P154-'Aktionen STD'!P$2)^2</f>
        <v>0</v>
      </c>
      <c r="R154">
        <f>('Aktionen STD'!Q306-'Aktionen STD'!Q$2)^2</f>
        <v>0</v>
      </c>
      <c r="S154">
        <f>('Aktionen STD'!R306-'Aktionen STD'!R$2)^2</f>
        <v>0</v>
      </c>
      <c r="T154">
        <f>('Aktionen STD'!S306-'Aktionen STD'!S$2)^2</f>
        <v>0</v>
      </c>
    </row>
    <row r="155" spans="1:20" x14ac:dyDescent="0.25">
      <c r="A155" t="s">
        <v>171</v>
      </c>
      <c r="B155">
        <f t="shared" si="2"/>
        <v>39.194372384599191</v>
      </c>
      <c r="C155">
        <f>('Aktionen STD'!B155-'Aktionen STD'!B$2)^2</f>
        <v>37.434116430502065</v>
      </c>
      <c r="D155">
        <f>('Aktionen STD'!C155-'Aktionen STD'!C$2)^2</f>
        <v>387.47725908761544</v>
      </c>
      <c r="E155">
        <f>('Aktionen STD'!D155-'Aktionen STD'!D$2)^2</f>
        <v>82.225883972043391</v>
      </c>
      <c r="F155">
        <f>('Aktionen STD'!E155-'Aktionen STD'!E$2)^2</f>
        <v>325.14562450201345</v>
      </c>
      <c r="G155">
        <f>('Aktionen STD'!F155-'Aktionen STD'!F$2)^2</f>
        <v>652.99133945585436</v>
      </c>
      <c r="H155">
        <f>('Aktionen STD'!G155-'Aktionen STD'!G$2)^2</f>
        <v>50.924603174603156</v>
      </c>
      <c r="I155">
        <f>('Aktionen STD'!H155-'Aktionen STD'!H$2)^2</f>
        <v>0</v>
      </c>
      <c r="J155">
        <f>('Aktionen STD'!I155-'Aktionen STD'!I$2)^2</f>
        <v>0</v>
      </c>
      <c r="K155">
        <f>('Aktionen STD'!J155-'Aktionen STD'!J$2)^2</f>
        <v>0</v>
      </c>
      <c r="L155">
        <f>('Aktionen STD'!K155-'Aktionen STD'!K$2)^2</f>
        <v>0</v>
      </c>
      <c r="M155">
        <f>('Aktionen STD'!L155-'Aktionen STD'!L$2)^2</f>
        <v>0</v>
      </c>
      <c r="N155">
        <f>('Aktionen STD'!M155-'Aktionen STD'!M$2)^2</f>
        <v>0</v>
      </c>
      <c r="O155">
        <f>('Aktionen STD'!N155-'Aktionen STD'!N$2)^2</f>
        <v>0</v>
      </c>
      <c r="P155">
        <f>('Aktionen STD'!O155-'Aktionen STD'!O$2)^2</f>
        <v>0</v>
      </c>
      <c r="Q155">
        <f>('Aktionen STD'!P155-'Aktionen STD'!P$2)^2</f>
        <v>0</v>
      </c>
      <c r="R155">
        <f>('Aktionen STD'!Q307-'Aktionen STD'!Q$2)^2</f>
        <v>0</v>
      </c>
      <c r="S155">
        <f>('Aktionen STD'!R307-'Aktionen STD'!R$2)^2</f>
        <v>0</v>
      </c>
      <c r="T155">
        <f>('Aktionen STD'!S307-'Aktionen STD'!S$2)^2</f>
        <v>0</v>
      </c>
    </row>
    <row r="156" spans="1:20" x14ac:dyDescent="0.25">
      <c r="A156" t="s">
        <v>172</v>
      </c>
      <c r="B156">
        <f t="shared" si="2"/>
        <v>59.513227056133346</v>
      </c>
      <c r="C156">
        <f>('Aktionen STD'!B156-'Aktionen STD'!B$2)^2</f>
        <v>244.08254257319351</v>
      </c>
      <c r="D156">
        <f>('Aktionen STD'!C156-'Aktionen STD'!C$2)^2</f>
        <v>1862.4236622159033</v>
      </c>
      <c r="E156">
        <f>('Aktionen STD'!D156-'Aktionen STD'!D$2)^2</f>
        <v>86.152340232928708</v>
      </c>
      <c r="F156">
        <f>('Aktionen STD'!E156-'Aktionen STD'!E$2)^2</f>
        <v>456.21159600598622</v>
      </c>
      <c r="G156">
        <f>('Aktionen STD'!F156-'Aktionen STD'!F$2)^2</f>
        <v>844.55918361954775</v>
      </c>
      <c r="H156">
        <f>('Aktionen STD'!G156-'Aktionen STD'!G$2)^2</f>
        <v>48.394869987322288</v>
      </c>
      <c r="I156">
        <f>('Aktionen STD'!H156-'Aktionen STD'!H$2)^2</f>
        <v>0</v>
      </c>
      <c r="J156">
        <f>('Aktionen STD'!I156-'Aktionen STD'!I$2)^2</f>
        <v>0</v>
      </c>
      <c r="K156">
        <f>('Aktionen STD'!J156-'Aktionen STD'!J$2)^2</f>
        <v>0</v>
      </c>
      <c r="L156">
        <f>('Aktionen STD'!K156-'Aktionen STD'!K$2)^2</f>
        <v>0</v>
      </c>
      <c r="M156">
        <f>('Aktionen STD'!L156-'Aktionen STD'!L$2)^2</f>
        <v>0</v>
      </c>
      <c r="N156">
        <f>('Aktionen STD'!M156-'Aktionen STD'!M$2)^2</f>
        <v>0</v>
      </c>
      <c r="O156">
        <f>('Aktionen STD'!N156-'Aktionen STD'!N$2)^2</f>
        <v>0</v>
      </c>
      <c r="P156">
        <f>('Aktionen STD'!O156-'Aktionen STD'!O$2)^2</f>
        <v>0</v>
      </c>
      <c r="Q156">
        <f>('Aktionen STD'!P156-'Aktionen STD'!P$2)^2</f>
        <v>0</v>
      </c>
      <c r="R156">
        <f>('Aktionen STD'!Q308-'Aktionen STD'!Q$2)^2</f>
        <v>0</v>
      </c>
      <c r="S156">
        <f>('Aktionen STD'!R308-'Aktionen STD'!R$2)^2</f>
        <v>0</v>
      </c>
      <c r="T156">
        <f>('Aktionen STD'!S308-'Aktionen STD'!S$2)^2</f>
        <v>0</v>
      </c>
    </row>
    <row r="157" spans="1:20" x14ac:dyDescent="0.25">
      <c r="A157" t="s">
        <v>173</v>
      </c>
      <c r="B157">
        <f t="shared" si="2"/>
        <v>41.596273135945403</v>
      </c>
      <c r="C157">
        <f>('Aktionen STD'!B157-'Aktionen STD'!B$2)^2</f>
        <v>202.8286174655272</v>
      </c>
      <c r="D157">
        <f>('Aktionen STD'!C157-'Aktionen STD'!C$2)^2</f>
        <v>184.98517336635203</v>
      </c>
      <c r="E157">
        <f>('Aktionen STD'!D157-'Aktionen STD'!D$2)^2</f>
        <v>85.139000682277356</v>
      </c>
      <c r="F157">
        <f>('Aktionen STD'!E157-'Aktionen STD'!E$2)^2</f>
        <v>398.67482685560014</v>
      </c>
      <c r="G157">
        <f>('Aktionen STD'!F157-'Aktionen STD'!F$2)^2</f>
        <v>810.22745044309397</v>
      </c>
      <c r="H157">
        <f>('Aktionen STD'!G157-'Aktionen STD'!G$2)^2</f>
        <v>48.394869987322288</v>
      </c>
      <c r="I157">
        <f>('Aktionen STD'!H157-'Aktionen STD'!H$2)^2</f>
        <v>0</v>
      </c>
      <c r="J157">
        <f>('Aktionen STD'!I157-'Aktionen STD'!I$2)^2</f>
        <v>0</v>
      </c>
      <c r="K157">
        <f>('Aktionen STD'!J157-'Aktionen STD'!J$2)^2</f>
        <v>0</v>
      </c>
      <c r="L157">
        <f>('Aktionen STD'!K157-'Aktionen STD'!K$2)^2</f>
        <v>0</v>
      </c>
      <c r="M157">
        <f>('Aktionen STD'!L157-'Aktionen STD'!L$2)^2</f>
        <v>0</v>
      </c>
      <c r="N157">
        <f>('Aktionen STD'!M157-'Aktionen STD'!M$2)^2</f>
        <v>0</v>
      </c>
      <c r="O157">
        <f>('Aktionen STD'!N157-'Aktionen STD'!N$2)^2</f>
        <v>0</v>
      </c>
      <c r="P157">
        <f>('Aktionen STD'!O157-'Aktionen STD'!O$2)^2</f>
        <v>0</v>
      </c>
      <c r="Q157">
        <f>('Aktionen STD'!P157-'Aktionen STD'!P$2)^2</f>
        <v>0</v>
      </c>
      <c r="R157">
        <f>('Aktionen STD'!Q309-'Aktionen STD'!Q$2)^2</f>
        <v>0</v>
      </c>
      <c r="S157">
        <f>('Aktionen STD'!R309-'Aktionen STD'!R$2)^2</f>
        <v>0</v>
      </c>
      <c r="T157">
        <f>('Aktionen STD'!S309-'Aktionen STD'!S$2)^2</f>
        <v>0</v>
      </c>
    </row>
    <row r="158" spans="1:20" x14ac:dyDescent="0.25">
      <c r="A158" t="s">
        <v>174</v>
      </c>
      <c r="B158">
        <f t="shared" si="2"/>
        <v>51.907202202794871</v>
      </c>
      <c r="C158">
        <f>('Aktionen STD'!B158-'Aktionen STD'!B$2)^2</f>
        <v>471.88145820188163</v>
      </c>
      <c r="D158">
        <f>('Aktionen STD'!C158-'Aktionen STD'!C$2)^2</f>
        <v>1165.9577515133435</v>
      </c>
      <c r="E158">
        <f>('Aktionen STD'!D158-'Aktionen STD'!D$2)^2</f>
        <v>91.028760783181383</v>
      </c>
      <c r="F158">
        <f>('Aktionen STD'!E158-'Aktionen STD'!E$2)^2</f>
        <v>369.29571745351552</v>
      </c>
      <c r="G158">
        <f>('Aktionen STD'!F158-'Aktionen STD'!F$2)^2</f>
        <v>547.79908258258797</v>
      </c>
      <c r="H158">
        <f>('Aktionen STD'!G158-'Aktionen STD'!G$2)^2</f>
        <v>48.394869987322288</v>
      </c>
      <c r="I158">
        <f>('Aktionen STD'!H158-'Aktionen STD'!H$2)^2</f>
        <v>0</v>
      </c>
      <c r="J158">
        <f>('Aktionen STD'!I158-'Aktionen STD'!I$2)^2</f>
        <v>0</v>
      </c>
      <c r="K158">
        <f>('Aktionen STD'!J158-'Aktionen STD'!J$2)^2</f>
        <v>0</v>
      </c>
      <c r="L158">
        <f>('Aktionen STD'!K158-'Aktionen STD'!K$2)^2</f>
        <v>0</v>
      </c>
      <c r="M158">
        <f>('Aktionen STD'!L158-'Aktionen STD'!L$2)^2</f>
        <v>0</v>
      </c>
      <c r="N158">
        <f>('Aktionen STD'!M158-'Aktionen STD'!M$2)^2</f>
        <v>0</v>
      </c>
      <c r="O158">
        <f>('Aktionen STD'!N158-'Aktionen STD'!N$2)^2</f>
        <v>0</v>
      </c>
      <c r="P158">
        <f>('Aktionen STD'!O158-'Aktionen STD'!O$2)^2</f>
        <v>0</v>
      </c>
      <c r="Q158">
        <f>('Aktionen STD'!P158-'Aktionen STD'!P$2)^2</f>
        <v>0</v>
      </c>
      <c r="R158">
        <f>('Aktionen STD'!Q310-'Aktionen STD'!Q$2)^2</f>
        <v>0</v>
      </c>
      <c r="S158">
        <f>('Aktionen STD'!R310-'Aktionen STD'!R$2)^2</f>
        <v>0</v>
      </c>
      <c r="T158">
        <f>('Aktionen STD'!S310-'Aktionen STD'!S$2)^2</f>
        <v>0</v>
      </c>
    </row>
    <row r="159" spans="1:20" x14ac:dyDescent="0.25">
      <c r="A159" t="s">
        <v>175</v>
      </c>
      <c r="B159">
        <f t="shared" si="2"/>
        <v>36.181549369608135</v>
      </c>
      <c r="C159">
        <f>('Aktionen STD'!B159-'Aktionen STD'!B$2)^2</f>
        <v>2.9898414291845894</v>
      </c>
      <c r="D159">
        <f>('Aktionen STD'!C159-'Aktionen STD'!C$2)^2</f>
        <v>434.45337652115052</v>
      </c>
      <c r="E159">
        <f>('Aktionen STD'!D159-'Aktionen STD'!D$2)^2</f>
        <v>84.449733726579709</v>
      </c>
      <c r="F159">
        <f>('Aktionen STD'!E159-'Aktionen STD'!E$2)^2</f>
        <v>175.6326768250012</v>
      </c>
      <c r="G159">
        <f>('Aktionen STD'!F159-'Aktionen STD'!F$2)^2</f>
        <v>560.65428310887171</v>
      </c>
      <c r="H159">
        <f>('Aktionen STD'!G159-'Aktionen STD'!G$2)^2</f>
        <v>50.924603174603156</v>
      </c>
      <c r="I159">
        <f>('Aktionen STD'!H159-'Aktionen STD'!H$2)^2</f>
        <v>0</v>
      </c>
      <c r="J159">
        <f>('Aktionen STD'!I159-'Aktionen STD'!I$2)^2</f>
        <v>0</v>
      </c>
      <c r="K159">
        <f>('Aktionen STD'!J159-'Aktionen STD'!J$2)^2</f>
        <v>0</v>
      </c>
      <c r="L159">
        <f>('Aktionen STD'!K159-'Aktionen STD'!K$2)^2</f>
        <v>0</v>
      </c>
      <c r="M159">
        <f>('Aktionen STD'!L159-'Aktionen STD'!L$2)^2</f>
        <v>0</v>
      </c>
      <c r="N159">
        <f>('Aktionen STD'!M159-'Aktionen STD'!M$2)^2</f>
        <v>0</v>
      </c>
      <c r="O159">
        <f>('Aktionen STD'!N159-'Aktionen STD'!N$2)^2</f>
        <v>0</v>
      </c>
      <c r="P159">
        <f>('Aktionen STD'!O159-'Aktionen STD'!O$2)^2</f>
        <v>0</v>
      </c>
      <c r="Q159">
        <f>('Aktionen STD'!P159-'Aktionen STD'!P$2)^2</f>
        <v>0</v>
      </c>
      <c r="R159">
        <f>('Aktionen STD'!Q311-'Aktionen STD'!Q$2)^2</f>
        <v>0</v>
      </c>
      <c r="S159">
        <f>('Aktionen STD'!R311-'Aktionen STD'!R$2)^2</f>
        <v>0</v>
      </c>
      <c r="T159">
        <f>('Aktionen STD'!S311-'Aktionen STD'!S$2)^2</f>
        <v>0</v>
      </c>
    </row>
    <row r="160" spans="1:20" x14ac:dyDescent="0.25">
      <c r="A160" t="s">
        <v>176</v>
      </c>
      <c r="B160">
        <f t="shared" si="2"/>
        <v>36.359502914289379</v>
      </c>
      <c r="C160">
        <f>('Aktionen STD'!B160-'Aktionen STD'!B$2)^2</f>
        <v>0.65219530491093369</v>
      </c>
      <c r="D160">
        <f>('Aktionen STD'!C160-'Aktionen STD'!C$2)^2</f>
        <v>154.7558524934349</v>
      </c>
      <c r="E160">
        <f>('Aktionen STD'!D160-'Aktionen STD'!D$2)^2</f>
        <v>95.300355832844502</v>
      </c>
      <c r="F160">
        <f>('Aktionen STD'!E160-'Aktionen STD'!E$2)^2</f>
        <v>348.56106425093907</v>
      </c>
      <c r="G160">
        <f>('Aktionen STD'!F160-'Aktionen STD'!F$2)^2</f>
        <v>671.81938111748502</v>
      </c>
      <c r="H160">
        <f>('Aktionen STD'!G160-'Aktionen STD'!G$2)^2</f>
        <v>50.924603174603156</v>
      </c>
      <c r="I160">
        <f>('Aktionen STD'!H160-'Aktionen STD'!H$2)^2</f>
        <v>0</v>
      </c>
      <c r="J160">
        <f>('Aktionen STD'!I160-'Aktionen STD'!I$2)^2</f>
        <v>0</v>
      </c>
      <c r="K160">
        <f>('Aktionen STD'!J160-'Aktionen STD'!J$2)^2</f>
        <v>0</v>
      </c>
      <c r="L160">
        <f>('Aktionen STD'!K160-'Aktionen STD'!K$2)^2</f>
        <v>0</v>
      </c>
      <c r="M160">
        <f>('Aktionen STD'!L160-'Aktionen STD'!L$2)^2</f>
        <v>0</v>
      </c>
      <c r="N160">
        <f>('Aktionen STD'!M160-'Aktionen STD'!M$2)^2</f>
        <v>0</v>
      </c>
      <c r="O160">
        <f>('Aktionen STD'!N160-'Aktionen STD'!N$2)^2</f>
        <v>0</v>
      </c>
      <c r="P160">
        <f>('Aktionen STD'!O160-'Aktionen STD'!O$2)^2</f>
        <v>0</v>
      </c>
      <c r="Q160">
        <f>('Aktionen STD'!P160-'Aktionen STD'!P$2)^2</f>
        <v>0</v>
      </c>
      <c r="R160">
        <f>('Aktionen STD'!Q312-'Aktionen STD'!Q$2)^2</f>
        <v>0</v>
      </c>
      <c r="S160">
        <f>('Aktionen STD'!R312-'Aktionen STD'!R$2)^2</f>
        <v>0</v>
      </c>
      <c r="T160">
        <f>('Aktionen STD'!S312-'Aktionen STD'!S$2)^2</f>
        <v>0</v>
      </c>
    </row>
    <row r="161" spans="1:20" x14ac:dyDescent="0.25">
      <c r="A161" t="s">
        <v>177</v>
      </c>
      <c r="B161">
        <f t="shared" si="2"/>
        <v>26.774445243204983</v>
      </c>
      <c r="C161">
        <f>('Aktionen STD'!B161-'Aktionen STD'!B$2)^2</f>
        <v>5.373083694972502</v>
      </c>
      <c r="D161">
        <f>('Aktionen STD'!C161-'Aktionen STD'!C$2)^2</f>
        <v>79.54695632200891</v>
      </c>
      <c r="E161">
        <f>('Aktionen STD'!D161-'Aktionen STD'!D$2)^2</f>
        <v>98.548541280860874</v>
      </c>
      <c r="F161">
        <f>('Aktionen STD'!E161-'Aktionen STD'!E$2)^2</f>
        <v>67.669201211656159</v>
      </c>
      <c r="G161">
        <f>('Aktionen STD'!F161-'Aktionen STD'!F$2)^2</f>
        <v>414.80853239728032</v>
      </c>
      <c r="H161">
        <f>('Aktionen STD'!G161-'Aktionen STD'!G$2)^2</f>
        <v>50.924603174603156</v>
      </c>
      <c r="I161">
        <f>('Aktionen STD'!H161-'Aktionen STD'!H$2)^2</f>
        <v>0</v>
      </c>
      <c r="J161">
        <f>('Aktionen STD'!I161-'Aktionen STD'!I$2)^2</f>
        <v>0</v>
      </c>
      <c r="K161">
        <f>('Aktionen STD'!J161-'Aktionen STD'!J$2)^2</f>
        <v>0</v>
      </c>
      <c r="L161">
        <f>('Aktionen STD'!K161-'Aktionen STD'!K$2)^2</f>
        <v>0</v>
      </c>
      <c r="M161">
        <f>('Aktionen STD'!L161-'Aktionen STD'!L$2)^2</f>
        <v>0</v>
      </c>
      <c r="N161">
        <f>('Aktionen STD'!M161-'Aktionen STD'!M$2)^2</f>
        <v>0</v>
      </c>
      <c r="O161">
        <f>('Aktionen STD'!N161-'Aktionen STD'!N$2)^2</f>
        <v>0</v>
      </c>
      <c r="P161">
        <f>('Aktionen STD'!O161-'Aktionen STD'!O$2)^2</f>
        <v>0</v>
      </c>
      <c r="Q161">
        <f>('Aktionen STD'!P161-'Aktionen STD'!P$2)^2</f>
        <v>0</v>
      </c>
      <c r="R161">
        <f>('Aktionen STD'!Q313-'Aktionen STD'!Q$2)^2</f>
        <v>0</v>
      </c>
      <c r="S161">
        <f>('Aktionen STD'!R313-'Aktionen STD'!R$2)^2</f>
        <v>0</v>
      </c>
      <c r="T161">
        <f>('Aktionen STD'!S313-'Aktionen STD'!S$2)^2</f>
        <v>0</v>
      </c>
    </row>
    <row r="162" spans="1:20" x14ac:dyDescent="0.25">
      <c r="A162" t="s">
        <v>178</v>
      </c>
      <c r="B162">
        <f t="shared" si="2"/>
        <v>60.762365412645195</v>
      </c>
      <c r="C162">
        <f>('Aktionen STD'!B162-'Aktionen STD'!B$2)^2</f>
        <v>740.54176705456746</v>
      </c>
      <c r="D162">
        <f>('Aktionen STD'!C162-'Aktionen STD'!C$2)^2</f>
        <v>2213.4950637762126</v>
      </c>
      <c r="E162">
        <f>('Aktionen STD'!D162-'Aktionen STD'!D$2)^2</f>
        <v>98.548541280860874</v>
      </c>
      <c r="F162">
        <f>('Aktionen STD'!E162-'Aktionen STD'!E$2)^2</f>
        <v>24.241777882256436</v>
      </c>
      <c r="G162">
        <f>('Aktionen STD'!F162-'Aktionen STD'!F$2)^2</f>
        <v>566.84303055860187</v>
      </c>
      <c r="H162">
        <f>('Aktionen STD'!G162-'Aktionen STD'!G$2)^2</f>
        <v>48.394869987322288</v>
      </c>
      <c r="I162">
        <f>('Aktionen STD'!H162-'Aktionen STD'!H$2)^2</f>
        <v>0</v>
      </c>
      <c r="J162">
        <f>('Aktionen STD'!I162-'Aktionen STD'!I$2)^2</f>
        <v>0</v>
      </c>
      <c r="K162">
        <f>('Aktionen STD'!J162-'Aktionen STD'!J$2)^2</f>
        <v>0</v>
      </c>
      <c r="L162">
        <f>('Aktionen STD'!K162-'Aktionen STD'!K$2)^2</f>
        <v>0</v>
      </c>
      <c r="M162">
        <f>('Aktionen STD'!L162-'Aktionen STD'!L$2)^2</f>
        <v>0</v>
      </c>
      <c r="N162">
        <f>('Aktionen STD'!M162-'Aktionen STD'!M$2)^2</f>
        <v>0</v>
      </c>
      <c r="O162">
        <f>('Aktionen STD'!N162-'Aktionen STD'!N$2)^2</f>
        <v>0</v>
      </c>
      <c r="P162">
        <f>('Aktionen STD'!O162-'Aktionen STD'!O$2)^2</f>
        <v>0</v>
      </c>
      <c r="Q162">
        <f>('Aktionen STD'!P162-'Aktionen STD'!P$2)^2</f>
        <v>0</v>
      </c>
      <c r="R162">
        <f>('Aktionen STD'!Q314-'Aktionen STD'!Q$2)^2</f>
        <v>0</v>
      </c>
      <c r="S162">
        <f>('Aktionen STD'!R314-'Aktionen STD'!R$2)^2</f>
        <v>0</v>
      </c>
      <c r="T162">
        <f>('Aktionen STD'!S314-'Aktionen STD'!S$2)^2</f>
        <v>0</v>
      </c>
    </row>
    <row r="163" spans="1:20" x14ac:dyDescent="0.25">
      <c r="A163" t="s">
        <v>179</v>
      </c>
      <c r="B163">
        <f t="shared" si="2"/>
        <v>44.598806457467873</v>
      </c>
      <c r="C163">
        <f>('Aktionen STD'!B163-'Aktionen STD'!B$2)^2</f>
        <v>16.148206552107307</v>
      </c>
      <c r="D163">
        <f>('Aktionen STD'!C163-'Aktionen STD'!C$2)^2</f>
        <v>1243.1959950548419</v>
      </c>
      <c r="E163">
        <f>('Aktionen STD'!D163-'Aktionen STD'!D$2)^2</f>
        <v>95.362303696199277</v>
      </c>
      <c r="F163">
        <f>('Aktionen STD'!E163-'Aktionen STD'!E$2)^2</f>
        <v>15.216520516358546</v>
      </c>
      <c r="G163">
        <f>('Aktionen STD'!F163-'Aktionen STD'!F$2)^2</f>
        <v>572.94200035843221</v>
      </c>
      <c r="H163">
        <f>('Aktionen STD'!G163-'Aktionen STD'!G$2)^2</f>
        <v>46.188511252739325</v>
      </c>
      <c r="I163">
        <f>('Aktionen STD'!H163-'Aktionen STD'!H$2)^2</f>
        <v>0</v>
      </c>
      <c r="J163">
        <f>('Aktionen STD'!I163-'Aktionen STD'!I$2)^2</f>
        <v>0</v>
      </c>
      <c r="K163">
        <f>('Aktionen STD'!J163-'Aktionen STD'!J$2)^2</f>
        <v>0</v>
      </c>
      <c r="L163">
        <f>('Aktionen STD'!K163-'Aktionen STD'!K$2)^2</f>
        <v>0</v>
      </c>
      <c r="M163">
        <f>('Aktionen STD'!L163-'Aktionen STD'!L$2)^2</f>
        <v>0</v>
      </c>
      <c r="N163">
        <f>('Aktionen STD'!M163-'Aktionen STD'!M$2)^2</f>
        <v>0</v>
      </c>
      <c r="O163">
        <f>('Aktionen STD'!N163-'Aktionen STD'!N$2)^2</f>
        <v>0</v>
      </c>
      <c r="P163">
        <f>('Aktionen STD'!O163-'Aktionen STD'!O$2)^2</f>
        <v>0</v>
      </c>
      <c r="Q163">
        <f>('Aktionen STD'!P163-'Aktionen STD'!P$2)^2</f>
        <v>0</v>
      </c>
      <c r="R163">
        <f>('Aktionen STD'!Q315-'Aktionen STD'!Q$2)^2</f>
        <v>0</v>
      </c>
      <c r="S163">
        <f>('Aktionen STD'!R315-'Aktionen STD'!R$2)^2</f>
        <v>0</v>
      </c>
      <c r="T163">
        <f>('Aktionen STD'!S315-'Aktionen STD'!S$2)^2</f>
        <v>0</v>
      </c>
    </row>
    <row r="164" spans="1:20" x14ac:dyDescent="0.25">
      <c r="A164" t="s">
        <v>180</v>
      </c>
      <c r="B164">
        <f t="shared" si="2"/>
        <v>52.461026104117295</v>
      </c>
      <c r="C164">
        <f>('Aktionen STD'!B164-'Aktionen STD'!B$2)^2</f>
        <v>21.452365762402813</v>
      </c>
      <c r="D164">
        <f>('Aktionen STD'!C164-'Aktionen STD'!C$2)^2</f>
        <v>1570.6684479708631</v>
      </c>
      <c r="E164">
        <f>('Aktionen STD'!D164-'Aktionen STD'!D$2)^2</f>
        <v>87.668338925680402</v>
      </c>
      <c r="F164">
        <f>('Aktionen STD'!E164-'Aktionen STD'!E$2)^2</f>
        <v>185.08802306368483</v>
      </c>
      <c r="G164">
        <f>('Aktionen STD'!F164-'Aktionen STD'!F$2)^2</f>
        <v>838.88721418692251</v>
      </c>
      <c r="H164">
        <f>('Aktionen STD'!G164-'Aktionen STD'!G$2)^2</f>
        <v>48.394869987322288</v>
      </c>
      <c r="I164">
        <f>('Aktionen STD'!H164-'Aktionen STD'!H$2)^2</f>
        <v>0</v>
      </c>
      <c r="J164">
        <f>('Aktionen STD'!I164-'Aktionen STD'!I$2)^2</f>
        <v>0</v>
      </c>
      <c r="K164">
        <f>('Aktionen STD'!J164-'Aktionen STD'!J$2)^2</f>
        <v>0</v>
      </c>
      <c r="L164">
        <f>('Aktionen STD'!K164-'Aktionen STD'!K$2)^2</f>
        <v>0</v>
      </c>
      <c r="M164">
        <f>('Aktionen STD'!L164-'Aktionen STD'!L$2)^2</f>
        <v>0</v>
      </c>
      <c r="N164">
        <f>('Aktionen STD'!M164-'Aktionen STD'!M$2)^2</f>
        <v>0</v>
      </c>
      <c r="O164">
        <f>('Aktionen STD'!N164-'Aktionen STD'!N$2)^2</f>
        <v>0</v>
      </c>
      <c r="P164">
        <f>('Aktionen STD'!O164-'Aktionen STD'!O$2)^2</f>
        <v>0</v>
      </c>
      <c r="Q164">
        <f>('Aktionen STD'!P164-'Aktionen STD'!P$2)^2</f>
        <v>0</v>
      </c>
      <c r="R164">
        <f>('Aktionen STD'!Q316-'Aktionen STD'!Q$2)^2</f>
        <v>0</v>
      </c>
      <c r="S164">
        <f>('Aktionen STD'!R316-'Aktionen STD'!R$2)^2</f>
        <v>0</v>
      </c>
      <c r="T164">
        <f>('Aktionen STD'!S316-'Aktionen STD'!S$2)^2</f>
        <v>0</v>
      </c>
    </row>
    <row r="165" spans="1:20" x14ac:dyDescent="0.25">
      <c r="A165" t="s">
        <v>181</v>
      </c>
      <c r="B165">
        <f t="shared" si="2"/>
        <v>34.626838364690691</v>
      </c>
      <c r="C165">
        <f>('Aktionen STD'!B165-'Aktionen STD'!B$2)^2</f>
        <v>3.8825186631739683</v>
      </c>
      <c r="D165">
        <f>('Aktionen STD'!C165-'Aktionen STD'!C$2)^2</f>
        <v>229.65094516063806</v>
      </c>
      <c r="E165">
        <f>('Aktionen STD'!D165-'Aktionen STD'!D$2)^2</f>
        <v>37.753418041681755</v>
      </c>
      <c r="F165">
        <f>('Aktionen STD'!E165-'Aktionen STD'!E$2)^2</f>
        <v>96.580061150774029</v>
      </c>
      <c r="G165">
        <f>('Aktionen STD'!F165-'Aktionen STD'!F$2)^2</f>
        <v>793.74133137580202</v>
      </c>
      <c r="H165">
        <f>('Aktionen STD'!G165-'Aktionen STD'!G$2)^2</f>
        <v>37.409660742345082</v>
      </c>
      <c r="I165">
        <f>('Aktionen STD'!H165-'Aktionen STD'!H$2)^2</f>
        <v>0</v>
      </c>
      <c r="J165">
        <f>('Aktionen STD'!I165-'Aktionen STD'!I$2)^2</f>
        <v>0</v>
      </c>
      <c r="K165">
        <f>('Aktionen STD'!J165-'Aktionen STD'!J$2)^2</f>
        <v>0</v>
      </c>
      <c r="L165">
        <f>('Aktionen STD'!K165-'Aktionen STD'!K$2)^2</f>
        <v>0</v>
      </c>
      <c r="M165">
        <f>('Aktionen STD'!L165-'Aktionen STD'!L$2)^2</f>
        <v>0</v>
      </c>
      <c r="N165">
        <f>('Aktionen STD'!M165-'Aktionen STD'!M$2)^2</f>
        <v>0</v>
      </c>
      <c r="O165">
        <f>('Aktionen STD'!N165-'Aktionen STD'!N$2)^2</f>
        <v>0</v>
      </c>
      <c r="P165">
        <f>('Aktionen STD'!O165-'Aktionen STD'!O$2)^2</f>
        <v>0</v>
      </c>
      <c r="Q165">
        <f>('Aktionen STD'!P165-'Aktionen STD'!P$2)^2</f>
        <v>0</v>
      </c>
      <c r="R165">
        <f>('Aktionen STD'!Q317-'Aktionen STD'!Q$2)^2</f>
        <v>0</v>
      </c>
      <c r="S165">
        <f>('Aktionen STD'!R317-'Aktionen STD'!R$2)^2</f>
        <v>0</v>
      </c>
      <c r="T165">
        <f>('Aktionen STD'!S317-'Aktionen STD'!S$2)^2</f>
        <v>0</v>
      </c>
    </row>
    <row r="166" spans="1:20" x14ac:dyDescent="0.25">
      <c r="A166" t="s">
        <v>182</v>
      </c>
      <c r="B166">
        <f t="shared" si="2"/>
        <v>41.038082692460151</v>
      </c>
      <c r="C166">
        <f>('Aktionen STD'!B166-'Aktionen STD'!B$2)^2</f>
        <v>38.66026834484915</v>
      </c>
      <c r="D166">
        <f>('Aktionen STD'!C166-'Aktionen STD'!C$2)^2</f>
        <v>187.17682228422927</v>
      </c>
      <c r="E166">
        <f>('Aktionen STD'!D166-'Aktionen STD'!D$2)^2</f>
        <v>80.893889090907209</v>
      </c>
      <c r="F166">
        <f>('Aktionen STD'!E166-'Aktionen STD'!E$2)^2</f>
        <v>415.1877238280984</v>
      </c>
      <c r="G166">
        <f>('Aktionen STD'!F166-'Aktionen STD'!F$2)^2</f>
        <v>914.77883806687703</v>
      </c>
      <c r="H166">
        <f>('Aktionen STD'!G166-'Aktionen STD'!G$2)^2</f>
        <v>47.426689458236169</v>
      </c>
      <c r="I166">
        <f>('Aktionen STD'!H166-'Aktionen STD'!H$2)^2</f>
        <v>0</v>
      </c>
      <c r="J166">
        <f>('Aktionen STD'!I166-'Aktionen STD'!I$2)^2</f>
        <v>0</v>
      </c>
      <c r="K166">
        <f>('Aktionen STD'!J166-'Aktionen STD'!J$2)^2</f>
        <v>0</v>
      </c>
      <c r="L166">
        <f>('Aktionen STD'!K166-'Aktionen STD'!K$2)^2</f>
        <v>0</v>
      </c>
      <c r="M166">
        <f>('Aktionen STD'!L166-'Aktionen STD'!L$2)^2</f>
        <v>0</v>
      </c>
      <c r="N166">
        <f>('Aktionen STD'!M166-'Aktionen STD'!M$2)^2</f>
        <v>0</v>
      </c>
      <c r="O166">
        <f>('Aktionen STD'!N166-'Aktionen STD'!N$2)^2</f>
        <v>0</v>
      </c>
      <c r="P166">
        <f>('Aktionen STD'!O166-'Aktionen STD'!O$2)^2</f>
        <v>0</v>
      </c>
      <c r="Q166">
        <f>('Aktionen STD'!P166-'Aktionen STD'!P$2)^2</f>
        <v>0</v>
      </c>
      <c r="R166">
        <f>('Aktionen STD'!Q318-'Aktionen STD'!Q$2)^2</f>
        <v>0</v>
      </c>
      <c r="S166">
        <f>('Aktionen STD'!R318-'Aktionen STD'!R$2)^2</f>
        <v>0</v>
      </c>
      <c r="T166">
        <f>('Aktionen STD'!S318-'Aktionen STD'!S$2)^2</f>
        <v>0</v>
      </c>
    </row>
    <row r="167" spans="1:20" x14ac:dyDescent="0.25">
      <c r="A167" t="s">
        <v>183</v>
      </c>
      <c r="B167">
        <f t="shared" si="2"/>
        <v>42.880091758511249</v>
      </c>
      <c r="C167">
        <f>('Aktionen STD'!B167-'Aktionen STD'!B$2)^2</f>
        <v>4.1191327377382851</v>
      </c>
      <c r="D167">
        <f>('Aktionen STD'!C167-'Aktionen STD'!C$2)^2</f>
        <v>542.03459325018025</v>
      </c>
      <c r="E167">
        <f>('Aktionen STD'!D167-'Aktionen STD'!D$2)^2</f>
        <v>69.009577688805805</v>
      </c>
      <c r="F167">
        <f>('Aktionen STD'!E167-'Aktionen STD'!E$2)^2</f>
        <v>325.58156342115132</v>
      </c>
      <c r="G167">
        <f>('Aktionen STD'!F167-'Aktionen STD'!F$2)^2</f>
        <v>851.76889086772906</v>
      </c>
      <c r="H167">
        <f>('Aktionen STD'!G167-'Aktionen STD'!G$2)^2</f>
        <v>46.188511252739325</v>
      </c>
      <c r="I167">
        <f>('Aktionen STD'!H167-'Aktionen STD'!H$2)^2</f>
        <v>0</v>
      </c>
      <c r="J167">
        <f>('Aktionen STD'!I167-'Aktionen STD'!I$2)^2</f>
        <v>0</v>
      </c>
      <c r="K167">
        <f>('Aktionen STD'!J167-'Aktionen STD'!J$2)^2</f>
        <v>0</v>
      </c>
      <c r="L167">
        <f>('Aktionen STD'!K167-'Aktionen STD'!K$2)^2</f>
        <v>0</v>
      </c>
      <c r="M167">
        <f>('Aktionen STD'!L167-'Aktionen STD'!L$2)^2</f>
        <v>0</v>
      </c>
      <c r="N167">
        <f>('Aktionen STD'!M167-'Aktionen STD'!M$2)^2</f>
        <v>0</v>
      </c>
      <c r="O167">
        <f>('Aktionen STD'!N167-'Aktionen STD'!N$2)^2</f>
        <v>0</v>
      </c>
      <c r="P167">
        <f>('Aktionen STD'!O167-'Aktionen STD'!O$2)^2</f>
        <v>0</v>
      </c>
      <c r="Q167">
        <f>('Aktionen STD'!P167-'Aktionen STD'!P$2)^2</f>
        <v>0</v>
      </c>
      <c r="R167">
        <f>('Aktionen STD'!Q319-'Aktionen STD'!Q$2)^2</f>
        <v>0</v>
      </c>
      <c r="S167">
        <f>('Aktionen STD'!R319-'Aktionen STD'!R$2)^2</f>
        <v>0</v>
      </c>
      <c r="T167">
        <f>('Aktionen STD'!S319-'Aktionen STD'!S$2)^2</f>
        <v>0</v>
      </c>
    </row>
    <row r="168" spans="1:20" x14ac:dyDescent="0.25">
      <c r="A168" t="s">
        <v>184</v>
      </c>
      <c r="B168">
        <f t="shared" si="2"/>
        <v>38.642335538095104</v>
      </c>
      <c r="C168">
        <f>('Aktionen STD'!B168-'Aktionen STD'!B$2)^2</f>
        <v>37.096517845466074</v>
      </c>
      <c r="D168">
        <f>('Aktionen STD'!C168-'Aktionen STD'!C$2)^2</f>
        <v>45.228023843376306</v>
      </c>
      <c r="E168">
        <f>('Aktionen STD'!D168-'Aktionen STD'!D$2)^2</f>
        <v>71.639421130608341</v>
      </c>
      <c r="F168">
        <f>('Aktionen STD'!E168-'Aktionen STD'!E$2)^2</f>
        <v>377.32743342927859</v>
      </c>
      <c r="G168">
        <f>('Aktionen STD'!F168-'Aktionen STD'!F$2)^2</f>
        <v>916.194177935158</v>
      </c>
      <c r="H168">
        <f>('Aktionen STD'!G168-'Aktionen STD'!G$2)^2</f>
        <v>45.744521654840327</v>
      </c>
      <c r="I168">
        <f>('Aktionen STD'!H168-'Aktionen STD'!H$2)^2</f>
        <v>0</v>
      </c>
      <c r="J168">
        <f>('Aktionen STD'!I168-'Aktionen STD'!I$2)^2</f>
        <v>0</v>
      </c>
      <c r="K168">
        <f>('Aktionen STD'!J168-'Aktionen STD'!J$2)^2</f>
        <v>0</v>
      </c>
      <c r="L168">
        <f>('Aktionen STD'!K168-'Aktionen STD'!K$2)^2</f>
        <v>0</v>
      </c>
      <c r="M168">
        <f>('Aktionen STD'!L168-'Aktionen STD'!L$2)^2</f>
        <v>0</v>
      </c>
      <c r="N168">
        <f>('Aktionen STD'!M168-'Aktionen STD'!M$2)^2</f>
        <v>0</v>
      </c>
      <c r="O168">
        <f>('Aktionen STD'!N168-'Aktionen STD'!N$2)^2</f>
        <v>0</v>
      </c>
      <c r="P168">
        <f>('Aktionen STD'!O168-'Aktionen STD'!O$2)^2</f>
        <v>0</v>
      </c>
      <c r="Q168">
        <f>('Aktionen STD'!P168-'Aktionen STD'!P$2)^2</f>
        <v>0</v>
      </c>
      <c r="R168">
        <f>('Aktionen STD'!Q320-'Aktionen STD'!Q$2)^2</f>
        <v>0</v>
      </c>
      <c r="S168">
        <f>('Aktionen STD'!R320-'Aktionen STD'!R$2)^2</f>
        <v>0</v>
      </c>
      <c r="T168">
        <f>('Aktionen STD'!S320-'Aktionen STD'!S$2)^2</f>
        <v>0</v>
      </c>
    </row>
    <row r="169" spans="1:20" x14ac:dyDescent="0.25">
      <c r="A169" t="s">
        <v>185</v>
      </c>
      <c r="B169">
        <f t="shared" si="2"/>
        <v>41.645088567475227</v>
      </c>
      <c r="C169">
        <f>('Aktionen STD'!B169-'Aktionen STD'!B$2)^2</f>
        <v>11.227523763047175</v>
      </c>
      <c r="D169">
        <f>('Aktionen STD'!C169-'Aktionen STD'!C$2)^2</f>
        <v>463.49195497776429</v>
      </c>
      <c r="E169">
        <f>('Aktionen STD'!D169-'Aktionen STD'!D$2)^2</f>
        <v>88.447526266889071</v>
      </c>
      <c r="F169">
        <f>('Aktionen STD'!E169-'Aktionen STD'!E$2)^2</f>
        <v>352.3967763861566</v>
      </c>
      <c r="G169">
        <f>('Aktionen STD'!F169-'Aktionen STD'!F$2)^2</f>
        <v>767.82501722439542</v>
      </c>
      <c r="H169">
        <f>('Aktionen STD'!G169-'Aktionen STD'!G$2)^2</f>
        <v>50.924603174603156</v>
      </c>
      <c r="I169">
        <f>('Aktionen STD'!H169-'Aktionen STD'!H$2)^2</f>
        <v>0</v>
      </c>
      <c r="J169">
        <f>('Aktionen STD'!I169-'Aktionen STD'!I$2)^2</f>
        <v>0</v>
      </c>
      <c r="K169">
        <f>('Aktionen STD'!J169-'Aktionen STD'!J$2)^2</f>
        <v>0</v>
      </c>
      <c r="L169">
        <f>('Aktionen STD'!K169-'Aktionen STD'!K$2)^2</f>
        <v>0</v>
      </c>
      <c r="M169">
        <f>('Aktionen STD'!L169-'Aktionen STD'!L$2)^2</f>
        <v>0</v>
      </c>
      <c r="N169">
        <f>('Aktionen STD'!M169-'Aktionen STD'!M$2)^2</f>
        <v>0</v>
      </c>
      <c r="O169">
        <f>('Aktionen STD'!N169-'Aktionen STD'!N$2)^2</f>
        <v>0</v>
      </c>
      <c r="P169">
        <f>('Aktionen STD'!O169-'Aktionen STD'!O$2)^2</f>
        <v>0</v>
      </c>
      <c r="Q169">
        <f>('Aktionen STD'!P169-'Aktionen STD'!P$2)^2</f>
        <v>0</v>
      </c>
      <c r="R169">
        <f>('Aktionen STD'!Q321-'Aktionen STD'!Q$2)^2</f>
        <v>0</v>
      </c>
      <c r="S169">
        <f>('Aktionen STD'!R321-'Aktionen STD'!R$2)^2</f>
        <v>0</v>
      </c>
      <c r="T169">
        <f>('Aktionen STD'!S321-'Aktionen STD'!S$2)^2</f>
        <v>0</v>
      </c>
    </row>
    <row r="170" spans="1:20" x14ac:dyDescent="0.25">
      <c r="A170" t="s">
        <v>186</v>
      </c>
      <c r="B170">
        <f t="shared" si="2"/>
        <v>35.572473770186484</v>
      </c>
      <c r="C170">
        <f>('Aktionen STD'!B170-'Aktionen STD'!B$2)^2</f>
        <v>14.488478566038312</v>
      </c>
      <c r="D170">
        <f>('Aktionen STD'!C170-'Aktionen STD'!C$2)^2</f>
        <v>107.84469811731073</v>
      </c>
      <c r="E170">
        <f>('Aktionen STD'!D170-'Aktionen STD'!D$2)^2</f>
        <v>77.436091613364042</v>
      </c>
      <c r="F170">
        <f>('Aktionen STD'!E170-'Aktionen STD'!E$2)^2</f>
        <v>410.49909896753746</v>
      </c>
      <c r="G170">
        <f>('Aktionen STD'!F170-'Aktionen STD'!F$2)^2</f>
        <v>606.73765287903279</v>
      </c>
      <c r="H170">
        <f>('Aktionen STD'!G170-'Aktionen STD'!G$2)^2</f>
        <v>48.394869987322288</v>
      </c>
      <c r="I170">
        <f>('Aktionen STD'!H170-'Aktionen STD'!H$2)^2</f>
        <v>0</v>
      </c>
      <c r="J170">
        <f>('Aktionen STD'!I170-'Aktionen STD'!I$2)^2</f>
        <v>0</v>
      </c>
      <c r="K170">
        <f>('Aktionen STD'!J170-'Aktionen STD'!J$2)^2</f>
        <v>0</v>
      </c>
      <c r="L170">
        <f>('Aktionen STD'!K170-'Aktionen STD'!K$2)^2</f>
        <v>0</v>
      </c>
      <c r="M170">
        <f>('Aktionen STD'!L170-'Aktionen STD'!L$2)^2</f>
        <v>0</v>
      </c>
      <c r="N170">
        <f>('Aktionen STD'!M170-'Aktionen STD'!M$2)^2</f>
        <v>0</v>
      </c>
      <c r="O170">
        <f>('Aktionen STD'!N170-'Aktionen STD'!N$2)^2</f>
        <v>0</v>
      </c>
      <c r="P170">
        <f>('Aktionen STD'!O170-'Aktionen STD'!O$2)^2</f>
        <v>0</v>
      </c>
      <c r="Q170">
        <f>('Aktionen STD'!P170-'Aktionen STD'!P$2)^2</f>
        <v>0</v>
      </c>
      <c r="R170">
        <f>('Aktionen STD'!Q322-'Aktionen STD'!Q$2)^2</f>
        <v>0</v>
      </c>
      <c r="S170">
        <f>('Aktionen STD'!R322-'Aktionen STD'!R$2)^2</f>
        <v>0</v>
      </c>
      <c r="T170">
        <f>('Aktionen STD'!S322-'Aktionen STD'!S$2)^2</f>
        <v>0</v>
      </c>
    </row>
    <row r="171" spans="1:20" x14ac:dyDescent="0.25">
      <c r="A171" t="s">
        <v>187</v>
      </c>
      <c r="B171">
        <f t="shared" si="2"/>
        <v>42.652698640841592</v>
      </c>
      <c r="C171">
        <f>('Aktionen STD'!B171-'Aktionen STD'!B$2)^2</f>
        <v>20.075344742134664</v>
      </c>
      <c r="D171">
        <f>('Aktionen STD'!C171-'Aktionen STD'!C$2)^2</f>
        <v>468.26070467022862</v>
      </c>
      <c r="E171">
        <f>('Aktionen STD'!D171-'Aktionen STD'!D$2)^2</f>
        <v>60.787059192395581</v>
      </c>
      <c r="F171">
        <f>('Aktionen STD'!E171-'Aktionen STD'!E$2)^2</f>
        <v>408.23637218631967</v>
      </c>
      <c r="G171">
        <f>('Aktionen STD'!F171-'Aktionen STD'!F$2)^2</f>
        <v>814.46653109713554</v>
      </c>
      <c r="H171">
        <f>('Aktionen STD'!G171-'Aktionen STD'!G$2)^2</f>
        <v>47.426689458236169</v>
      </c>
      <c r="I171">
        <f>('Aktionen STD'!H171-'Aktionen STD'!H$2)^2</f>
        <v>0</v>
      </c>
      <c r="J171">
        <f>('Aktionen STD'!I171-'Aktionen STD'!I$2)^2</f>
        <v>0</v>
      </c>
      <c r="K171">
        <f>('Aktionen STD'!J171-'Aktionen STD'!J$2)^2</f>
        <v>0</v>
      </c>
      <c r="L171">
        <f>('Aktionen STD'!K171-'Aktionen STD'!K$2)^2</f>
        <v>0</v>
      </c>
      <c r="M171">
        <f>('Aktionen STD'!L171-'Aktionen STD'!L$2)^2</f>
        <v>0</v>
      </c>
      <c r="N171">
        <f>('Aktionen STD'!M171-'Aktionen STD'!M$2)^2</f>
        <v>0</v>
      </c>
      <c r="O171">
        <f>('Aktionen STD'!N171-'Aktionen STD'!N$2)^2</f>
        <v>0</v>
      </c>
      <c r="P171">
        <f>('Aktionen STD'!O171-'Aktionen STD'!O$2)^2</f>
        <v>0</v>
      </c>
      <c r="Q171">
        <f>('Aktionen STD'!P171-'Aktionen STD'!P$2)^2</f>
        <v>0</v>
      </c>
      <c r="R171">
        <f>('Aktionen STD'!Q323-'Aktionen STD'!Q$2)^2</f>
        <v>0</v>
      </c>
      <c r="S171">
        <f>('Aktionen STD'!R323-'Aktionen STD'!R$2)^2</f>
        <v>0</v>
      </c>
      <c r="T171">
        <f>('Aktionen STD'!S323-'Aktionen STD'!S$2)^2</f>
        <v>0</v>
      </c>
    </row>
    <row r="172" spans="1:20" x14ac:dyDescent="0.25">
      <c r="A172" t="s">
        <v>188</v>
      </c>
      <c r="B172">
        <f t="shared" si="2"/>
        <v>33.030171628141552</v>
      </c>
      <c r="C172">
        <f>('Aktionen STD'!B172-'Aktionen STD'!B$2)^2</f>
        <v>16.873103695244911</v>
      </c>
      <c r="D172">
        <f>('Aktionen STD'!C172-'Aktionen STD'!C$2)^2</f>
        <v>333.90903164664928</v>
      </c>
      <c r="E172">
        <f>('Aktionen STD'!D172-'Aktionen STD'!D$2)^2</f>
        <v>66.045943668620282</v>
      </c>
      <c r="F172">
        <f>('Aktionen STD'!E172-'Aktionen STD'!E$2)^2</f>
        <v>350.79611536111753</v>
      </c>
      <c r="G172">
        <f>('Aktionen STD'!F172-'Aktionen STD'!F$2)^2</f>
        <v>281.12694530124742</v>
      </c>
      <c r="H172">
        <f>('Aktionen STD'!G172-'Aktionen STD'!G$2)^2</f>
        <v>42.241098111607997</v>
      </c>
      <c r="I172">
        <f>('Aktionen STD'!H172-'Aktionen STD'!H$2)^2</f>
        <v>0</v>
      </c>
      <c r="J172">
        <f>('Aktionen STD'!I172-'Aktionen STD'!I$2)^2</f>
        <v>0</v>
      </c>
      <c r="K172">
        <f>('Aktionen STD'!J172-'Aktionen STD'!J$2)^2</f>
        <v>0</v>
      </c>
      <c r="L172">
        <f>('Aktionen STD'!K172-'Aktionen STD'!K$2)^2</f>
        <v>0</v>
      </c>
      <c r="M172">
        <f>('Aktionen STD'!L172-'Aktionen STD'!L$2)^2</f>
        <v>0</v>
      </c>
      <c r="N172">
        <f>('Aktionen STD'!M172-'Aktionen STD'!M$2)^2</f>
        <v>0</v>
      </c>
      <c r="O172">
        <f>('Aktionen STD'!N172-'Aktionen STD'!N$2)^2</f>
        <v>0</v>
      </c>
      <c r="P172">
        <f>('Aktionen STD'!O172-'Aktionen STD'!O$2)^2</f>
        <v>0</v>
      </c>
      <c r="Q172">
        <f>('Aktionen STD'!P172-'Aktionen STD'!P$2)^2</f>
        <v>0</v>
      </c>
      <c r="R172">
        <f>('Aktionen STD'!Q324-'Aktionen STD'!Q$2)^2</f>
        <v>0</v>
      </c>
      <c r="S172">
        <f>('Aktionen STD'!R324-'Aktionen STD'!R$2)^2</f>
        <v>0</v>
      </c>
      <c r="T172">
        <f>('Aktionen STD'!S324-'Aktionen STD'!S$2)^2</f>
        <v>0</v>
      </c>
    </row>
    <row r="173" spans="1:20" x14ac:dyDescent="0.25">
      <c r="A173" t="s">
        <v>189</v>
      </c>
      <c r="B173">
        <f t="shared" si="2"/>
        <v>39.13604563149017</v>
      </c>
      <c r="C173">
        <f>('Aktionen STD'!B173-'Aktionen STD'!B$2)^2</f>
        <v>22.740330859570669</v>
      </c>
      <c r="D173">
        <f>('Aktionen STD'!C173-'Aktionen STD'!C$2)^2</f>
        <v>541.21423707423708</v>
      </c>
      <c r="E173">
        <f>('Aktionen STD'!D173-'Aktionen STD'!D$2)^2</f>
        <v>77.646658330936617</v>
      </c>
      <c r="F173">
        <f>('Aktionen STD'!E173-'Aktionen STD'!E$2)^2</f>
        <v>366.48714235337377</v>
      </c>
      <c r="G173">
        <f>('Aktionen STD'!F173-'Aktionen STD'!F$2)^2</f>
        <v>475.1468290646406</v>
      </c>
      <c r="H173">
        <f>('Aktionen STD'!G173-'Aktionen STD'!G$2)^2</f>
        <v>48.394869987322288</v>
      </c>
      <c r="I173">
        <f>('Aktionen STD'!H173-'Aktionen STD'!H$2)^2</f>
        <v>0</v>
      </c>
      <c r="J173">
        <f>('Aktionen STD'!I173-'Aktionen STD'!I$2)^2</f>
        <v>0</v>
      </c>
      <c r="K173">
        <f>('Aktionen STD'!J173-'Aktionen STD'!J$2)^2</f>
        <v>0</v>
      </c>
      <c r="L173">
        <f>('Aktionen STD'!K173-'Aktionen STD'!K$2)^2</f>
        <v>0</v>
      </c>
      <c r="M173">
        <f>('Aktionen STD'!L173-'Aktionen STD'!L$2)^2</f>
        <v>0</v>
      </c>
      <c r="N173">
        <f>('Aktionen STD'!M173-'Aktionen STD'!M$2)^2</f>
        <v>0</v>
      </c>
      <c r="O173">
        <f>('Aktionen STD'!N173-'Aktionen STD'!N$2)^2</f>
        <v>0</v>
      </c>
      <c r="P173">
        <f>('Aktionen STD'!O173-'Aktionen STD'!O$2)^2</f>
        <v>0</v>
      </c>
      <c r="Q173">
        <f>('Aktionen STD'!P173-'Aktionen STD'!P$2)^2</f>
        <v>0</v>
      </c>
      <c r="R173">
        <f>('Aktionen STD'!Q325-'Aktionen STD'!Q$2)^2</f>
        <v>0</v>
      </c>
      <c r="S173">
        <f>('Aktionen STD'!R325-'Aktionen STD'!R$2)^2</f>
        <v>0</v>
      </c>
      <c r="T173">
        <f>('Aktionen STD'!S325-'Aktionen STD'!S$2)^2</f>
        <v>0</v>
      </c>
    </row>
    <row r="174" spans="1:20" x14ac:dyDescent="0.25">
      <c r="A174" t="s">
        <v>190</v>
      </c>
      <c r="B174">
        <f t="shared" si="2"/>
        <v>40.087762965597349</v>
      </c>
      <c r="C174">
        <f>('Aktionen STD'!B174-'Aktionen STD'!B$2)^2</f>
        <v>10.995138784815905</v>
      </c>
      <c r="D174">
        <f>('Aktionen STD'!C174-'Aktionen STD'!C$2)^2</f>
        <v>341.30700243934047</v>
      </c>
      <c r="E174">
        <f>('Aktionen STD'!D174-'Aktionen STD'!D$2)^2</f>
        <v>53.837574657735622</v>
      </c>
      <c r="F174">
        <f>('Aktionen STD'!E174-'Aktionen STD'!E$2)^2</f>
        <v>410.57350317838478</v>
      </c>
      <c r="G174">
        <f>('Aktionen STD'!F174-'Aktionen STD'!F$2)^2</f>
        <v>739.39091735103841</v>
      </c>
      <c r="H174">
        <f>('Aktionen STD'!G174-'Aktionen STD'!G$2)^2</f>
        <v>50.924603174603156</v>
      </c>
      <c r="I174">
        <f>('Aktionen STD'!H174-'Aktionen STD'!H$2)^2</f>
        <v>0</v>
      </c>
      <c r="J174">
        <f>('Aktionen STD'!I174-'Aktionen STD'!I$2)^2</f>
        <v>0</v>
      </c>
      <c r="K174">
        <f>('Aktionen STD'!J174-'Aktionen STD'!J$2)^2</f>
        <v>0</v>
      </c>
      <c r="L174">
        <f>('Aktionen STD'!K174-'Aktionen STD'!K$2)^2</f>
        <v>0</v>
      </c>
      <c r="M174">
        <f>('Aktionen STD'!L174-'Aktionen STD'!L$2)^2</f>
        <v>0</v>
      </c>
      <c r="N174">
        <f>('Aktionen STD'!M174-'Aktionen STD'!M$2)^2</f>
        <v>0</v>
      </c>
      <c r="O174">
        <f>('Aktionen STD'!N174-'Aktionen STD'!N$2)^2</f>
        <v>0</v>
      </c>
      <c r="P174">
        <f>('Aktionen STD'!O174-'Aktionen STD'!O$2)^2</f>
        <v>0</v>
      </c>
      <c r="Q174">
        <f>('Aktionen STD'!P174-'Aktionen STD'!P$2)^2</f>
        <v>0</v>
      </c>
      <c r="R174">
        <f>('Aktionen STD'!Q326-'Aktionen STD'!Q$2)^2</f>
        <v>0</v>
      </c>
      <c r="S174">
        <f>('Aktionen STD'!R326-'Aktionen STD'!R$2)^2</f>
        <v>0</v>
      </c>
      <c r="T174">
        <f>('Aktionen STD'!S326-'Aktionen STD'!S$2)^2</f>
        <v>0</v>
      </c>
    </row>
    <row r="175" spans="1:20" x14ac:dyDescent="0.25">
      <c r="A175" t="s">
        <v>191</v>
      </c>
      <c r="B175">
        <f t="shared" si="2"/>
        <v>35.391071324520986</v>
      </c>
      <c r="C175">
        <f>('Aktionen STD'!B175-'Aktionen STD'!B$2)^2</f>
        <v>1.5883991249657015</v>
      </c>
      <c r="D175">
        <f>('Aktionen STD'!C175-'Aktionen STD'!C$2)^2</f>
        <v>17.825300245458461</v>
      </c>
      <c r="E175">
        <f>('Aktionen STD'!D175-'Aktionen STD'!D$2)^2</f>
        <v>48.51517309009386</v>
      </c>
      <c r="F175">
        <f>('Aktionen STD'!E175-'Aktionen STD'!E$2)^2</f>
        <v>410.23148625308977</v>
      </c>
      <c r="G175">
        <f>('Aktionen STD'!F175-'Aktionen STD'!F$2)^2</f>
        <v>723.44296760912084</v>
      </c>
      <c r="H175">
        <f>('Aktionen STD'!G175-'Aktionen STD'!G$2)^2</f>
        <v>50.924603174603156</v>
      </c>
      <c r="I175">
        <f>('Aktionen STD'!H175-'Aktionen STD'!H$2)^2</f>
        <v>0</v>
      </c>
      <c r="J175">
        <f>('Aktionen STD'!I175-'Aktionen STD'!I$2)^2</f>
        <v>0</v>
      </c>
      <c r="K175">
        <f>('Aktionen STD'!J175-'Aktionen STD'!J$2)^2</f>
        <v>0</v>
      </c>
      <c r="L175">
        <f>('Aktionen STD'!K175-'Aktionen STD'!K$2)^2</f>
        <v>0</v>
      </c>
      <c r="M175">
        <f>('Aktionen STD'!L175-'Aktionen STD'!L$2)^2</f>
        <v>0</v>
      </c>
      <c r="N175">
        <f>('Aktionen STD'!M175-'Aktionen STD'!M$2)^2</f>
        <v>0</v>
      </c>
      <c r="O175">
        <f>('Aktionen STD'!N175-'Aktionen STD'!N$2)^2</f>
        <v>0</v>
      </c>
      <c r="P175">
        <f>('Aktionen STD'!O175-'Aktionen STD'!O$2)^2</f>
        <v>0</v>
      </c>
      <c r="Q175">
        <f>('Aktionen STD'!P175-'Aktionen STD'!P$2)^2</f>
        <v>0</v>
      </c>
      <c r="R175">
        <f>('Aktionen STD'!Q327-'Aktionen STD'!Q$2)^2</f>
        <v>0</v>
      </c>
      <c r="S175">
        <f>('Aktionen STD'!R327-'Aktionen STD'!R$2)^2</f>
        <v>0</v>
      </c>
      <c r="T175">
        <f>('Aktionen STD'!S327-'Aktionen STD'!S$2)^2</f>
        <v>0</v>
      </c>
    </row>
    <row r="176" spans="1:20" x14ac:dyDescent="0.25">
      <c r="A176" t="s">
        <v>192</v>
      </c>
      <c r="B176">
        <f t="shared" si="2"/>
        <v>38.885573068435583</v>
      </c>
      <c r="C176">
        <f>('Aktionen STD'!B176-'Aktionen STD'!B$2)^2</f>
        <v>7.029394837423017E-2</v>
      </c>
      <c r="D176">
        <f>('Aktionen STD'!C176-'Aktionen STD'!C$2)^2</f>
        <v>9.9551832591513225</v>
      </c>
      <c r="E176">
        <f>('Aktionen STD'!D176-'Aktionen STD'!D$2)^2</f>
        <v>42.723417707714908</v>
      </c>
      <c r="F176">
        <f>('Aktionen STD'!E176-'Aktionen STD'!E$2)^2</f>
        <v>549.37852138335813</v>
      </c>
      <c r="G176">
        <f>('Aktionen STD'!F176-'Aktionen STD'!F$2)^2</f>
        <v>859.03577338744071</v>
      </c>
      <c r="H176">
        <f>('Aktionen STD'!G176-'Aktionen STD'!G$2)^2</f>
        <v>50.924603174603156</v>
      </c>
      <c r="I176">
        <f>('Aktionen STD'!H176-'Aktionen STD'!H$2)^2</f>
        <v>0</v>
      </c>
      <c r="J176">
        <f>('Aktionen STD'!I176-'Aktionen STD'!I$2)^2</f>
        <v>0</v>
      </c>
      <c r="K176">
        <f>('Aktionen STD'!J176-'Aktionen STD'!J$2)^2</f>
        <v>0</v>
      </c>
      <c r="L176">
        <f>('Aktionen STD'!K176-'Aktionen STD'!K$2)^2</f>
        <v>0</v>
      </c>
      <c r="M176">
        <f>('Aktionen STD'!L176-'Aktionen STD'!L$2)^2</f>
        <v>0</v>
      </c>
      <c r="N176">
        <f>('Aktionen STD'!M176-'Aktionen STD'!M$2)^2</f>
        <v>0</v>
      </c>
      <c r="O176">
        <f>('Aktionen STD'!N176-'Aktionen STD'!N$2)^2</f>
        <v>0</v>
      </c>
      <c r="P176">
        <f>('Aktionen STD'!O176-'Aktionen STD'!O$2)^2</f>
        <v>0</v>
      </c>
      <c r="Q176">
        <f>('Aktionen STD'!P176-'Aktionen STD'!P$2)^2</f>
        <v>0</v>
      </c>
      <c r="R176">
        <f>('Aktionen STD'!Q328-'Aktionen STD'!Q$2)^2</f>
        <v>0</v>
      </c>
      <c r="S176">
        <f>('Aktionen STD'!R328-'Aktionen STD'!R$2)^2</f>
        <v>0</v>
      </c>
      <c r="T176">
        <f>('Aktionen STD'!S328-'Aktionen STD'!S$2)^2</f>
        <v>0</v>
      </c>
    </row>
    <row r="177" spans="1:20" x14ac:dyDescent="0.25">
      <c r="A177" t="s">
        <v>193</v>
      </c>
      <c r="B177">
        <f t="shared" si="2"/>
        <v>38.91552784995006</v>
      </c>
      <c r="C177">
        <f>('Aktionen STD'!B177-'Aktionen STD'!B$2)^2</f>
        <v>7.4910575922223162</v>
      </c>
      <c r="D177">
        <f>('Aktionen STD'!C177-'Aktionen STD'!C$2)^2</f>
        <v>57.718759889103708</v>
      </c>
      <c r="E177">
        <f>('Aktionen STD'!D177-'Aktionen STD'!D$2)^2</f>
        <v>80.933979357333854</v>
      </c>
      <c r="F177">
        <f>('Aktionen STD'!E177-'Aktionen STD'!E$2)^2</f>
        <v>433.03937203061435</v>
      </c>
      <c r="G177">
        <f>('Aktionen STD'!F177-'Aktionen STD'!F$2)^2</f>
        <v>884.31053579636114</v>
      </c>
      <c r="H177">
        <f>('Aktionen STD'!G177-'Aktionen STD'!G$2)^2</f>
        <v>50.924603174603156</v>
      </c>
      <c r="I177">
        <f>('Aktionen STD'!H177-'Aktionen STD'!H$2)^2</f>
        <v>0</v>
      </c>
      <c r="J177">
        <f>('Aktionen STD'!I177-'Aktionen STD'!I$2)^2</f>
        <v>0</v>
      </c>
      <c r="K177">
        <f>('Aktionen STD'!J177-'Aktionen STD'!J$2)^2</f>
        <v>0</v>
      </c>
      <c r="L177">
        <f>('Aktionen STD'!K177-'Aktionen STD'!K$2)^2</f>
        <v>0</v>
      </c>
      <c r="M177">
        <f>('Aktionen STD'!L177-'Aktionen STD'!L$2)^2</f>
        <v>0</v>
      </c>
      <c r="N177">
        <f>('Aktionen STD'!M177-'Aktionen STD'!M$2)^2</f>
        <v>0</v>
      </c>
      <c r="O177">
        <f>('Aktionen STD'!N177-'Aktionen STD'!N$2)^2</f>
        <v>0</v>
      </c>
      <c r="P177">
        <f>('Aktionen STD'!O177-'Aktionen STD'!O$2)^2</f>
        <v>0</v>
      </c>
      <c r="Q177">
        <f>('Aktionen STD'!P177-'Aktionen STD'!P$2)^2</f>
        <v>0</v>
      </c>
      <c r="R177">
        <f>('Aktionen STD'!Q329-'Aktionen STD'!Q$2)^2</f>
        <v>0</v>
      </c>
      <c r="S177">
        <f>('Aktionen STD'!R329-'Aktionen STD'!R$2)^2</f>
        <v>0</v>
      </c>
      <c r="T177">
        <f>('Aktionen STD'!S329-'Aktionen STD'!S$2)^2</f>
        <v>0</v>
      </c>
    </row>
    <row r="178" spans="1:20" x14ac:dyDescent="0.25">
      <c r="A178" t="s">
        <v>194</v>
      </c>
      <c r="B178">
        <f t="shared" si="2"/>
        <v>42.396531195032118</v>
      </c>
      <c r="C178">
        <f>('Aktionen STD'!B178-'Aktionen STD'!B$2)^2</f>
        <v>6.5200607267820185</v>
      </c>
      <c r="D178">
        <f>('Aktionen STD'!C178-'Aktionen STD'!C$2)^2</f>
        <v>233.11381482035367</v>
      </c>
      <c r="E178">
        <f>('Aktionen STD'!D178-'Aktionen STD'!D$2)^2</f>
        <v>70.325393147643766</v>
      </c>
      <c r="F178">
        <f>('Aktionen STD'!E178-'Aktionen STD'!E$2)^2</f>
        <v>498.850389255518</v>
      </c>
      <c r="G178">
        <f>('Aktionen STD'!F178-'Aktionen STD'!F$2)^2</f>
        <v>940.26132943371204</v>
      </c>
      <c r="H178">
        <f>('Aktionen STD'!G178-'Aktionen STD'!G$2)^2</f>
        <v>48.394869987322288</v>
      </c>
      <c r="I178">
        <f>('Aktionen STD'!H178-'Aktionen STD'!H$2)^2</f>
        <v>0</v>
      </c>
      <c r="J178">
        <f>('Aktionen STD'!I178-'Aktionen STD'!I$2)^2</f>
        <v>0</v>
      </c>
      <c r="K178">
        <f>('Aktionen STD'!J178-'Aktionen STD'!J$2)^2</f>
        <v>0</v>
      </c>
      <c r="L178">
        <f>('Aktionen STD'!K178-'Aktionen STD'!K$2)^2</f>
        <v>0</v>
      </c>
      <c r="M178">
        <f>('Aktionen STD'!L178-'Aktionen STD'!L$2)^2</f>
        <v>0</v>
      </c>
      <c r="N178">
        <f>('Aktionen STD'!M178-'Aktionen STD'!M$2)^2</f>
        <v>0</v>
      </c>
      <c r="O178">
        <f>('Aktionen STD'!N178-'Aktionen STD'!N$2)^2</f>
        <v>0</v>
      </c>
      <c r="P178">
        <f>('Aktionen STD'!O178-'Aktionen STD'!O$2)^2</f>
        <v>0</v>
      </c>
      <c r="Q178">
        <f>('Aktionen STD'!P178-'Aktionen STD'!P$2)^2</f>
        <v>0</v>
      </c>
      <c r="R178">
        <f>('Aktionen STD'!Q330-'Aktionen STD'!Q$2)^2</f>
        <v>0</v>
      </c>
      <c r="S178">
        <f>('Aktionen STD'!R330-'Aktionen STD'!R$2)^2</f>
        <v>0</v>
      </c>
      <c r="T178">
        <f>('Aktionen STD'!S330-'Aktionen STD'!S$2)^2</f>
        <v>0</v>
      </c>
    </row>
    <row r="179" spans="1:20" x14ac:dyDescent="0.25">
      <c r="A179" t="s">
        <v>195</v>
      </c>
      <c r="B179">
        <f t="shared" si="2"/>
        <v>34.422871790827323</v>
      </c>
      <c r="C179">
        <f>('Aktionen STD'!B179-'Aktionen STD'!B$2)^2</f>
        <v>15.086225566939229</v>
      </c>
      <c r="D179">
        <f>('Aktionen STD'!C179-'Aktionen STD'!C$2)^2</f>
        <v>32.411161933603353</v>
      </c>
      <c r="E179">
        <f>('Aktionen STD'!D179-'Aktionen STD'!D$2)^2</f>
        <v>55.397961574604267</v>
      </c>
      <c r="F179">
        <f>('Aktionen STD'!E179-'Aktionen STD'!E$2)^2</f>
        <v>183.82689617030724</v>
      </c>
      <c r="G179">
        <f>('Aktionen STD'!F179-'Aktionen STD'!F$2)^2</f>
        <v>849.81698709495925</v>
      </c>
      <c r="H179">
        <f>('Aktionen STD'!G179-'Aktionen STD'!G$2)^2</f>
        <v>48.394869987322288</v>
      </c>
      <c r="I179">
        <f>('Aktionen STD'!H179-'Aktionen STD'!H$2)^2</f>
        <v>0</v>
      </c>
      <c r="J179">
        <f>('Aktionen STD'!I179-'Aktionen STD'!I$2)^2</f>
        <v>0</v>
      </c>
      <c r="K179">
        <f>('Aktionen STD'!J179-'Aktionen STD'!J$2)^2</f>
        <v>0</v>
      </c>
      <c r="L179">
        <f>('Aktionen STD'!K179-'Aktionen STD'!K$2)^2</f>
        <v>0</v>
      </c>
      <c r="M179">
        <f>('Aktionen STD'!L179-'Aktionen STD'!L$2)^2</f>
        <v>0</v>
      </c>
      <c r="N179">
        <f>('Aktionen STD'!M179-'Aktionen STD'!M$2)^2</f>
        <v>0</v>
      </c>
      <c r="O179">
        <f>('Aktionen STD'!N179-'Aktionen STD'!N$2)^2</f>
        <v>0</v>
      </c>
      <c r="P179">
        <f>('Aktionen STD'!O179-'Aktionen STD'!O$2)^2</f>
        <v>0</v>
      </c>
      <c r="Q179">
        <f>('Aktionen STD'!P179-'Aktionen STD'!P$2)^2</f>
        <v>0</v>
      </c>
      <c r="R179">
        <f>('Aktionen STD'!Q331-'Aktionen STD'!Q$2)^2</f>
        <v>0</v>
      </c>
      <c r="S179">
        <f>('Aktionen STD'!R331-'Aktionen STD'!R$2)^2</f>
        <v>0</v>
      </c>
      <c r="T179">
        <f>('Aktionen STD'!S331-'Aktionen STD'!S$2)^2</f>
        <v>0</v>
      </c>
    </row>
    <row r="180" spans="1:20" x14ac:dyDescent="0.25">
      <c r="A180" t="s">
        <v>196</v>
      </c>
      <c r="B180">
        <f t="shared" si="2"/>
        <v>32.637498621626158</v>
      </c>
      <c r="C180">
        <f>('Aktionen STD'!B180-'Aktionen STD'!B$2)^2</f>
        <v>0.49361168052341503</v>
      </c>
      <c r="D180">
        <f>('Aktionen STD'!C180-'Aktionen STD'!C$2)^2</f>
        <v>51.412534969699507</v>
      </c>
      <c r="E180">
        <f>('Aktionen STD'!D180-'Aktionen STD'!D$2)^2</f>
        <v>56.825136078319574</v>
      </c>
      <c r="F180">
        <f>('Aktionen STD'!E180-'Aktionen STD'!E$2)^2</f>
        <v>193.95245453008414</v>
      </c>
      <c r="G180">
        <f>('Aktionen STD'!F180-'Aktionen STD'!F$2)^2</f>
        <v>711.59797584341936</v>
      </c>
      <c r="H180">
        <f>('Aktionen STD'!G180-'Aktionen STD'!G$2)^2</f>
        <v>50.924603174603156</v>
      </c>
      <c r="I180">
        <f>('Aktionen STD'!H180-'Aktionen STD'!H$2)^2</f>
        <v>0</v>
      </c>
      <c r="J180">
        <f>('Aktionen STD'!I180-'Aktionen STD'!I$2)^2</f>
        <v>0</v>
      </c>
      <c r="K180">
        <f>('Aktionen STD'!J180-'Aktionen STD'!J$2)^2</f>
        <v>0</v>
      </c>
      <c r="L180">
        <f>('Aktionen STD'!K180-'Aktionen STD'!K$2)^2</f>
        <v>0</v>
      </c>
      <c r="M180">
        <f>('Aktionen STD'!L180-'Aktionen STD'!L$2)^2</f>
        <v>0</v>
      </c>
      <c r="N180">
        <f>('Aktionen STD'!M180-'Aktionen STD'!M$2)^2</f>
        <v>0</v>
      </c>
      <c r="O180">
        <f>('Aktionen STD'!N180-'Aktionen STD'!N$2)^2</f>
        <v>0</v>
      </c>
      <c r="P180">
        <f>('Aktionen STD'!O180-'Aktionen STD'!O$2)^2</f>
        <v>0</v>
      </c>
      <c r="Q180">
        <f>('Aktionen STD'!P180-'Aktionen STD'!P$2)^2</f>
        <v>0</v>
      </c>
      <c r="R180">
        <f>('Aktionen STD'!Q332-'Aktionen STD'!Q$2)^2</f>
        <v>0</v>
      </c>
      <c r="S180">
        <f>('Aktionen STD'!R332-'Aktionen STD'!R$2)^2</f>
        <v>0</v>
      </c>
      <c r="T180">
        <f>('Aktionen STD'!S332-'Aktionen STD'!S$2)^2</f>
        <v>0</v>
      </c>
    </row>
    <row r="181" spans="1:20" x14ac:dyDescent="0.25">
      <c r="A181" t="s">
        <v>197</v>
      </c>
      <c r="B181">
        <f t="shared" si="2"/>
        <v>32.461896771439996</v>
      </c>
      <c r="C181">
        <f>('Aktionen STD'!B181-'Aktionen STD'!B$2)^2</f>
        <v>12.14175867395128</v>
      </c>
      <c r="D181">
        <f>('Aktionen STD'!C181-'Aktionen STD'!C$2)^2</f>
        <v>0.44601004723025134</v>
      </c>
      <c r="E181">
        <f>('Aktionen STD'!D181-'Aktionen STD'!D$2)^2</f>
        <v>63.361369296472688</v>
      </c>
      <c r="F181">
        <f>('Aktionen STD'!E181-'Aktionen STD'!E$2)^2</f>
        <v>199.12166551105668</v>
      </c>
      <c r="G181">
        <f>('Aktionen STD'!F181-'Aktionen STD'!F$2)^2</f>
        <v>727.77933529631241</v>
      </c>
      <c r="H181">
        <f>('Aktionen STD'!G181-'Aktionen STD'!G$2)^2</f>
        <v>50.924603174603156</v>
      </c>
      <c r="I181">
        <f>('Aktionen STD'!H181-'Aktionen STD'!H$2)^2</f>
        <v>0</v>
      </c>
      <c r="J181">
        <f>('Aktionen STD'!I181-'Aktionen STD'!I$2)^2</f>
        <v>0</v>
      </c>
      <c r="K181">
        <f>('Aktionen STD'!J181-'Aktionen STD'!J$2)^2</f>
        <v>0</v>
      </c>
      <c r="L181">
        <f>('Aktionen STD'!K181-'Aktionen STD'!K$2)^2</f>
        <v>0</v>
      </c>
      <c r="M181">
        <f>('Aktionen STD'!L181-'Aktionen STD'!L$2)^2</f>
        <v>0</v>
      </c>
      <c r="N181">
        <f>('Aktionen STD'!M181-'Aktionen STD'!M$2)^2</f>
        <v>0</v>
      </c>
      <c r="O181">
        <f>('Aktionen STD'!N181-'Aktionen STD'!N$2)^2</f>
        <v>0</v>
      </c>
      <c r="P181">
        <f>('Aktionen STD'!O181-'Aktionen STD'!O$2)^2</f>
        <v>0</v>
      </c>
      <c r="Q181">
        <f>('Aktionen STD'!P181-'Aktionen STD'!P$2)^2</f>
        <v>0</v>
      </c>
      <c r="R181">
        <f>('Aktionen STD'!Q333-'Aktionen STD'!Q$2)^2</f>
        <v>0</v>
      </c>
      <c r="S181">
        <f>('Aktionen STD'!R333-'Aktionen STD'!R$2)^2</f>
        <v>0</v>
      </c>
      <c r="T181">
        <f>('Aktionen STD'!S333-'Aktionen STD'!S$2)^2</f>
        <v>0</v>
      </c>
    </row>
    <row r="182" spans="1:20" x14ac:dyDescent="0.25">
      <c r="A182" t="s">
        <v>198</v>
      </c>
      <c r="B182">
        <f t="shared" si="2"/>
        <v>36.170698286617174</v>
      </c>
      <c r="C182">
        <f>('Aktionen STD'!B182-'Aktionen STD'!B$2)^2</f>
        <v>43.338474617458374</v>
      </c>
      <c r="D182">
        <f>('Aktionen STD'!C182-'Aktionen STD'!C$2)^2</f>
        <v>108.95605542366664</v>
      </c>
      <c r="E182">
        <f>('Aktionen STD'!D182-'Aktionen STD'!D$2)^2</f>
        <v>57.60284213021788</v>
      </c>
      <c r="F182">
        <f>('Aktionen STD'!E182-'Aktionen STD'!E$2)^2</f>
        <v>281.29142643811088</v>
      </c>
      <c r="G182">
        <f>('Aktionen STD'!F182-'Aktionen STD'!F$2)^2</f>
        <v>766.20601275743377</v>
      </c>
      <c r="H182">
        <f>('Aktionen STD'!G182-'Aktionen STD'!G$2)^2</f>
        <v>50.924603174603156</v>
      </c>
      <c r="I182">
        <f>('Aktionen STD'!H182-'Aktionen STD'!H$2)^2</f>
        <v>0</v>
      </c>
      <c r="J182">
        <f>('Aktionen STD'!I182-'Aktionen STD'!I$2)^2</f>
        <v>0</v>
      </c>
      <c r="K182">
        <f>('Aktionen STD'!J182-'Aktionen STD'!J$2)^2</f>
        <v>0</v>
      </c>
      <c r="L182">
        <f>('Aktionen STD'!K182-'Aktionen STD'!K$2)^2</f>
        <v>0</v>
      </c>
      <c r="M182">
        <f>('Aktionen STD'!L182-'Aktionen STD'!L$2)^2</f>
        <v>0</v>
      </c>
      <c r="N182">
        <f>('Aktionen STD'!M182-'Aktionen STD'!M$2)^2</f>
        <v>0</v>
      </c>
      <c r="O182">
        <f>('Aktionen STD'!N182-'Aktionen STD'!N$2)^2</f>
        <v>0</v>
      </c>
      <c r="P182">
        <f>('Aktionen STD'!O182-'Aktionen STD'!O$2)^2</f>
        <v>0</v>
      </c>
      <c r="Q182">
        <f>('Aktionen STD'!P182-'Aktionen STD'!P$2)^2</f>
        <v>0</v>
      </c>
      <c r="R182">
        <f>('Aktionen STD'!Q334-'Aktionen STD'!Q$2)^2</f>
        <v>0</v>
      </c>
      <c r="S182">
        <f>('Aktionen STD'!R334-'Aktionen STD'!R$2)^2</f>
        <v>0</v>
      </c>
      <c r="T182">
        <f>('Aktionen STD'!S334-'Aktionen STD'!S$2)^2</f>
        <v>0</v>
      </c>
    </row>
    <row r="183" spans="1:20" x14ac:dyDescent="0.25">
      <c r="A183" t="s">
        <v>199</v>
      </c>
      <c r="B183">
        <f t="shared" si="2"/>
        <v>32.311937343944834</v>
      </c>
      <c r="C183">
        <f>('Aktionen STD'!B183-'Aktionen STD'!B$2)^2</f>
        <v>3.2547102160777506</v>
      </c>
      <c r="D183">
        <f>('Aktionen STD'!C183-'Aktionen STD'!C$2)^2</f>
        <v>17.168611561610842</v>
      </c>
      <c r="E183">
        <f>('Aktionen STD'!D183-'Aktionen STD'!D$2)^2</f>
        <v>84.421385125561017</v>
      </c>
      <c r="F183">
        <f>('Aktionen STD'!E183-'Aktionen STD'!E$2)^2</f>
        <v>142.01707646138598</v>
      </c>
      <c r="G183">
        <f>('Aktionen STD'!F183-'Aktionen STD'!F$2)^2</f>
        <v>748.80464156705864</v>
      </c>
      <c r="H183">
        <f>('Aktionen STD'!G183-'Aktionen STD'!G$2)^2</f>
        <v>48.394869987322288</v>
      </c>
      <c r="I183">
        <f>('Aktionen STD'!H183-'Aktionen STD'!H$2)^2</f>
        <v>0</v>
      </c>
      <c r="J183">
        <f>('Aktionen STD'!I183-'Aktionen STD'!I$2)^2</f>
        <v>0</v>
      </c>
      <c r="K183">
        <f>('Aktionen STD'!J183-'Aktionen STD'!J$2)^2</f>
        <v>0</v>
      </c>
      <c r="L183">
        <f>('Aktionen STD'!K183-'Aktionen STD'!K$2)^2</f>
        <v>0</v>
      </c>
      <c r="M183">
        <f>('Aktionen STD'!L183-'Aktionen STD'!L$2)^2</f>
        <v>0</v>
      </c>
      <c r="N183">
        <f>('Aktionen STD'!M183-'Aktionen STD'!M$2)^2</f>
        <v>0</v>
      </c>
      <c r="O183">
        <f>('Aktionen STD'!N183-'Aktionen STD'!N$2)^2</f>
        <v>0</v>
      </c>
      <c r="P183">
        <f>('Aktionen STD'!O183-'Aktionen STD'!O$2)^2</f>
        <v>0</v>
      </c>
      <c r="Q183">
        <f>('Aktionen STD'!P183-'Aktionen STD'!P$2)^2</f>
        <v>0</v>
      </c>
      <c r="R183">
        <f>('Aktionen STD'!Q335-'Aktionen STD'!Q$2)^2</f>
        <v>0</v>
      </c>
      <c r="S183">
        <f>('Aktionen STD'!R335-'Aktionen STD'!R$2)^2</f>
        <v>0</v>
      </c>
      <c r="T183">
        <f>('Aktionen STD'!S335-'Aktionen STD'!S$2)^2</f>
        <v>0</v>
      </c>
    </row>
    <row r="184" spans="1:20" x14ac:dyDescent="0.25">
      <c r="A184" t="s">
        <v>200</v>
      </c>
      <c r="B184">
        <f t="shared" si="2"/>
        <v>36.559862452085653</v>
      </c>
      <c r="C184">
        <f>('Aktionen STD'!B184-'Aktionen STD'!B$2)^2</f>
        <v>9.4923395627228739</v>
      </c>
      <c r="D184">
        <f>('Aktionen STD'!C184-'Aktionen STD'!C$2)^2</f>
        <v>385.34152981843016</v>
      </c>
      <c r="E184">
        <f>('Aktionen STD'!D184-'Aktionen STD'!D$2)^2</f>
        <v>95.656807347530815</v>
      </c>
      <c r="F184">
        <f>('Aktionen STD'!E184-'Aktionen STD'!E$2)^2</f>
        <v>91.141994527977559</v>
      </c>
      <c r="G184">
        <f>('Aktionen STD'!F184-'Aktionen STD'!F$2)^2</f>
        <v>704.06626808415785</v>
      </c>
      <c r="H184">
        <f>('Aktionen STD'!G184-'Aktionen STD'!G$2)^2</f>
        <v>50.924603174603156</v>
      </c>
      <c r="I184">
        <f>('Aktionen STD'!H184-'Aktionen STD'!H$2)^2</f>
        <v>0</v>
      </c>
      <c r="J184">
        <f>('Aktionen STD'!I184-'Aktionen STD'!I$2)^2</f>
        <v>0</v>
      </c>
      <c r="K184">
        <f>('Aktionen STD'!J184-'Aktionen STD'!J$2)^2</f>
        <v>0</v>
      </c>
      <c r="L184">
        <f>('Aktionen STD'!K184-'Aktionen STD'!K$2)^2</f>
        <v>0</v>
      </c>
      <c r="M184">
        <f>('Aktionen STD'!L184-'Aktionen STD'!L$2)^2</f>
        <v>0</v>
      </c>
      <c r="N184">
        <f>('Aktionen STD'!M184-'Aktionen STD'!M$2)^2</f>
        <v>0</v>
      </c>
      <c r="O184">
        <f>('Aktionen STD'!N184-'Aktionen STD'!N$2)^2</f>
        <v>0</v>
      </c>
      <c r="P184">
        <f>('Aktionen STD'!O184-'Aktionen STD'!O$2)^2</f>
        <v>0</v>
      </c>
      <c r="Q184">
        <f>('Aktionen STD'!P184-'Aktionen STD'!P$2)^2</f>
        <v>0</v>
      </c>
      <c r="R184">
        <f>('Aktionen STD'!Q336-'Aktionen STD'!Q$2)^2</f>
        <v>0</v>
      </c>
      <c r="S184">
        <f>('Aktionen STD'!R336-'Aktionen STD'!R$2)^2</f>
        <v>0</v>
      </c>
      <c r="T184">
        <f>('Aktionen STD'!S336-'Aktionen STD'!S$2)^2</f>
        <v>0</v>
      </c>
    </row>
    <row r="185" spans="1:20" x14ac:dyDescent="0.25">
      <c r="A185" t="s">
        <v>201</v>
      </c>
      <c r="B185">
        <f t="shared" si="2"/>
        <v>45.167221645181144</v>
      </c>
      <c r="C185">
        <f>('Aktionen STD'!B185-'Aktionen STD'!B$2)^2</f>
        <v>24.287964916692008</v>
      </c>
      <c r="D185">
        <f>('Aktionen STD'!C185-'Aktionen STD'!C$2)^2</f>
        <v>1057.7343737323552</v>
      </c>
      <c r="E185">
        <f>('Aktionen STD'!D185-'Aktionen STD'!D$2)^2</f>
        <v>75.176017411177668</v>
      </c>
      <c r="F185">
        <f>('Aktionen STD'!E185-'Aktionen STD'!E$2)^2</f>
        <v>184.82178143756872</v>
      </c>
      <c r="G185">
        <f>('Aktionen STD'!F185-'Aktionen STD'!F$2)^2</f>
        <v>652.62564102518093</v>
      </c>
      <c r="H185">
        <f>('Aktionen STD'!G185-'Aktionen STD'!G$2)^2</f>
        <v>45.432132621945875</v>
      </c>
      <c r="I185">
        <f>('Aktionen STD'!H185-'Aktionen STD'!H$2)^2</f>
        <v>0</v>
      </c>
      <c r="J185">
        <f>('Aktionen STD'!I185-'Aktionen STD'!I$2)^2</f>
        <v>0</v>
      </c>
      <c r="K185">
        <f>('Aktionen STD'!J185-'Aktionen STD'!J$2)^2</f>
        <v>0</v>
      </c>
      <c r="L185">
        <f>('Aktionen STD'!K185-'Aktionen STD'!K$2)^2</f>
        <v>0</v>
      </c>
      <c r="M185">
        <f>('Aktionen STD'!L185-'Aktionen STD'!L$2)^2</f>
        <v>0</v>
      </c>
      <c r="N185">
        <f>('Aktionen STD'!M185-'Aktionen STD'!M$2)^2</f>
        <v>0</v>
      </c>
      <c r="O185">
        <f>('Aktionen STD'!N185-'Aktionen STD'!N$2)^2</f>
        <v>0</v>
      </c>
      <c r="P185">
        <f>('Aktionen STD'!O185-'Aktionen STD'!O$2)^2</f>
        <v>0</v>
      </c>
      <c r="Q185">
        <f>('Aktionen STD'!P185-'Aktionen STD'!P$2)^2</f>
        <v>0</v>
      </c>
      <c r="R185">
        <f>('Aktionen STD'!Q337-'Aktionen STD'!Q$2)^2</f>
        <v>0</v>
      </c>
      <c r="S185">
        <f>('Aktionen STD'!R337-'Aktionen STD'!R$2)^2</f>
        <v>0</v>
      </c>
      <c r="T185">
        <f>('Aktionen STD'!S337-'Aktionen STD'!S$2)^2</f>
        <v>0</v>
      </c>
    </row>
    <row r="186" spans="1:20" x14ac:dyDescent="0.25">
      <c r="A186" t="s">
        <v>202</v>
      </c>
      <c r="B186">
        <f t="shared" si="2"/>
        <v>32.100496668097264</v>
      </c>
      <c r="C186">
        <f>('Aktionen STD'!B186-'Aktionen STD'!B$2)^2</f>
        <v>55.910563409966429</v>
      </c>
      <c r="D186">
        <f>('Aktionen STD'!C186-'Aktionen STD'!C$2)^2</f>
        <v>65.052554833794176</v>
      </c>
      <c r="E186">
        <f>('Aktionen STD'!D186-'Aktionen STD'!D$2)^2</f>
        <v>83.860407215828161</v>
      </c>
      <c r="F186">
        <f>('Aktionen STD'!E186-'Aktionen STD'!E$2)^2</f>
        <v>210.83493525314665</v>
      </c>
      <c r="G186">
        <f>('Aktionen STD'!F186-'Aktionen STD'!F$2)^2</f>
        <v>563.85882245118512</v>
      </c>
      <c r="H186">
        <f>('Aktionen STD'!G186-'Aktionen STD'!G$2)^2</f>
        <v>50.924603174603156</v>
      </c>
      <c r="I186">
        <f>('Aktionen STD'!H186-'Aktionen STD'!H$2)^2</f>
        <v>0</v>
      </c>
      <c r="J186">
        <f>('Aktionen STD'!I186-'Aktionen STD'!I$2)^2</f>
        <v>0</v>
      </c>
      <c r="K186">
        <f>('Aktionen STD'!J186-'Aktionen STD'!J$2)^2</f>
        <v>0</v>
      </c>
      <c r="L186">
        <f>('Aktionen STD'!K186-'Aktionen STD'!K$2)^2</f>
        <v>0</v>
      </c>
      <c r="M186">
        <f>('Aktionen STD'!L186-'Aktionen STD'!L$2)^2</f>
        <v>0</v>
      </c>
      <c r="N186">
        <f>('Aktionen STD'!M186-'Aktionen STD'!M$2)^2</f>
        <v>0</v>
      </c>
      <c r="O186">
        <f>('Aktionen STD'!N186-'Aktionen STD'!N$2)^2</f>
        <v>0</v>
      </c>
      <c r="P186">
        <f>('Aktionen STD'!O186-'Aktionen STD'!O$2)^2</f>
        <v>0</v>
      </c>
      <c r="Q186">
        <f>('Aktionen STD'!P186-'Aktionen STD'!P$2)^2</f>
        <v>0</v>
      </c>
      <c r="R186">
        <f>('Aktionen STD'!Q338-'Aktionen STD'!Q$2)^2</f>
        <v>0</v>
      </c>
      <c r="S186">
        <f>('Aktionen STD'!R338-'Aktionen STD'!R$2)^2</f>
        <v>0</v>
      </c>
      <c r="T186">
        <f>('Aktionen STD'!S338-'Aktionen STD'!S$2)^2</f>
        <v>0</v>
      </c>
    </row>
    <row r="187" spans="1:20" x14ac:dyDescent="0.25">
      <c r="A187" t="s">
        <v>203</v>
      </c>
      <c r="B187">
        <f t="shared" si="2"/>
        <v>46.465341625659782</v>
      </c>
      <c r="C187">
        <f>('Aktionen STD'!B187-'Aktionen STD'!B$2)^2</f>
        <v>85.791180387827524</v>
      </c>
      <c r="D187">
        <f>('Aktionen STD'!C187-'Aktionen STD'!C$2)^2</f>
        <v>876.7284408949215</v>
      </c>
      <c r="E187">
        <f>('Aktionen STD'!D187-'Aktionen STD'!D$2)^2</f>
        <v>93.373640655428318</v>
      </c>
      <c r="F187">
        <f>('Aktionen STD'!E187-'Aktionen STD'!E$2)^2</f>
        <v>192.88496302110343</v>
      </c>
      <c r="G187">
        <f>('Aktionen STD'!F187-'Aktionen STD'!F$2)^2</f>
        <v>859.32514425538784</v>
      </c>
      <c r="H187">
        <f>('Aktionen STD'!G187-'Aktionen STD'!G$2)^2</f>
        <v>50.924603174603156</v>
      </c>
      <c r="I187">
        <f>('Aktionen STD'!H187-'Aktionen STD'!H$2)^2</f>
        <v>0</v>
      </c>
      <c r="J187">
        <f>('Aktionen STD'!I187-'Aktionen STD'!I$2)^2</f>
        <v>0</v>
      </c>
      <c r="K187">
        <f>('Aktionen STD'!J187-'Aktionen STD'!J$2)^2</f>
        <v>0</v>
      </c>
      <c r="L187">
        <f>('Aktionen STD'!K187-'Aktionen STD'!K$2)^2</f>
        <v>0</v>
      </c>
      <c r="M187">
        <f>('Aktionen STD'!L187-'Aktionen STD'!L$2)^2</f>
        <v>0</v>
      </c>
      <c r="N187">
        <f>('Aktionen STD'!M187-'Aktionen STD'!M$2)^2</f>
        <v>0</v>
      </c>
      <c r="O187">
        <f>('Aktionen STD'!N187-'Aktionen STD'!N$2)^2</f>
        <v>0</v>
      </c>
      <c r="P187">
        <f>('Aktionen STD'!O187-'Aktionen STD'!O$2)^2</f>
        <v>0</v>
      </c>
      <c r="Q187">
        <f>('Aktionen STD'!P187-'Aktionen STD'!P$2)^2</f>
        <v>0</v>
      </c>
      <c r="R187">
        <f>('Aktionen STD'!Q339-'Aktionen STD'!Q$2)^2</f>
        <v>0</v>
      </c>
      <c r="S187">
        <f>('Aktionen STD'!R339-'Aktionen STD'!R$2)^2</f>
        <v>0</v>
      </c>
      <c r="T187">
        <f>('Aktionen STD'!S339-'Aktionen STD'!S$2)^2</f>
        <v>0</v>
      </c>
    </row>
    <row r="188" spans="1:20" x14ac:dyDescent="0.25">
      <c r="A188" t="s">
        <v>204</v>
      </c>
      <c r="B188">
        <f t="shared" si="2"/>
        <v>31.132471934084791</v>
      </c>
      <c r="C188">
        <f>('Aktionen STD'!B188-'Aktionen STD'!B$2)^2</f>
        <v>8.1181185863824457</v>
      </c>
      <c r="D188">
        <f>('Aktionen STD'!C188-'Aktionen STD'!C$2)^2</f>
        <v>10.887165287768461</v>
      </c>
      <c r="E188">
        <f>('Aktionen STD'!D188-'Aktionen STD'!D$2)^2</f>
        <v>62.969472368371108</v>
      </c>
      <c r="F188">
        <f>('Aktionen STD'!E188-'Aktionen STD'!E$2)^2</f>
        <v>74.467716695608075</v>
      </c>
      <c r="G188">
        <f>('Aktionen STD'!F188-'Aktionen STD'!F$2)^2</f>
        <v>764.39346580112476</v>
      </c>
      <c r="H188">
        <f>('Aktionen STD'!G188-'Aktionen STD'!G$2)^2</f>
        <v>48.394869987322288</v>
      </c>
      <c r="I188">
        <f>('Aktionen STD'!H188-'Aktionen STD'!H$2)^2</f>
        <v>0</v>
      </c>
      <c r="J188">
        <f>('Aktionen STD'!I188-'Aktionen STD'!I$2)^2</f>
        <v>0</v>
      </c>
      <c r="K188">
        <f>('Aktionen STD'!J188-'Aktionen STD'!J$2)^2</f>
        <v>0</v>
      </c>
      <c r="L188">
        <f>('Aktionen STD'!K188-'Aktionen STD'!K$2)^2</f>
        <v>0</v>
      </c>
      <c r="M188">
        <f>('Aktionen STD'!L188-'Aktionen STD'!L$2)^2</f>
        <v>0</v>
      </c>
      <c r="N188">
        <f>('Aktionen STD'!M188-'Aktionen STD'!M$2)^2</f>
        <v>0</v>
      </c>
      <c r="O188">
        <f>('Aktionen STD'!N188-'Aktionen STD'!N$2)^2</f>
        <v>0</v>
      </c>
      <c r="P188">
        <f>('Aktionen STD'!O188-'Aktionen STD'!O$2)^2</f>
        <v>0</v>
      </c>
      <c r="Q188">
        <f>('Aktionen STD'!P188-'Aktionen STD'!P$2)^2</f>
        <v>0</v>
      </c>
      <c r="R188">
        <f>('Aktionen STD'!Q340-'Aktionen STD'!Q$2)^2</f>
        <v>0</v>
      </c>
      <c r="S188">
        <f>('Aktionen STD'!R340-'Aktionen STD'!R$2)^2</f>
        <v>0</v>
      </c>
      <c r="T188">
        <f>('Aktionen STD'!S340-'Aktionen STD'!S$2)^2</f>
        <v>0</v>
      </c>
    </row>
    <row r="189" spans="1:20" x14ac:dyDescent="0.25">
      <c r="A189" t="s">
        <v>205</v>
      </c>
      <c r="B189">
        <f t="shared" si="2"/>
        <v>41.766800303836646</v>
      </c>
      <c r="C189">
        <f>('Aktionen STD'!B189-'Aktionen STD'!B$2)^2</f>
        <v>216.6327872683797</v>
      </c>
      <c r="D189">
        <f>('Aktionen STD'!C189-'Aktionen STD'!C$2)^2</f>
        <v>225.14006579809447</v>
      </c>
      <c r="E189">
        <f>('Aktionen STD'!D189-'Aktionen STD'!D$2)^2</f>
        <v>72.822249675332586</v>
      </c>
      <c r="F189">
        <f>('Aktionen STD'!E189-'Aktionen STD'!E$2)^2</f>
        <v>333.86418833223712</v>
      </c>
      <c r="G189">
        <f>('Aktionen STD'!F189-'Aktionen STD'!F$2)^2</f>
        <v>845.08171337192198</v>
      </c>
      <c r="H189">
        <f>('Aktionen STD'!G189-'Aktionen STD'!G$2)^2</f>
        <v>50.924603174603156</v>
      </c>
      <c r="I189">
        <f>('Aktionen STD'!H189-'Aktionen STD'!H$2)^2</f>
        <v>0</v>
      </c>
      <c r="J189">
        <f>('Aktionen STD'!I189-'Aktionen STD'!I$2)^2</f>
        <v>0</v>
      </c>
      <c r="K189">
        <f>('Aktionen STD'!J189-'Aktionen STD'!J$2)^2</f>
        <v>0</v>
      </c>
      <c r="L189">
        <f>('Aktionen STD'!K189-'Aktionen STD'!K$2)^2</f>
        <v>0</v>
      </c>
      <c r="M189">
        <f>('Aktionen STD'!L189-'Aktionen STD'!L$2)^2</f>
        <v>0</v>
      </c>
      <c r="N189">
        <f>('Aktionen STD'!M189-'Aktionen STD'!M$2)^2</f>
        <v>0</v>
      </c>
      <c r="O189">
        <f>('Aktionen STD'!N189-'Aktionen STD'!N$2)^2</f>
        <v>0</v>
      </c>
      <c r="P189">
        <f>('Aktionen STD'!O189-'Aktionen STD'!O$2)^2</f>
        <v>0</v>
      </c>
      <c r="Q189">
        <f>('Aktionen STD'!P189-'Aktionen STD'!P$2)^2</f>
        <v>0</v>
      </c>
      <c r="R189">
        <f>('Aktionen STD'!Q341-'Aktionen STD'!Q$2)^2</f>
        <v>0</v>
      </c>
      <c r="S189">
        <f>('Aktionen STD'!R341-'Aktionen STD'!R$2)^2</f>
        <v>0</v>
      </c>
      <c r="T189">
        <f>('Aktionen STD'!S341-'Aktionen STD'!S$2)^2</f>
        <v>0</v>
      </c>
    </row>
    <row r="190" spans="1:20" x14ac:dyDescent="0.25">
      <c r="A190" t="s">
        <v>206</v>
      </c>
      <c r="B190">
        <f t="shared" si="2"/>
        <v>46.646377608359188</v>
      </c>
      <c r="C190">
        <f>('Aktionen STD'!B190-'Aktionen STD'!B$2)^2</f>
        <v>8.0454356021435789</v>
      </c>
      <c r="D190">
        <f>('Aktionen STD'!C190-'Aktionen STD'!C$2)^2</f>
        <v>719.51740192504849</v>
      </c>
      <c r="E190">
        <f>('Aktionen STD'!D190-'Aktionen STD'!D$2)^2</f>
        <v>59.286460218341809</v>
      </c>
      <c r="F190">
        <f>('Aktionen STD'!E190-'Aktionen STD'!E$2)^2</f>
        <v>442.31530029743027</v>
      </c>
      <c r="G190">
        <f>('Aktionen STD'!F190-'Aktionen STD'!F$2)^2</f>
        <v>895.79534276406571</v>
      </c>
      <c r="H190">
        <f>('Aktionen STD'!G190-'Aktionen STD'!G$2)^2</f>
        <v>50.924603174603156</v>
      </c>
      <c r="I190">
        <f>('Aktionen STD'!H190-'Aktionen STD'!H$2)^2</f>
        <v>0</v>
      </c>
      <c r="J190">
        <f>('Aktionen STD'!I190-'Aktionen STD'!I$2)^2</f>
        <v>0</v>
      </c>
      <c r="K190">
        <f>('Aktionen STD'!J190-'Aktionen STD'!J$2)^2</f>
        <v>0</v>
      </c>
      <c r="L190">
        <f>('Aktionen STD'!K190-'Aktionen STD'!K$2)^2</f>
        <v>0</v>
      </c>
      <c r="M190">
        <f>('Aktionen STD'!L190-'Aktionen STD'!L$2)^2</f>
        <v>0</v>
      </c>
      <c r="N190">
        <f>('Aktionen STD'!M190-'Aktionen STD'!M$2)^2</f>
        <v>0</v>
      </c>
      <c r="O190">
        <f>('Aktionen STD'!N190-'Aktionen STD'!N$2)^2</f>
        <v>0</v>
      </c>
      <c r="P190">
        <f>('Aktionen STD'!O190-'Aktionen STD'!O$2)^2</f>
        <v>0</v>
      </c>
      <c r="Q190">
        <f>('Aktionen STD'!P190-'Aktionen STD'!P$2)^2</f>
        <v>0</v>
      </c>
      <c r="R190">
        <f>('Aktionen STD'!Q342-'Aktionen STD'!Q$2)^2</f>
        <v>0</v>
      </c>
      <c r="S190">
        <f>('Aktionen STD'!R342-'Aktionen STD'!R$2)^2</f>
        <v>0</v>
      </c>
      <c r="T190">
        <f>('Aktionen STD'!S342-'Aktionen STD'!S$2)^2</f>
        <v>0</v>
      </c>
    </row>
    <row r="191" spans="1:20" x14ac:dyDescent="0.25">
      <c r="A191" t="s">
        <v>207</v>
      </c>
      <c r="B191">
        <f t="shared" si="2"/>
        <v>38.941623531297139</v>
      </c>
      <c r="C191">
        <f>('Aktionen STD'!B191-'Aktionen STD'!B$2)^2</f>
        <v>63.767206453200473</v>
      </c>
      <c r="D191">
        <f>('Aktionen STD'!C191-'Aktionen STD'!C$2)^2</f>
        <v>196.87772399501645</v>
      </c>
      <c r="E191">
        <f>('Aktionen STD'!D191-'Aktionen STD'!D$2)^2</f>
        <v>56.788752849519284</v>
      </c>
      <c r="F191">
        <f>('Aktionen STD'!E191-'Aktionen STD'!E$2)^2</f>
        <v>345.12727358045879</v>
      </c>
      <c r="G191">
        <f>('Aktionen STD'!F191-'Aktionen STD'!F$2)^2</f>
        <v>802.96448320047682</v>
      </c>
      <c r="H191">
        <f>('Aktionen STD'!G191-'Aktionen STD'!G$2)^2</f>
        <v>50.924603174603156</v>
      </c>
      <c r="I191">
        <f>('Aktionen STD'!H191-'Aktionen STD'!H$2)^2</f>
        <v>0</v>
      </c>
      <c r="J191">
        <f>('Aktionen STD'!I191-'Aktionen STD'!I$2)^2</f>
        <v>0</v>
      </c>
      <c r="K191">
        <f>('Aktionen STD'!J191-'Aktionen STD'!J$2)^2</f>
        <v>0</v>
      </c>
      <c r="L191">
        <f>('Aktionen STD'!K191-'Aktionen STD'!K$2)^2</f>
        <v>0</v>
      </c>
      <c r="M191">
        <f>('Aktionen STD'!L191-'Aktionen STD'!L$2)^2</f>
        <v>0</v>
      </c>
      <c r="N191">
        <f>('Aktionen STD'!M191-'Aktionen STD'!M$2)^2</f>
        <v>0</v>
      </c>
      <c r="O191">
        <f>('Aktionen STD'!N191-'Aktionen STD'!N$2)^2</f>
        <v>0</v>
      </c>
      <c r="P191">
        <f>('Aktionen STD'!O191-'Aktionen STD'!O$2)^2</f>
        <v>0</v>
      </c>
      <c r="Q191">
        <f>('Aktionen STD'!P191-'Aktionen STD'!P$2)^2</f>
        <v>0</v>
      </c>
      <c r="R191">
        <f>('Aktionen STD'!Q343-'Aktionen STD'!Q$2)^2</f>
        <v>0</v>
      </c>
      <c r="S191">
        <f>('Aktionen STD'!R343-'Aktionen STD'!R$2)^2</f>
        <v>0</v>
      </c>
      <c r="T191">
        <f>('Aktionen STD'!S343-'Aktionen STD'!S$2)^2</f>
        <v>0</v>
      </c>
    </row>
    <row r="192" spans="1:20" x14ac:dyDescent="0.25">
      <c r="A192" t="s">
        <v>208</v>
      </c>
      <c r="B192">
        <f t="shared" si="2"/>
        <v>47.004206130047407</v>
      </c>
      <c r="C192">
        <f>('Aktionen STD'!B192-'Aktionen STD'!B$2)^2</f>
        <v>118.67610637917346</v>
      </c>
      <c r="D192">
        <f>('Aktionen STD'!C192-'Aktionen STD'!C$2)^2</f>
        <v>708.1415598354896</v>
      </c>
      <c r="E192">
        <f>('Aktionen STD'!D192-'Aktionen STD'!D$2)^2</f>
        <v>49.967500404191533</v>
      </c>
      <c r="F192">
        <f>('Aktionen STD'!E192-'Aktionen STD'!E$2)^2</f>
        <v>357.04130639956128</v>
      </c>
      <c r="G192">
        <f>('Aktionen STD'!F192-'Aktionen STD'!F$2)^2</f>
        <v>924.64431772296689</v>
      </c>
      <c r="H192">
        <f>('Aktionen STD'!G192-'Aktionen STD'!G$2)^2</f>
        <v>50.924603174603156</v>
      </c>
      <c r="I192">
        <f>('Aktionen STD'!H192-'Aktionen STD'!H$2)^2</f>
        <v>0</v>
      </c>
      <c r="J192">
        <f>('Aktionen STD'!I192-'Aktionen STD'!I$2)^2</f>
        <v>0</v>
      </c>
      <c r="K192">
        <f>('Aktionen STD'!J192-'Aktionen STD'!J$2)^2</f>
        <v>0</v>
      </c>
      <c r="L192">
        <f>('Aktionen STD'!K192-'Aktionen STD'!K$2)^2</f>
        <v>0</v>
      </c>
      <c r="M192">
        <f>('Aktionen STD'!L192-'Aktionen STD'!L$2)^2</f>
        <v>0</v>
      </c>
      <c r="N192">
        <f>('Aktionen STD'!M192-'Aktionen STD'!M$2)^2</f>
        <v>0</v>
      </c>
      <c r="O192">
        <f>('Aktionen STD'!N192-'Aktionen STD'!N$2)^2</f>
        <v>0</v>
      </c>
      <c r="P192">
        <f>('Aktionen STD'!O192-'Aktionen STD'!O$2)^2</f>
        <v>0</v>
      </c>
      <c r="Q192">
        <f>('Aktionen STD'!P192-'Aktionen STD'!P$2)^2</f>
        <v>0</v>
      </c>
      <c r="R192">
        <f>('Aktionen STD'!Q344-'Aktionen STD'!Q$2)^2</f>
        <v>0</v>
      </c>
      <c r="S192">
        <f>('Aktionen STD'!R344-'Aktionen STD'!R$2)^2</f>
        <v>0</v>
      </c>
      <c r="T192">
        <f>('Aktionen STD'!S344-'Aktionen STD'!S$2)^2</f>
        <v>0</v>
      </c>
    </row>
    <row r="193" spans="1:20" x14ac:dyDescent="0.25">
      <c r="A193" t="s">
        <v>209</v>
      </c>
      <c r="B193">
        <f t="shared" si="2"/>
        <v>49.743322634785486</v>
      </c>
      <c r="C193">
        <f>('Aktionen STD'!B193-'Aktionen STD'!B$2)^2</f>
        <v>125.01003047166996</v>
      </c>
      <c r="D193">
        <f>('Aktionen STD'!C193-'Aktionen STD'!C$2)^2</f>
        <v>864.57930581366077</v>
      </c>
      <c r="E193">
        <f>('Aktionen STD'!D193-'Aktionen STD'!D$2)^2</f>
        <v>67.683626745525999</v>
      </c>
      <c r="F193">
        <f>('Aktionen STD'!E193-'Aktionen STD'!E$2)^2</f>
        <v>400.44833934815176</v>
      </c>
      <c r="G193">
        <f>('Aktionen STD'!F193-'Aktionen STD'!F$2)^2</f>
        <v>965.75224119474967</v>
      </c>
      <c r="H193">
        <f>('Aktionen STD'!G193-'Aktionen STD'!G$2)^2</f>
        <v>50.924603174603156</v>
      </c>
      <c r="I193">
        <f>('Aktionen STD'!H193-'Aktionen STD'!H$2)^2</f>
        <v>0</v>
      </c>
      <c r="J193">
        <f>('Aktionen STD'!I193-'Aktionen STD'!I$2)^2</f>
        <v>0</v>
      </c>
      <c r="K193">
        <f>('Aktionen STD'!J193-'Aktionen STD'!J$2)^2</f>
        <v>0</v>
      </c>
      <c r="L193">
        <f>('Aktionen STD'!K193-'Aktionen STD'!K$2)^2</f>
        <v>0</v>
      </c>
      <c r="M193">
        <f>('Aktionen STD'!L193-'Aktionen STD'!L$2)^2</f>
        <v>0</v>
      </c>
      <c r="N193">
        <f>('Aktionen STD'!M193-'Aktionen STD'!M$2)^2</f>
        <v>0</v>
      </c>
      <c r="O193">
        <f>('Aktionen STD'!N193-'Aktionen STD'!N$2)^2</f>
        <v>0</v>
      </c>
      <c r="P193">
        <f>('Aktionen STD'!O193-'Aktionen STD'!O$2)^2</f>
        <v>0</v>
      </c>
      <c r="Q193">
        <f>('Aktionen STD'!P193-'Aktionen STD'!P$2)^2</f>
        <v>0</v>
      </c>
      <c r="R193">
        <f>('Aktionen STD'!Q345-'Aktionen STD'!Q$2)^2</f>
        <v>0</v>
      </c>
      <c r="S193">
        <f>('Aktionen STD'!R345-'Aktionen STD'!R$2)^2</f>
        <v>0</v>
      </c>
      <c r="T193">
        <f>('Aktionen STD'!S345-'Aktionen STD'!S$2)^2</f>
        <v>0</v>
      </c>
    </row>
    <row r="194" spans="1:20" x14ac:dyDescent="0.25">
      <c r="A194" t="s">
        <v>210</v>
      </c>
      <c r="B194">
        <f t="shared" si="2"/>
        <v>49.472970630157363</v>
      </c>
      <c r="C194">
        <f>('Aktionen STD'!B194-'Aktionen STD'!B$2)^2</f>
        <v>117.80342565745529</v>
      </c>
      <c r="D194">
        <f>('Aktionen STD'!C194-'Aktionen STD'!C$2)^2</f>
        <v>619.24880427170615</v>
      </c>
      <c r="E194">
        <f>('Aktionen STD'!D194-'Aktionen STD'!D$2)^2</f>
        <v>96.304815738334639</v>
      </c>
      <c r="F194">
        <f>('Aktionen STD'!E194-'Aktionen STD'!E$2)^2</f>
        <v>566.18469017598488</v>
      </c>
      <c r="G194">
        <f>('Aktionen STD'!F194-'Aktionen STD'!F$2)^2</f>
        <v>997.1084839543289</v>
      </c>
      <c r="H194">
        <f>('Aktionen STD'!G194-'Aktionen STD'!G$2)^2</f>
        <v>50.924603174603156</v>
      </c>
      <c r="I194">
        <f>('Aktionen STD'!H194-'Aktionen STD'!H$2)^2</f>
        <v>0</v>
      </c>
      <c r="J194">
        <f>('Aktionen STD'!I194-'Aktionen STD'!I$2)^2</f>
        <v>0</v>
      </c>
      <c r="K194">
        <f>('Aktionen STD'!J194-'Aktionen STD'!J$2)^2</f>
        <v>0</v>
      </c>
      <c r="L194">
        <f>('Aktionen STD'!K194-'Aktionen STD'!K$2)^2</f>
        <v>0</v>
      </c>
      <c r="M194">
        <f>('Aktionen STD'!L194-'Aktionen STD'!L$2)^2</f>
        <v>0</v>
      </c>
      <c r="N194">
        <f>('Aktionen STD'!M194-'Aktionen STD'!M$2)^2</f>
        <v>0</v>
      </c>
      <c r="O194">
        <f>('Aktionen STD'!N194-'Aktionen STD'!N$2)^2</f>
        <v>0</v>
      </c>
      <c r="P194">
        <f>('Aktionen STD'!O194-'Aktionen STD'!O$2)^2</f>
        <v>0</v>
      </c>
      <c r="Q194">
        <f>('Aktionen STD'!P194-'Aktionen STD'!P$2)^2</f>
        <v>0</v>
      </c>
      <c r="R194">
        <f>('Aktionen STD'!Q346-'Aktionen STD'!Q$2)^2</f>
        <v>0</v>
      </c>
      <c r="S194">
        <f>('Aktionen STD'!R346-'Aktionen STD'!R$2)^2</f>
        <v>0</v>
      </c>
      <c r="T194">
        <f>('Aktionen STD'!S346-'Aktionen STD'!S$2)^2</f>
        <v>0</v>
      </c>
    </row>
    <row r="195" spans="1:20" x14ac:dyDescent="0.25">
      <c r="A195" t="s">
        <v>211</v>
      </c>
      <c r="B195">
        <f t="shared" ref="B195:B258" si="3">SQRT(SUM($C195:$T195))</f>
        <v>36.632946387582706</v>
      </c>
      <c r="C195">
        <f>('Aktionen STD'!B195-'Aktionen STD'!B$2)^2</f>
        <v>4.4616836983547872</v>
      </c>
      <c r="D195">
        <f>('Aktionen STD'!C195-'Aktionen STD'!C$2)^2</f>
        <v>125.35777320239822</v>
      </c>
      <c r="E195">
        <f>('Aktionen STD'!D195-'Aktionen STD'!D$2)^2</f>
        <v>66.273800306447583</v>
      </c>
      <c r="F195">
        <f>('Aktionen STD'!E195-'Aktionen STD'!E$2)^2</f>
        <v>211.47626872521886</v>
      </c>
      <c r="G195">
        <f>('Aktionen STD'!F195-'Aktionen STD'!F$2)^2</f>
        <v>883.47863192848604</v>
      </c>
      <c r="H195">
        <f>('Aktionen STD'!G195-'Aktionen STD'!G$2)^2</f>
        <v>50.924603174603156</v>
      </c>
      <c r="I195">
        <f>('Aktionen STD'!H195-'Aktionen STD'!H$2)^2</f>
        <v>0</v>
      </c>
      <c r="J195">
        <f>('Aktionen STD'!I195-'Aktionen STD'!I$2)^2</f>
        <v>0</v>
      </c>
      <c r="K195">
        <f>('Aktionen STD'!J195-'Aktionen STD'!J$2)^2</f>
        <v>0</v>
      </c>
      <c r="L195">
        <f>('Aktionen STD'!K195-'Aktionen STD'!K$2)^2</f>
        <v>0</v>
      </c>
      <c r="M195">
        <f>('Aktionen STD'!L195-'Aktionen STD'!L$2)^2</f>
        <v>0</v>
      </c>
      <c r="N195">
        <f>('Aktionen STD'!M195-'Aktionen STD'!M$2)^2</f>
        <v>0</v>
      </c>
      <c r="O195">
        <f>('Aktionen STD'!N195-'Aktionen STD'!N$2)^2</f>
        <v>0</v>
      </c>
      <c r="P195">
        <f>('Aktionen STD'!O195-'Aktionen STD'!O$2)^2</f>
        <v>0</v>
      </c>
      <c r="Q195">
        <f>('Aktionen STD'!P195-'Aktionen STD'!P$2)^2</f>
        <v>0</v>
      </c>
      <c r="R195">
        <f>('Aktionen STD'!Q347-'Aktionen STD'!Q$2)^2</f>
        <v>0</v>
      </c>
      <c r="S195">
        <f>('Aktionen STD'!R347-'Aktionen STD'!R$2)^2</f>
        <v>0</v>
      </c>
      <c r="T195">
        <f>('Aktionen STD'!S347-'Aktionen STD'!S$2)^2</f>
        <v>0</v>
      </c>
    </row>
    <row r="196" spans="1:20" x14ac:dyDescent="0.25">
      <c r="A196" t="s">
        <v>212</v>
      </c>
      <c r="B196">
        <f t="shared" si="3"/>
        <v>38.673738008543538</v>
      </c>
      <c r="C196">
        <f>('Aktionen STD'!B196-'Aktionen STD'!B$2)^2</f>
        <v>169.74734386399533</v>
      </c>
      <c r="D196">
        <f>('Aktionen STD'!C196-'Aktionen STD'!C$2)^2</f>
        <v>97.401148998615369</v>
      </c>
      <c r="E196">
        <f>('Aktionen STD'!D196-'Aktionen STD'!D$2)^2</f>
        <v>75.598359221175627</v>
      </c>
      <c r="F196">
        <f>('Aktionen STD'!E196-'Aktionen STD'!E$2)^2</f>
        <v>272.26044721407129</v>
      </c>
      <c r="G196">
        <f>('Aktionen STD'!F196-'Aktionen STD'!F$2)^2</f>
        <v>829.72610908100432</v>
      </c>
      <c r="H196">
        <f>('Aktionen STD'!G196-'Aktionen STD'!G$2)^2</f>
        <v>50.924603174603156</v>
      </c>
      <c r="I196">
        <f>('Aktionen STD'!H196-'Aktionen STD'!H$2)^2</f>
        <v>0</v>
      </c>
      <c r="J196">
        <f>('Aktionen STD'!I196-'Aktionen STD'!I$2)^2</f>
        <v>0</v>
      </c>
      <c r="K196">
        <f>('Aktionen STD'!J196-'Aktionen STD'!J$2)^2</f>
        <v>0</v>
      </c>
      <c r="L196">
        <f>('Aktionen STD'!K196-'Aktionen STD'!K$2)^2</f>
        <v>0</v>
      </c>
      <c r="M196">
        <f>('Aktionen STD'!L196-'Aktionen STD'!L$2)^2</f>
        <v>0</v>
      </c>
      <c r="N196">
        <f>('Aktionen STD'!M196-'Aktionen STD'!M$2)^2</f>
        <v>0</v>
      </c>
      <c r="O196">
        <f>('Aktionen STD'!N196-'Aktionen STD'!N$2)^2</f>
        <v>0</v>
      </c>
      <c r="P196">
        <f>('Aktionen STD'!O196-'Aktionen STD'!O$2)^2</f>
        <v>0</v>
      </c>
      <c r="Q196">
        <f>('Aktionen STD'!P196-'Aktionen STD'!P$2)^2</f>
        <v>0</v>
      </c>
      <c r="R196">
        <f>('Aktionen STD'!Q348-'Aktionen STD'!Q$2)^2</f>
        <v>0</v>
      </c>
      <c r="S196">
        <f>('Aktionen STD'!R348-'Aktionen STD'!R$2)^2</f>
        <v>0</v>
      </c>
      <c r="T196">
        <f>('Aktionen STD'!S348-'Aktionen STD'!S$2)^2</f>
        <v>0</v>
      </c>
    </row>
    <row r="197" spans="1:20" x14ac:dyDescent="0.25">
      <c r="A197" t="s">
        <v>213</v>
      </c>
      <c r="B197">
        <f t="shared" si="3"/>
        <v>43.877185346065453</v>
      </c>
      <c r="C197">
        <f>('Aktionen STD'!B197-'Aktionen STD'!B$2)^2</f>
        <v>27.769470479394318</v>
      </c>
      <c r="D197">
        <f>('Aktionen STD'!C197-'Aktionen STD'!C$2)^2</f>
        <v>288.48061775896031</v>
      </c>
      <c r="E197">
        <f>('Aktionen STD'!D197-'Aktionen STD'!D$2)^2</f>
        <v>93.08415170992518</v>
      </c>
      <c r="F197">
        <f>('Aktionen STD'!E197-'Aktionen STD'!E$2)^2</f>
        <v>477.20183820839412</v>
      </c>
      <c r="G197">
        <f>('Aktionen STD'!F197-'Aktionen STD'!F$2)^2</f>
        <v>987.74671256170393</v>
      </c>
      <c r="H197">
        <f>('Aktionen STD'!G197-'Aktionen STD'!G$2)^2</f>
        <v>50.924603174603156</v>
      </c>
      <c r="I197">
        <f>('Aktionen STD'!H197-'Aktionen STD'!H$2)^2</f>
        <v>0</v>
      </c>
      <c r="J197">
        <f>('Aktionen STD'!I197-'Aktionen STD'!I$2)^2</f>
        <v>0</v>
      </c>
      <c r="K197">
        <f>('Aktionen STD'!J197-'Aktionen STD'!J$2)^2</f>
        <v>0</v>
      </c>
      <c r="L197">
        <f>('Aktionen STD'!K197-'Aktionen STD'!K$2)^2</f>
        <v>0</v>
      </c>
      <c r="M197">
        <f>('Aktionen STD'!L197-'Aktionen STD'!L$2)^2</f>
        <v>0</v>
      </c>
      <c r="N197">
        <f>('Aktionen STD'!M197-'Aktionen STD'!M$2)^2</f>
        <v>0</v>
      </c>
      <c r="O197">
        <f>('Aktionen STD'!N197-'Aktionen STD'!N$2)^2</f>
        <v>0</v>
      </c>
      <c r="P197">
        <f>('Aktionen STD'!O197-'Aktionen STD'!O$2)^2</f>
        <v>0</v>
      </c>
      <c r="Q197">
        <f>('Aktionen STD'!P197-'Aktionen STD'!P$2)^2</f>
        <v>0</v>
      </c>
      <c r="R197">
        <f>('Aktionen STD'!Q349-'Aktionen STD'!Q$2)^2</f>
        <v>0</v>
      </c>
      <c r="S197">
        <f>('Aktionen STD'!R349-'Aktionen STD'!R$2)^2</f>
        <v>0</v>
      </c>
      <c r="T197">
        <f>('Aktionen STD'!S349-'Aktionen STD'!S$2)^2</f>
        <v>0</v>
      </c>
    </row>
    <row r="198" spans="1:20" x14ac:dyDescent="0.25">
      <c r="A198" t="s">
        <v>214</v>
      </c>
      <c r="B198">
        <f t="shared" si="3"/>
        <v>41.739295522795111</v>
      </c>
      <c r="C198">
        <f>('Aktionen STD'!B198-'Aktionen STD'!B$2)^2</f>
        <v>9.1982093207411117E-2</v>
      </c>
      <c r="D198">
        <f>('Aktionen STD'!C198-'Aktionen STD'!C$2)^2</f>
        <v>697.68153084881783</v>
      </c>
      <c r="E198">
        <f>('Aktionen STD'!D198-'Aktionen STD'!D$2)^2</f>
        <v>80.609816630975843</v>
      </c>
      <c r="F198">
        <f>('Aktionen STD'!E198-'Aktionen STD'!E$2)^2</f>
        <v>320.97872594648658</v>
      </c>
      <c r="G198">
        <f>('Aktionen STD'!F198-'Aktionen STD'!F$2)^2</f>
        <v>591.88213204513329</v>
      </c>
      <c r="H198">
        <f>('Aktionen STD'!G198-'Aktionen STD'!G$2)^2</f>
        <v>50.924603174603156</v>
      </c>
      <c r="I198">
        <f>('Aktionen STD'!H198-'Aktionen STD'!H$2)^2</f>
        <v>0</v>
      </c>
      <c r="J198">
        <f>('Aktionen STD'!I198-'Aktionen STD'!I$2)^2</f>
        <v>0</v>
      </c>
      <c r="K198">
        <f>('Aktionen STD'!J198-'Aktionen STD'!J$2)^2</f>
        <v>0</v>
      </c>
      <c r="L198">
        <f>('Aktionen STD'!K198-'Aktionen STD'!K$2)^2</f>
        <v>0</v>
      </c>
      <c r="M198">
        <f>('Aktionen STD'!L198-'Aktionen STD'!L$2)^2</f>
        <v>0</v>
      </c>
      <c r="N198">
        <f>('Aktionen STD'!M198-'Aktionen STD'!M$2)^2</f>
        <v>0</v>
      </c>
      <c r="O198">
        <f>('Aktionen STD'!N198-'Aktionen STD'!N$2)^2</f>
        <v>0</v>
      </c>
      <c r="P198">
        <f>('Aktionen STD'!O198-'Aktionen STD'!O$2)^2</f>
        <v>0</v>
      </c>
      <c r="Q198">
        <f>('Aktionen STD'!P198-'Aktionen STD'!P$2)^2</f>
        <v>0</v>
      </c>
      <c r="R198">
        <f>('Aktionen STD'!Q350-'Aktionen STD'!Q$2)^2</f>
        <v>0</v>
      </c>
      <c r="S198">
        <f>('Aktionen STD'!R350-'Aktionen STD'!R$2)^2</f>
        <v>0</v>
      </c>
      <c r="T198">
        <f>('Aktionen STD'!S350-'Aktionen STD'!S$2)^2</f>
        <v>0</v>
      </c>
    </row>
    <row r="199" spans="1:20" x14ac:dyDescent="0.25">
      <c r="A199" t="s">
        <v>215</v>
      </c>
      <c r="B199">
        <f t="shared" si="3"/>
        <v>38.91587703892484</v>
      </c>
      <c r="C199">
        <f>('Aktionen STD'!B199-'Aktionen STD'!B$2)^2</f>
        <v>1.5951789269424761</v>
      </c>
      <c r="D199">
        <f>('Aktionen STD'!C199-'Aktionen STD'!C$2)^2</f>
        <v>53.95158571219028</v>
      </c>
      <c r="E199">
        <f>('Aktionen STD'!D199-'Aktionen STD'!D$2)^2</f>
        <v>68.504120950656684</v>
      </c>
      <c r="F199">
        <f>('Aktionen STD'!E199-'Aktionen STD'!E$2)^2</f>
        <v>461.8855640730805</v>
      </c>
      <c r="G199">
        <f>('Aktionen STD'!F199-'Aktionen STD'!F$2)^2</f>
        <v>877.58443287124487</v>
      </c>
      <c r="H199">
        <f>('Aktionen STD'!G199-'Aktionen STD'!G$2)^2</f>
        <v>50.924603174603156</v>
      </c>
      <c r="I199">
        <f>('Aktionen STD'!H199-'Aktionen STD'!H$2)^2</f>
        <v>0</v>
      </c>
      <c r="J199">
        <f>('Aktionen STD'!I199-'Aktionen STD'!I$2)^2</f>
        <v>0</v>
      </c>
      <c r="K199">
        <f>('Aktionen STD'!J199-'Aktionen STD'!J$2)^2</f>
        <v>0</v>
      </c>
      <c r="L199">
        <f>('Aktionen STD'!K199-'Aktionen STD'!K$2)^2</f>
        <v>0</v>
      </c>
      <c r="M199">
        <f>('Aktionen STD'!L199-'Aktionen STD'!L$2)^2</f>
        <v>0</v>
      </c>
      <c r="N199">
        <f>('Aktionen STD'!M199-'Aktionen STD'!M$2)^2</f>
        <v>0</v>
      </c>
      <c r="O199">
        <f>('Aktionen STD'!N199-'Aktionen STD'!N$2)^2</f>
        <v>0</v>
      </c>
      <c r="P199">
        <f>('Aktionen STD'!O199-'Aktionen STD'!O$2)^2</f>
        <v>0</v>
      </c>
      <c r="Q199">
        <f>('Aktionen STD'!P199-'Aktionen STD'!P$2)^2</f>
        <v>0</v>
      </c>
      <c r="R199">
        <f>('Aktionen STD'!Q351-'Aktionen STD'!Q$2)^2</f>
        <v>0</v>
      </c>
      <c r="S199">
        <f>('Aktionen STD'!R351-'Aktionen STD'!R$2)^2</f>
        <v>0</v>
      </c>
      <c r="T199">
        <f>('Aktionen STD'!S351-'Aktionen STD'!S$2)^2</f>
        <v>0</v>
      </c>
    </row>
    <row r="200" spans="1:20" x14ac:dyDescent="0.25">
      <c r="A200" t="s">
        <v>216</v>
      </c>
      <c r="B200">
        <f t="shared" si="3"/>
        <v>38.425318361480372</v>
      </c>
      <c r="C200">
        <f>('Aktionen STD'!B200-'Aktionen STD'!B$2)^2</f>
        <v>2.8948683559303441</v>
      </c>
      <c r="D200">
        <f>('Aktionen STD'!C200-'Aktionen STD'!C$2)^2</f>
        <v>60.296501398145118</v>
      </c>
      <c r="E200">
        <f>('Aktionen STD'!D200-'Aktionen STD'!D$2)^2</f>
        <v>63.492984246409748</v>
      </c>
      <c r="F200">
        <f>('Aktionen STD'!E200-'Aktionen STD'!E$2)^2</f>
        <v>392.07711300679932</v>
      </c>
      <c r="G200">
        <f>('Aktionen STD'!F200-'Aktionen STD'!F$2)^2</f>
        <v>906.81902099923286</v>
      </c>
      <c r="H200">
        <f>('Aktionen STD'!G200-'Aktionen STD'!G$2)^2</f>
        <v>50.924603174603156</v>
      </c>
      <c r="I200">
        <f>('Aktionen STD'!H200-'Aktionen STD'!H$2)^2</f>
        <v>0</v>
      </c>
      <c r="J200">
        <f>('Aktionen STD'!I200-'Aktionen STD'!I$2)^2</f>
        <v>0</v>
      </c>
      <c r="K200">
        <f>('Aktionen STD'!J200-'Aktionen STD'!J$2)^2</f>
        <v>0</v>
      </c>
      <c r="L200">
        <f>('Aktionen STD'!K200-'Aktionen STD'!K$2)^2</f>
        <v>0</v>
      </c>
      <c r="M200">
        <f>('Aktionen STD'!L200-'Aktionen STD'!L$2)^2</f>
        <v>0</v>
      </c>
      <c r="N200">
        <f>('Aktionen STD'!M200-'Aktionen STD'!M$2)^2</f>
        <v>0</v>
      </c>
      <c r="O200">
        <f>('Aktionen STD'!N200-'Aktionen STD'!N$2)^2</f>
        <v>0</v>
      </c>
      <c r="P200">
        <f>('Aktionen STD'!O200-'Aktionen STD'!O$2)^2</f>
        <v>0</v>
      </c>
      <c r="Q200">
        <f>('Aktionen STD'!P200-'Aktionen STD'!P$2)^2</f>
        <v>0</v>
      </c>
      <c r="R200">
        <f>('Aktionen STD'!Q352-'Aktionen STD'!Q$2)^2</f>
        <v>0</v>
      </c>
      <c r="S200">
        <f>('Aktionen STD'!R352-'Aktionen STD'!R$2)^2</f>
        <v>0</v>
      </c>
      <c r="T200">
        <f>('Aktionen STD'!S352-'Aktionen STD'!S$2)^2</f>
        <v>0</v>
      </c>
    </row>
    <row r="201" spans="1:20" x14ac:dyDescent="0.25">
      <c r="A201" t="s">
        <v>217</v>
      </c>
      <c r="B201">
        <f t="shared" si="3"/>
        <v>39.884087408628211</v>
      </c>
      <c r="C201">
        <f>('Aktionen STD'!B201-'Aktionen STD'!B$2)^2</f>
        <v>10.749612985570451</v>
      </c>
      <c r="D201">
        <f>('Aktionen STD'!C201-'Aktionen STD'!C$2)^2</f>
        <v>465.05688826412018</v>
      </c>
      <c r="E201">
        <f>('Aktionen STD'!D201-'Aktionen STD'!D$2)^2</f>
        <v>58.862520996649522</v>
      </c>
      <c r="F201">
        <f>('Aktionen STD'!E201-'Aktionen STD'!E$2)^2</f>
        <v>123.32209788404502</v>
      </c>
      <c r="G201">
        <f>('Aktionen STD'!F201-'Aktionen STD'!F$2)^2</f>
        <v>881.82470511410725</v>
      </c>
      <c r="H201">
        <f>('Aktionen STD'!G201-'Aktionen STD'!G$2)^2</f>
        <v>50.924603174603156</v>
      </c>
      <c r="I201">
        <f>('Aktionen STD'!H201-'Aktionen STD'!H$2)^2</f>
        <v>0</v>
      </c>
      <c r="J201">
        <f>('Aktionen STD'!I201-'Aktionen STD'!I$2)^2</f>
        <v>0</v>
      </c>
      <c r="K201">
        <f>('Aktionen STD'!J201-'Aktionen STD'!J$2)^2</f>
        <v>0</v>
      </c>
      <c r="L201">
        <f>('Aktionen STD'!K201-'Aktionen STD'!K$2)^2</f>
        <v>0</v>
      </c>
      <c r="M201">
        <f>('Aktionen STD'!L201-'Aktionen STD'!L$2)^2</f>
        <v>0</v>
      </c>
      <c r="N201">
        <f>('Aktionen STD'!M201-'Aktionen STD'!M$2)^2</f>
        <v>0</v>
      </c>
      <c r="O201">
        <f>('Aktionen STD'!N201-'Aktionen STD'!N$2)^2</f>
        <v>0</v>
      </c>
      <c r="P201">
        <f>('Aktionen STD'!O201-'Aktionen STD'!O$2)^2</f>
        <v>0</v>
      </c>
      <c r="Q201">
        <f>('Aktionen STD'!P201-'Aktionen STD'!P$2)^2</f>
        <v>0</v>
      </c>
      <c r="R201">
        <f>('Aktionen STD'!Q353-'Aktionen STD'!Q$2)^2</f>
        <v>0</v>
      </c>
      <c r="S201">
        <f>('Aktionen STD'!R353-'Aktionen STD'!R$2)^2</f>
        <v>0</v>
      </c>
      <c r="T201">
        <f>('Aktionen STD'!S353-'Aktionen STD'!S$2)^2</f>
        <v>0</v>
      </c>
    </row>
    <row r="202" spans="1:20" x14ac:dyDescent="0.25">
      <c r="A202" t="s">
        <v>218</v>
      </c>
      <c r="B202">
        <f t="shared" si="3"/>
        <v>42.414543538851376</v>
      </c>
      <c r="C202">
        <f>('Aktionen STD'!B202-'Aktionen STD'!B$2)^2</f>
        <v>8.2262186149075944</v>
      </c>
      <c r="D202">
        <f>('Aktionen STD'!C202-'Aktionen STD'!C$2)^2</f>
        <v>302.89358661927997</v>
      </c>
      <c r="E202">
        <f>('Aktionen STD'!D202-'Aktionen STD'!D$2)^2</f>
        <v>51.090745796547658</v>
      </c>
      <c r="F202">
        <f>('Aktionen STD'!E202-'Aktionen STD'!E$2)^2</f>
        <v>372.70689915469944</v>
      </c>
      <c r="G202">
        <f>('Aktionen STD'!F202-'Aktionen STD'!F$2)^2</f>
        <v>1016.6493639654481</v>
      </c>
      <c r="H202">
        <f>('Aktionen STD'!G202-'Aktionen STD'!G$2)^2</f>
        <v>47.426689458236169</v>
      </c>
      <c r="I202">
        <f>('Aktionen STD'!H202-'Aktionen STD'!H$2)^2</f>
        <v>0</v>
      </c>
      <c r="J202">
        <f>('Aktionen STD'!I202-'Aktionen STD'!I$2)^2</f>
        <v>0</v>
      </c>
      <c r="K202">
        <f>('Aktionen STD'!J202-'Aktionen STD'!J$2)^2</f>
        <v>0</v>
      </c>
      <c r="L202">
        <f>('Aktionen STD'!K202-'Aktionen STD'!K$2)^2</f>
        <v>0</v>
      </c>
      <c r="M202">
        <f>('Aktionen STD'!L202-'Aktionen STD'!L$2)^2</f>
        <v>0</v>
      </c>
      <c r="N202">
        <f>('Aktionen STD'!M202-'Aktionen STD'!M$2)^2</f>
        <v>0</v>
      </c>
      <c r="O202">
        <f>('Aktionen STD'!N202-'Aktionen STD'!N$2)^2</f>
        <v>0</v>
      </c>
      <c r="P202">
        <f>('Aktionen STD'!O202-'Aktionen STD'!O$2)^2</f>
        <v>0</v>
      </c>
      <c r="Q202">
        <f>('Aktionen STD'!P202-'Aktionen STD'!P$2)^2</f>
        <v>0</v>
      </c>
      <c r="R202">
        <f>('Aktionen STD'!Q354-'Aktionen STD'!Q$2)^2</f>
        <v>0</v>
      </c>
      <c r="S202">
        <f>('Aktionen STD'!R354-'Aktionen STD'!R$2)^2</f>
        <v>0</v>
      </c>
      <c r="T202">
        <f>('Aktionen STD'!S354-'Aktionen STD'!S$2)^2</f>
        <v>0</v>
      </c>
    </row>
    <row r="203" spans="1:20" x14ac:dyDescent="0.25">
      <c r="A203" t="s">
        <v>219</v>
      </c>
      <c r="B203">
        <f t="shared" si="3"/>
        <v>39.272914450414689</v>
      </c>
      <c r="C203">
        <f>('Aktionen STD'!B203-'Aktionen STD'!B$2)^2</f>
        <v>3.8212152787132636</v>
      </c>
      <c r="D203">
        <f>('Aktionen STD'!C203-'Aktionen STD'!C$2)^2</f>
        <v>5.5137687266110715E-2</v>
      </c>
      <c r="E203">
        <f>('Aktionen STD'!D203-'Aktionen STD'!D$2)^2</f>
        <v>57.166513636966734</v>
      </c>
      <c r="F203">
        <f>('Aktionen STD'!E203-'Aktionen STD'!E$2)^2</f>
        <v>474.12932710575041</v>
      </c>
      <c r="G203">
        <f>('Aktionen STD'!F203-'Aktionen STD'!F$2)^2</f>
        <v>956.26501254629125</v>
      </c>
      <c r="H203">
        <f>('Aktionen STD'!G203-'Aktionen STD'!G$2)^2</f>
        <v>50.924603174603156</v>
      </c>
      <c r="I203">
        <f>('Aktionen STD'!H203-'Aktionen STD'!H$2)^2</f>
        <v>0</v>
      </c>
      <c r="J203">
        <f>('Aktionen STD'!I203-'Aktionen STD'!I$2)^2</f>
        <v>0</v>
      </c>
      <c r="K203">
        <f>('Aktionen STD'!J203-'Aktionen STD'!J$2)^2</f>
        <v>0</v>
      </c>
      <c r="L203">
        <f>('Aktionen STD'!K203-'Aktionen STD'!K$2)^2</f>
        <v>0</v>
      </c>
      <c r="M203">
        <f>('Aktionen STD'!L203-'Aktionen STD'!L$2)^2</f>
        <v>0</v>
      </c>
      <c r="N203">
        <f>('Aktionen STD'!M203-'Aktionen STD'!M$2)^2</f>
        <v>0</v>
      </c>
      <c r="O203">
        <f>('Aktionen STD'!N203-'Aktionen STD'!N$2)^2</f>
        <v>0</v>
      </c>
      <c r="P203">
        <f>('Aktionen STD'!O203-'Aktionen STD'!O$2)^2</f>
        <v>0</v>
      </c>
      <c r="Q203">
        <f>('Aktionen STD'!P203-'Aktionen STD'!P$2)^2</f>
        <v>0</v>
      </c>
      <c r="R203">
        <f>('Aktionen STD'!Q355-'Aktionen STD'!Q$2)^2</f>
        <v>0</v>
      </c>
      <c r="S203">
        <f>('Aktionen STD'!R355-'Aktionen STD'!R$2)^2</f>
        <v>0</v>
      </c>
      <c r="T203">
        <f>('Aktionen STD'!S355-'Aktionen STD'!S$2)^2</f>
        <v>0</v>
      </c>
    </row>
    <row r="204" spans="1:20" x14ac:dyDescent="0.25">
      <c r="A204" t="s">
        <v>220</v>
      </c>
      <c r="B204">
        <f t="shared" si="3"/>
        <v>37.76299714445053</v>
      </c>
      <c r="C204">
        <f>('Aktionen STD'!B204-'Aktionen STD'!B$2)^2</f>
        <v>6.9291401676096891</v>
      </c>
      <c r="D204">
        <f>('Aktionen STD'!C204-'Aktionen STD'!C$2)^2</f>
        <v>2.7566319291421357</v>
      </c>
      <c r="E204">
        <f>('Aktionen STD'!D204-'Aktionen STD'!D$2)^2</f>
        <v>79.65809929522932</v>
      </c>
      <c r="F204">
        <f>('Aktionen STD'!E204-'Aktionen STD'!E$2)^2</f>
        <v>391.56427656660026</v>
      </c>
      <c r="G204">
        <f>('Aktionen STD'!F204-'Aktionen STD'!F$2)^2</f>
        <v>897.70911591496133</v>
      </c>
      <c r="H204">
        <f>('Aktionen STD'!G204-'Aktionen STD'!G$2)^2</f>
        <v>47.426689458236169</v>
      </c>
      <c r="I204">
        <f>('Aktionen STD'!H204-'Aktionen STD'!H$2)^2</f>
        <v>0</v>
      </c>
      <c r="J204">
        <f>('Aktionen STD'!I204-'Aktionen STD'!I$2)^2</f>
        <v>0</v>
      </c>
      <c r="K204">
        <f>('Aktionen STD'!J204-'Aktionen STD'!J$2)^2</f>
        <v>0</v>
      </c>
      <c r="L204">
        <f>('Aktionen STD'!K204-'Aktionen STD'!K$2)^2</f>
        <v>0</v>
      </c>
      <c r="M204">
        <f>('Aktionen STD'!L204-'Aktionen STD'!L$2)^2</f>
        <v>0</v>
      </c>
      <c r="N204">
        <f>('Aktionen STD'!M204-'Aktionen STD'!M$2)^2</f>
        <v>0</v>
      </c>
      <c r="O204">
        <f>('Aktionen STD'!N204-'Aktionen STD'!N$2)^2</f>
        <v>0</v>
      </c>
      <c r="P204">
        <f>('Aktionen STD'!O204-'Aktionen STD'!O$2)^2</f>
        <v>0</v>
      </c>
      <c r="Q204">
        <f>('Aktionen STD'!P204-'Aktionen STD'!P$2)^2</f>
        <v>0</v>
      </c>
      <c r="R204">
        <f>('Aktionen STD'!Q356-'Aktionen STD'!Q$2)^2</f>
        <v>0</v>
      </c>
      <c r="S204">
        <f>('Aktionen STD'!R356-'Aktionen STD'!R$2)^2</f>
        <v>0</v>
      </c>
      <c r="T204">
        <f>('Aktionen STD'!S356-'Aktionen STD'!S$2)^2</f>
        <v>0</v>
      </c>
    </row>
    <row r="205" spans="1:20" x14ac:dyDescent="0.25">
      <c r="A205" t="s">
        <v>221</v>
      </c>
      <c r="B205">
        <f t="shared" si="3"/>
        <v>47.638354852597693</v>
      </c>
      <c r="C205">
        <f>('Aktionen STD'!B205-'Aktionen STD'!B$2)^2</f>
        <v>0.57037794211573911</v>
      </c>
      <c r="D205">
        <f>('Aktionen STD'!C205-'Aktionen STD'!C$2)^2</f>
        <v>832.61136672827149</v>
      </c>
      <c r="E205">
        <f>('Aktionen STD'!D205-'Aktionen STD'!D$2)^2</f>
        <v>80.12282931144496</v>
      </c>
      <c r="F205">
        <f>('Aktionen STD'!E205-'Aktionen STD'!E$2)^2</f>
        <v>477.48999566149553</v>
      </c>
      <c r="G205">
        <f>('Aktionen STD'!F205-'Aktionen STD'!F$2)^2</f>
        <v>830.22341343136827</v>
      </c>
      <c r="H205">
        <f>('Aktionen STD'!G205-'Aktionen STD'!G$2)^2</f>
        <v>48.394869987322288</v>
      </c>
      <c r="I205">
        <f>('Aktionen STD'!H205-'Aktionen STD'!H$2)^2</f>
        <v>0</v>
      </c>
      <c r="J205">
        <f>('Aktionen STD'!I205-'Aktionen STD'!I$2)^2</f>
        <v>0</v>
      </c>
      <c r="K205">
        <f>('Aktionen STD'!J205-'Aktionen STD'!J$2)^2</f>
        <v>0</v>
      </c>
      <c r="L205">
        <f>('Aktionen STD'!K205-'Aktionen STD'!K$2)^2</f>
        <v>0</v>
      </c>
      <c r="M205">
        <f>('Aktionen STD'!L205-'Aktionen STD'!L$2)^2</f>
        <v>0</v>
      </c>
      <c r="N205">
        <f>('Aktionen STD'!M205-'Aktionen STD'!M$2)^2</f>
        <v>0</v>
      </c>
      <c r="O205">
        <f>('Aktionen STD'!N205-'Aktionen STD'!N$2)^2</f>
        <v>0</v>
      </c>
      <c r="P205">
        <f>('Aktionen STD'!O205-'Aktionen STD'!O$2)^2</f>
        <v>0</v>
      </c>
      <c r="Q205">
        <f>('Aktionen STD'!P205-'Aktionen STD'!P$2)^2</f>
        <v>0</v>
      </c>
      <c r="R205">
        <f>('Aktionen STD'!Q357-'Aktionen STD'!Q$2)^2</f>
        <v>0</v>
      </c>
      <c r="S205">
        <f>('Aktionen STD'!R357-'Aktionen STD'!R$2)^2</f>
        <v>0</v>
      </c>
      <c r="T205">
        <f>('Aktionen STD'!S357-'Aktionen STD'!S$2)^2</f>
        <v>0</v>
      </c>
    </row>
    <row r="206" spans="1:20" x14ac:dyDescent="0.25">
      <c r="A206" t="s">
        <v>222</v>
      </c>
      <c r="B206">
        <f t="shared" si="3"/>
        <v>44.683210186754032</v>
      </c>
      <c r="C206">
        <f>('Aktionen STD'!B206-'Aktionen STD'!B$2)^2</f>
        <v>13.749769205355717</v>
      </c>
      <c r="D206">
        <f>('Aktionen STD'!C206-'Aktionen STD'!C$2)^2</f>
        <v>283.95696875408674</v>
      </c>
      <c r="E206">
        <f>('Aktionen STD'!D206-'Aktionen STD'!D$2)^2</f>
        <v>83.77722561063436</v>
      </c>
      <c r="F206">
        <f>('Aktionen STD'!E206-'Aktionen STD'!E$2)^2</f>
        <v>504.75414144486911</v>
      </c>
      <c r="G206">
        <f>('Aktionen STD'!F206-'Aktionen STD'!F$2)^2</f>
        <v>1061.9562975913709</v>
      </c>
      <c r="H206">
        <f>('Aktionen STD'!G206-'Aktionen STD'!G$2)^2</f>
        <v>48.394869987322288</v>
      </c>
      <c r="I206">
        <f>('Aktionen STD'!H206-'Aktionen STD'!H$2)^2</f>
        <v>0</v>
      </c>
      <c r="J206">
        <f>('Aktionen STD'!I206-'Aktionen STD'!I$2)^2</f>
        <v>0</v>
      </c>
      <c r="K206">
        <f>('Aktionen STD'!J206-'Aktionen STD'!J$2)^2</f>
        <v>0</v>
      </c>
      <c r="L206">
        <f>('Aktionen STD'!K206-'Aktionen STD'!K$2)^2</f>
        <v>0</v>
      </c>
      <c r="M206">
        <f>('Aktionen STD'!L206-'Aktionen STD'!L$2)^2</f>
        <v>0</v>
      </c>
      <c r="N206">
        <f>('Aktionen STD'!M206-'Aktionen STD'!M$2)^2</f>
        <v>0</v>
      </c>
      <c r="O206">
        <f>('Aktionen STD'!N206-'Aktionen STD'!N$2)^2</f>
        <v>0</v>
      </c>
      <c r="P206">
        <f>('Aktionen STD'!O206-'Aktionen STD'!O$2)^2</f>
        <v>0</v>
      </c>
      <c r="Q206">
        <f>('Aktionen STD'!P206-'Aktionen STD'!P$2)^2</f>
        <v>0</v>
      </c>
      <c r="R206">
        <f>('Aktionen STD'!Q358-'Aktionen STD'!Q$2)^2</f>
        <v>0</v>
      </c>
      <c r="S206">
        <f>('Aktionen STD'!R358-'Aktionen STD'!R$2)^2</f>
        <v>0</v>
      </c>
      <c r="T206">
        <f>('Aktionen STD'!S358-'Aktionen STD'!S$2)^2</f>
        <v>0</v>
      </c>
    </row>
    <row r="207" spans="1:20" x14ac:dyDescent="0.25">
      <c r="A207" t="s">
        <v>223</v>
      </c>
      <c r="B207">
        <f t="shared" si="3"/>
        <v>43.046865624130476</v>
      </c>
      <c r="C207">
        <f>('Aktionen STD'!B207-'Aktionen STD'!B$2)^2</f>
        <v>2.6302134316806756</v>
      </c>
      <c r="D207">
        <f>('Aktionen STD'!C207-'Aktionen STD'!C$2)^2</f>
        <v>214.42083664773259</v>
      </c>
      <c r="E207">
        <f>('Aktionen STD'!D207-'Aktionen STD'!D$2)^2</f>
        <v>67.367451810609381</v>
      </c>
      <c r="F207">
        <f>('Aktionen STD'!E207-'Aktionen STD'!E$2)^2</f>
        <v>508.80063021033794</v>
      </c>
      <c r="G207">
        <f>('Aktionen STD'!F207-'Aktionen STD'!F$2)^2</f>
        <v>1008.888904786982</v>
      </c>
      <c r="H207">
        <f>('Aktionen STD'!G207-'Aktionen STD'!G$2)^2</f>
        <v>50.924603174603156</v>
      </c>
      <c r="I207">
        <f>('Aktionen STD'!H207-'Aktionen STD'!H$2)^2</f>
        <v>0</v>
      </c>
      <c r="J207">
        <f>('Aktionen STD'!I207-'Aktionen STD'!I$2)^2</f>
        <v>0</v>
      </c>
      <c r="K207">
        <f>('Aktionen STD'!J207-'Aktionen STD'!J$2)^2</f>
        <v>0</v>
      </c>
      <c r="L207">
        <f>('Aktionen STD'!K207-'Aktionen STD'!K$2)^2</f>
        <v>0</v>
      </c>
      <c r="M207">
        <f>('Aktionen STD'!L207-'Aktionen STD'!L$2)^2</f>
        <v>0</v>
      </c>
      <c r="N207">
        <f>('Aktionen STD'!M207-'Aktionen STD'!M$2)^2</f>
        <v>0</v>
      </c>
      <c r="O207">
        <f>('Aktionen STD'!N207-'Aktionen STD'!N$2)^2</f>
        <v>0</v>
      </c>
      <c r="P207">
        <f>('Aktionen STD'!O207-'Aktionen STD'!O$2)^2</f>
        <v>0</v>
      </c>
      <c r="Q207">
        <f>('Aktionen STD'!P207-'Aktionen STD'!P$2)^2</f>
        <v>0</v>
      </c>
      <c r="R207">
        <f>('Aktionen STD'!Q359-'Aktionen STD'!Q$2)^2</f>
        <v>0</v>
      </c>
      <c r="S207">
        <f>('Aktionen STD'!R359-'Aktionen STD'!R$2)^2</f>
        <v>0</v>
      </c>
      <c r="T207">
        <f>('Aktionen STD'!S359-'Aktionen STD'!S$2)^2</f>
        <v>0</v>
      </c>
    </row>
    <row r="208" spans="1:20" x14ac:dyDescent="0.25">
      <c r="A208" t="s">
        <v>224</v>
      </c>
      <c r="B208">
        <f t="shared" si="3"/>
        <v>43.097570471326001</v>
      </c>
      <c r="C208">
        <f>('Aktionen STD'!B208-'Aktionen STD'!B$2)^2</f>
        <v>9.4673289639381792</v>
      </c>
      <c r="D208">
        <f>('Aktionen STD'!C208-'Aktionen STD'!C$2)^2</f>
        <v>323.52100334466456</v>
      </c>
      <c r="E208">
        <f>('Aktionen STD'!D208-'Aktionen STD'!D$2)^2</f>
        <v>74.681422842746201</v>
      </c>
      <c r="F208">
        <f>('Aktionen STD'!E208-'Aktionen STD'!E$2)^2</f>
        <v>360.29412344147096</v>
      </c>
      <c r="G208">
        <f>('Aktionen STD'!F208-'Aktionen STD'!F$2)^2</f>
        <v>1041.0418319507692</v>
      </c>
      <c r="H208">
        <f>('Aktionen STD'!G208-'Aktionen STD'!G$2)^2</f>
        <v>48.394869987322288</v>
      </c>
      <c r="I208">
        <f>('Aktionen STD'!H208-'Aktionen STD'!H$2)^2</f>
        <v>0</v>
      </c>
      <c r="J208">
        <f>('Aktionen STD'!I208-'Aktionen STD'!I$2)^2</f>
        <v>0</v>
      </c>
      <c r="K208">
        <f>('Aktionen STD'!J208-'Aktionen STD'!J$2)^2</f>
        <v>0</v>
      </c>
      <c r="L208">
        <f>('Aktionen STD'!K208-'Aktionen STD'!K$2)^2</f>
        <v>0</v>
      </c>
      <c r="M208">
        <f>('Aktionen STD'!L208-'Aktionen STD'!L$2)^2</f>
        <v>0</v>
      </c>
      <c r="N208">
        <f>('Aktionen STD'!M208-'Aktionen STD'!M$2)^2</f>
        <v>0</v>
      </c>
      <c r="O208">
        <f>('Aktionen STD'!N208-'Aktionen STD'!N$2)^2</f>
        <v>0</v>
      </c>
      <c r="P208">
        <f>('Aktionen STD'!O208-'Aktionen STD'!O$2)^2</f>
        <v>0</v>
      </c>
      <c r="Q208">
        <f>('Aktionen STD'!P208-'Aktionen STD'!P$2)^2</f>
        <v>0</v>
      </c>
      <c r="R208">
        <f>('Aktionen STD'!Q360-'Aktionen STD'!Q$2)^2</f>
        <v>0</v>
      </c>
      <c r="S208">
        <f>('Aktionen STD'!R360-'Aktionen STD'!R$2)^2</f>
        <v>0</v>
      </c>
      <c r="T208">
        <f>('Aktionen STD'!S360-'Aktionen STD'!S$2)^2</f>
        <v>0</v>
      </c>
    </row>
    <row r="209" spans="1:20" x14ac:dyDescent="0.25">
      <c r="A209" t="s">
        <v>225</v>
      </c>
      <c r="B209">
        <f t="shared" si="3"/>
        <v>46.458984144999988</v>
      </c>
      <c r="C209">
        <f>('Aktionen STD'!B209-'Aktionen STD'!B$2)^2</f>
        <v>1.1315810993723452</v>
      </c>
      <c r="D209">
        <f>('Aktionen STD'!C209-'Aktionen STD'!C$2)^2</f>
        <v>476.79419760483921</v>
      </c>
      <c r="E209">
        <f>('Aktionen STD'!D209-'Aktionen STD'!D$2)^2</f>
        <v>83.158384427376149</v>
      </c>
      <c r="F209">
        <f>('Aktionen STD'!E209-'Aktionen STD'!E$2)^2</f>
        <v>503.97741028820343</v>
      </c>
      <c r="G209">
        <f>('Aktionen STD'!F209-'Aktionen STD'!F$2)^2</f>
        <v>1042.4510311909658</v>
      </c>
      <c r="H209">
        <f>('Aktionen STD'!G209-'Aktionen STD'!G$2)^2</f>
        <v>50.924603174603156</v>
      </c>
      <c r="I209">
        <f>('Aktionen STD'!H209-'Aktionen STD'!H$2)^2</f>
        <v>0</v>
      </c>
      <c r="J209">
        <f>('Aktionen STD'!I209-'Aktionen STD'!I$2)^2</f>
        <v>0</v>
      </c>
      <c r="K209">
        <f>('Aktionen STD'!J209-'Aktionen STD'!J$2)^2</f>
        <v>0</v>
      </c>
      <c r="L209">
        <f>('Aktionen STD'!K209-'Aktionen STD'!K$2)^2</f>
        <v>0</v>
      </c>
      <c r="M209">
        <f>('Aktionen STD'!L209-'Aktionen STD'!L$2)^2</f>
        <v>0</v>
      </c>
      <c r="N209">
        <f>('Aktionen STD'!M209-'Aktionen STD'!M$2)^2</f>
        <v>0</v>
      </c>
      <c r="O209">
        <f>('Aktionen STD'!N209-'Aktionen STD'!N$2)^2</f>
        <v>0</v>
      </c>
      <c r="P209">
        <f>('Aktionen STD'!O209-'Aktionen STD'!O$2)^2</f>
        <v>0</v>
      </c>
      <c r="Q209">
        <f>('Aktionen STD'!P209-'Aktionen STD'!P$2)^2</f>
        <v>0</v>
      </c>
      <c r="R209">
        <f>('Aktionen STD'!Q361-'Aktionen STD'!Q$2)^2</f>
        <v>0</v>
      </c>
      <c r="S209">
        <f>('Aktionen STD'!R361-'Aktionen STD'!R$2)^2</f>
        <v>0</v>
      </c>
      <c r="T209">
        <f>('Aktionen STD'!S361-'Aktionen STD'!S$2)^2</f>
        <v>0</v>
      </c>
    </row>
    <row r="210" spans="1:20" x14ac:dyDescent="0.25">
      <c r="A210" t="s">
        <v>226</v>
      </c>
      <c r="B210">
        <f t="shared" si="3"/>
        <v>43.154973558462949</v>
      </c>
      <c r="C210">
        <f>('Aktionen STD'!B210-'Aktionen STD'!B$2)^2</f>
        <v>69.429065383461619</v>
      </c>
      <c r="D210">
        <f>('Aktionen STD'!C210-'Aktionen STD'!C$2)^2</f>
        <v>9.6144722676340884</v>
      </c>
      <c r="E210">
        <f>('Aktionen STD'!D210-'Aktionen STD'!D$2)^2</f>
        <v>89.642241234076025</v>
      </c>
      <c r="F210">
        <f>('Aktionen STD'!E210-'Aktionen STD'!E$2)^2</f>
        <v>582.32884891104163</v>
      </c>
      <c r="G210">
        <f>('Aktionen STD'!F210-'Aktionen STD'!F$2)^2</f>
        <v>1060.4125118608201</v>
      </c>
      <c r="H210">
        <f>('Aktionen STD'!G210-'Aktionen STD'!G$2)^2</f>
        <v>50.924603174603156</v>
      </c>
      <c r="I210">
        <f>('Aktionen STD'!H210-'Aktionen STD'!H$2)^2</f>
        <v>0</v>
      </c>
      <c r="J210">
        <f>('Aktionen STD'!I210-'Aktionen STD'!I$2)^2</f>
        <v>0</v>
      </c>
      <c r="K210">
        <f>('Aktionen STD'!J210-'Aktionen STD'!J$2)^2</f>
        <v>0</v>
      </c>
      <c r="L210">
        <f>('Aktionen STD'!K210-'Aktionen STD'!K$2)^2</f>
        <v>0</v>
      </c>
      <c r="M210">
        <f>('Aktionen STD'!L210-'Aktionen STD'!L$2)^2</f>
        <v>0</v>
      </c>
      <c r="N210">
        <f>('Aktionen STD'!M210-'Aktionen STD'!M$2)^2</f>
        <v>0</v>
      </c>
      <c r="O210">
        <f>('Aktionen STD'!N210-'Aktionen STD'!N$2)^2</f>
        <v>0</v>
      </c>
      <c r="P210">
        <f>('Aktionen STD'!O210-'Aktionen STD'!O$2)^2</f>
        <v>0</v>
      </c>
      <c r="Q210">
        <f>('Aktionen STD'!P210-'Aktionen STD'!P$2)^2</f>
        <v>0</v>
      </c>
      <c r="R210">
        <f>('Aktionen STD'!Q362-'Aktionen STD'!Q$2)^2</f>
        <v>0</v>
      </c>
      <c r="S210">
        <f>('Aktionen STD'!R362-'Aktionen STD'!R$2)^2</f>
        <v>0</v>
      </c>
      <c r="T210">
        <f>('Aktionen STD'!S362-'Aktionen STD'!S$2)^2</f>
        <v>0</v>
      </c>
    </row>
    <row r="211" spans="1:20" x14ac:dyDescent="0.25">
      <c r="A211" t="s">
        <v>227</v>
      </c>
      <c r="B211">
        <f t="shared" si="3"/>
        <v>51.109729255480268</v>
      </c>
      <c r="C211">
        <f>('Aktionen STD'!B211-'Aktionen STD'!B$2)^2</f>
        <v>128.13755653580071</v>
      </c>
      <c r="D211">
        <f>('Aktionen STD'!C211-'Aktionen STD'!C$2)^2</f>
        <v>1008.8589055845547</v>
      </c>
      <c r="E211">
        <f>('Aktionen STD'!D211-'Aktionen STD'!D$2)^2</f>
        <v>68.667225231058154</v>
      </c>
      <c r="F211">
        <f>('Aktionen STD'!E211-'Aktionen STD'!E$2)^2</f>
        <v>427.18978891053024</v>
      </c>
      <c r="G211">
        <f>('Aktionen STD'!F211-'Aktionen STD'!F$2)^2</f>
        <v>933.60642665171167</v>
      </c>
      <c r="H211">
        <f>('Aktionen STD'!G211-'Aktionen STD'!G$2)^2</f>
        <v>45.744521654840327</v>
      </c>
      <c r="I211">
        <f>('Aktionen STD'!H211-'Aktionen STD'!H$2)^2</f>
        <v>0</v>
      </c>
      <c r="J211">
        <f>('Aktionen STD'!I211-'Aktionen STD'!I$2)^2</f>
        <v>0</v>
      </c>
      <c r="K211">
        <f>('Aktionen STD'!J211-'Aktionen STD'!J$2)^2</f>
        <v>0</v>
      </c>
      <c r="L211">
        <f>('Aktionen STD'!K211-'Aktionen STD'!K$2)^2</f>
        <v>0</v>
      </c>
      <c r="M211">
        <f>('Aktionen STD'!L211-'Aktionen STD'!L$2)^2</f>
        <v>0</v>
      </c>
      <c r="N211">
        <f>('Aktionen STD'!M211-'Aktionen STD'!M$2)^2</f>
        <v>0</v>
      </c>
      <c r="O211">
        <f>('Aktionen STD'!N211-'Aktionen STD'!N$2)^2</f>
        <v>0</v>
      </c>
      <c r="P211">
        <f>('Aktionen STD'!O211-'Aktionen STD'!O$2)^2</f>
        <v>0</v>
      </c>
      <c r="Q211">
        <f>('Aktionen STD'!P211-'Aktionen STD'!P$2)^2</f>
        <v>0</v>
      </c>
      <c r="R211">
        <f>('Aktionen STD'!Q363-'Aktionen STD'!Q$2)^2</f>
        <v>0</v>
      </c>
      <c r="S211">
        <f>('Aktionen STD'!R363-'Aktionen STD'!R$2)^2</f>
        <v>0</v>
      </c>
      <c r="T211">
        <f>('Aktionen STD'!S363-'Aktionen STD'!S$2)^2</f>
        <v>0</v>
      </c>
    </row>
    <row r="212" spans="1:20" x14ac:dyDescent="0.25">
      <c r="A212" t="s">
        <v>228</v>
      </c>
      <c r="B212">
        <f t="shared" si="3"/>
        <v>46.64012732623948</v>
      </c>
      <c r="C212">
        <f>('Aktionen STD'!B212-'Aktionen STD'!B$2)^2</f>
        <v>78.538228637154617</v>
      </c>
      <c r="D212">
        <f>('Aktionen STD'!C212-'Aktionen STD'!C$2)^2</f>
        <v>330.01059999951855</v>
      </c>
      <c r="E212">
        <f>('Aktionen STD'!D212-'Aktionen STD'!D$2)^2</f>
        <v>90.651235509233558</v>
      </c>
      <c r="F212">
        <f>('Aktionen STD'!E212-'Aktionen STD'!E$2)^2</f>
        <v>582.6242513065007</v>
      </c>
      <c r="G212">
        <f>('Aktionen STD'!F212-'Aktionen STD'!F$2)^2</f>
        <v>1042.5525583808196</v>
      </c>
      <c r="H212">
        <f>('Aktionen STD'!G212-'Aktionen STD'!G$2)^2</f>
        <v>50.924603174603156</v>
      </c>
      <c r="I212">
        <f>('Aktionen STD'!H212-'Aktionen STD'!H$2)^2</f>
        <v>0</v>
      </c>
      <c r="J212">
        <f>('Aktionen STD'!I212-'Aktionen STD'!I$2)^2</f>
        <v>0</v>
      </c>
      <c r="K212">
        <f>('Aktionen STD'!J212-'Aktionen STD'!J$2)^2</f>
        <v>0</v>
      </c>
      <c r="L212">
        <f>('Aktionen STD'!K212-'Aktionen STD'!K$2)^2</f>
        <v>0</v>
      </c>
      <c r="M212">
        <f>('Aktionen STD'!L212-'Aktionen STD'!L$2)^2</f>
        <v>0</v>
      </c>
      <c r="N212">
        <f>('Aktionen STD'!M212-'Aktionen STD'!M$2)^2</f>
        <v>0</v>
      </c>
      <c r="O212">
        <f>('Aktionen STD'!N212-'Aktionen STD'!N$2)^2</f>
        <v>0</v>
      </c>
      <c r="P212">
        <f>('Aktionen STD'!O212-'Aktionen STD'!O$2)^2</f>
        <v>0</v>
      </c>
      <c r="Q212">
        <f>('Aktionen STD'!P212-'Aktionen STD'!P$2)^2</f>
        <v>0</v>
      </c>
      <c r="R212">
        <f>('Aktionen STD'!Q364-'Aktionen STD'!Q$2)^2</f>
        <v>0</v>
      </c>
      <c r="S212">
        <f>('Aktionen STD'!R364-'Aktionen STD'!R$2)^2</f>
        <v>0</v>
      </c>
      <c r="T212">
        <f>('Aktionen STD'!S364-'Aktionen STD'!S$2)^2</f>
        <v>0</v>
      </c>
    </row>
    <row r="213" spans="1:20" x14ac:dyDescent="0.25">
      <c r="A213" t="s">
        <v>229</v>
      </c>
      <c r="B213">
        <f t="shared" si="3"/>
        <v>45.016959553559104</v>
      </c>
      <c r="C213">
        <f>('Aktionen STD'!B213-'Aktionen STD'!B$2)^2</f>
        <v>47.612708772633965</v>
      </c>
      <c r="D213">
        <f>('Aktionen STD'!C213-'Aktionen STD'!C$2)^2</f>
        <v>154.19564396199306</v>
      </c>
      <c r="E213">
        <f>('Aktionen STD'!D213-'Aktionen STD'!D$2)^2</f>
        <v>94.837057791126227</v>
      </c>
      <c r="F213">
        <f>('Aktionen STD'!E213-'Aktionen STD'!E$2)^2</f>
        <v>610.45271449198526</v>
      </c>
      <c r="G213">
        <f>('Aktionen STD'!F213-'Aktionen STD'!F$2)^2</f>
        <v>1068.5039192544343</v>
      </c>
      <c r="H213">
        <f>('Aktionen STD'!G213-'Aktionen STD'!G$2)^2</f>
        <v>50.924603174603156</v>
      </c>
      <c r="I213">
        <f>('Aktionen STD'!H213-'Aktionen STD'!H$2)^2</f>
        <v>0</v>
      </c>
      <c r="J213">
        <f>('Aktionen STD'!I213-'Aktionen STD'!I$2)^2</f>
        <v>0</v>
      </c>
      <c r="K213">
        <f>('Aktionen STD'!J213-'Aktionen STD'!J$2)^2</f>
        <v>0</v>
      </c>
      <c r="L213">
        <f>('Aktionen STD'!K213-'Aktionen STD'!K$2)^2</f>
        <v>0</v>
      </c>
      <c r="M213">
        <f>('Aktionen STD'!L213-'Aktionen STD'!L$2)^2</f>
        <v>0</v>
      </c>
      <c r="N213">
        <f>('Aktionen STD'!M213-'Aktionen STD'!M$2)^2</f>
        <v>0</v>
      </c>
      <c r="O213">
        <f>('Aktionen STD'!N213-'Aktionen STD'!N$2)^2</f>
        <v>0</v>
      </c>
      <c r="P213">
        <f>('Aktionen STD'!O213-'Aktionen STD'!O$2)^2</f>
        <v>0</v>
      </c>
      <c r="Q213">
        <f>('Aktionen STD'!P213-'Aktionen STD'!P$2)^2</f>
        <v>0</v>
      </c>
      <c r="R213">
        <f>('Aktionen STD'!Q365-'Aktionen STD'!Q$2)^2</f>
        <v>0</v>
      </c>
      <c r="S213">
        <f>('Aktionen STD'!R365-'Aktionen STD'!R$2)^2</f>
        <v>0</v>
      </c>
      <c r="T213">
        <f>('Aktionen STD'!S365-'Aktionen STD'!S$2)^2</f>
        <v>0</v>
      </c>
    </row>
    <row r="214" spans="1:20" x14ac:dyDescent="0.25">
      <c r="A214" t="s">
        <v>230</v>
      </c>
      <c r="B214">
        <f t="shared" si="3"/>
        <v>46.581317707709758</v>
      </c>
      <c r="C214">
        <f>('Aktionen STD'!B214-'Aktionen STD'!B$2)^2</f>
        <v>30.194476415608552</v>
      </c>
      <c r="D214">
        <f>('Aktionen STD'!C214-'Aktionen STD'!C$2)^2</f>
        <v>368.77292035175037</v>
      </c>
      <c r="E214">
        <f>('Aktionen STD'!D214-'Aktionen STD'!D$2)^2</f>
        <v>101.37070435352572</v>
      </c>
      <c r="F214">
        <f>('Aktionen STD'!E214-'Aktionen STD'!E$2)^2</f>
        <v>571.65468735101877</v>
      </c>
      <c r="G214">
        <f>('Aktionen STD'!F214-'Aktionen STD'!F$2)^2</f>
        <v>1046.901767740088</v>
      </c>
      <c r="H214">
        <f>('Aktionen STD'!G214-'Aktionen STD'!G$2)^2</f>
        <v>50.924603174603156</v>
      </c>
      <c r="I214">
        <f>('Aktionen STD'!H214-'Aktionen STD'!H$2)^2</f>
        <v>0</v>
      </c>
      <c r="J214">
        <f>('Aktionen STD'!I214-'Aktionen STD'!I$2)^2</f>
        <v>0</v>
      </c>
      <c r="K214">
        <f>('Aktionen STD'!J214-'Aktionen STD'!J$2)^2</f>
        <v>0</v>
      </c>
      <c r="L214">
        <f>('Aktionen STD'!K214-'Aktionen STD'!K$2)^2</f>
        <v>0</v>
      </c>
      <c r="M214">
        <f>('Aktionen STD'!L214-'Aktionen STD'!L$2)^2</f>
        <v>0</v>
      </c>
      <c r="N214">
        <f>('Aktionen STD'!M214-'Aktionen STD'!M$2)^2</f>
        <v>0</v>
      </c>
      <c r="O214">
        <f>('Aktionen STD'!N214-'Aktionen STD'!N$2)^2</f>
        <v>0</v>
      </c>
      <c r="P214">
        <f>('Aktionen STD'!O214-'Aktionen STD'!O$2)^2</f>
        <v>0</v>
      </c>
      <c r="Q214">
        <f>('Aktionen STD'!P214-'Aktionen STD'!P$2)^2</f>
        <v>0</v>
      </c>
      <c r="R214">
        <f>('Aktionen STD'!Q366-'Aktionen STD'!Q$2)^2</f>
        <v>0</v>
      </c>
      <c r="S214">
        <f>('Aktionen STD'!R366-'Aktionen STD'!R$2)^2</f>
        <v>0</v>
      </c>
      <c r="T214">
        <f>('Aktionen STD'!S366-'Aktionen STD'!S$2)^2</f>
        <v>0</v>
      </c>
    </row>
    <row r="215" spans="1:20" x14ac:dyDescent="0.25">
      <c r="A215" t="s">
        <v>231</v>
      </c>
      <c r="B215">
        <f t="shared" si="3"/>
        <v>41.70202914456172</v>
      </c>
      <c r="C215">
        <f>('Aktionen STD'!B215-'Aktionen STD'!B$2)^2</f>
        <v>6.1070682180718219</v>
      </c>
      <c r="D215">
        <f>('Aktionen STD'!C215-'Aktionen STD'!C$2)^2</f>
        <v>62.242609149348198</v>
      </c>
      <c r="E215">
        <f>('Aktionen STD'!D215-'Aktionen STD'!D$2)^2</f>
        <v>84.083443288690759</v>
      </c>
      <c r="F215">
        <f>('Aktionen STD'!E215-'Aktionen STD'!E$2)^2</f>
        <v>555.77229443826775</v>
      </c>
      <c r="G215">
        <f>('Aktionen STD'!F215-'Aktionen STD'!F$2)^2</f>
        <v>982.45894969217431</v>
      </c>
      <c r="H215">
        <f>('Aktionen STD'!G215-'Aktionen STD'!G$2)^2</f>
        <v>48.394869987322288</v>
      </c>
      <c r="I215">
        <f>('Aktionen STD'!H215-'Aktionen STD'!H$2)^2</f>
        <v>0</v>
      </c>
      <c r="J215">
        <f>('Aktionen STD'!I215-'Aktionen STD'!I$2)^2</f>
        <v>0</v>
      </c>
      <c r="K215">
        <f>('Aktionen STD'!J215-'Aktionen STD'!J$2)^2</f>
        <v>0</v>
      </c>
      <c r="L215">
        <f>('Aktionen STD'!K215-'Aktionen STD'!K$2)^2</f>
        <v>0</v>
      </c>
      <c r="M215">
        <f>('Aktionen STD'!L215-'Aktionen STD'!L$2)^2</f>
        <v>0</v>
      </c>
      <c r="N215">
        <f>('Aktionen STD'!M215-'Aktionen STD'!M$2)^2</f>
        <v>0</v>
      </c>
      <c r="O215">
        <f>('Aktionen STD'!N215-'Aktionen STD'!N$2)^2</f>
        <v>0</v>
      </c>
      <c r="P215">
        <f>('Aktionen STD'!O215-'Aktionen STD'!O$2)^2</f>
        <v>0</v>
      </c>
      <c r="Q215">
        <f>('Aktionen STD'!P215-'Aktionen STD'!P$2)^2</f>
        <v>0</v>
      </c>
      <c r="R215">
        <f>('Aktionen STD'!Q367-'Aktionen STD'!Q$2)^2</f>
        <v>0</v>
      </c>
      <c r="S215">
        <f>('Aktionen STD'!R367-'Aktionen STD'!R$2)^2</f>
        <v>0</v>
      </c>
      <c r="T215">
        <f>('Aktionen STD'!S367-'Aktionen STD'!S$2)^2</f>
        <v>0</v>
      </c>
    </row>
    <row r="216" spans="1:20" x14ac:dyDescent="0.25">
      <c r="A216" t="s">
        <v>232</v>
      </c>
      <c r="B216">
        <f t="shared" si="3"/>
        <v>35.902732257144599</v>
      </c>
      <c r="C216">
        <f>('Aktionen STD'!B216-'Aktionen STD'!B$2)^2</f>
        <v>11.092720889524722</v>
      </c>
      <c r="D216">
        <f>('Aktionen STD'!C216-'Aktionen STD'!C$2)^2</f>
        <v>72.196703357067037</v>
      </c>
      <c r="E216">
        <f>('Aktionen STD'!D216-'Aktionen STD'!D$2)^2</f>
        <v>81.824999341915628</v>
      </c>
      <c r="F216">
        <f>('Aktionen STD'!E216-'Aktionen STD'!E$2)^2</f>
        <v>196.63039362215579</v>
      </c>
      <c r="G216">
        <f>('Aktionen STD'!F216-'Aktionen STD'!F$2)^2</f>
        <v>876.3367631429453</v>
      </c>
      <c r="H216">
        <f>('Aktionen STD'!G216-'Aktionen STD'!G$2)^2</f>
        <v>50.924603174603156</v>
      </c>
      <c r="I216">
        <f>('Aktionen STD'!H216-'Aktionen STD'!H$2)^2</f>
        <v>0</v>
      </c>
      <c r="J216">
        <f>('Aktionen STD'!I216-'Aktionen STD'!I$2)^2</f>
        <v>0</v>
      </c>
      <c r="K216">
        <f>('Aktionen STD'!J216-'Aktionen STD'!J$2)^2</f>
        <v>0</v>
      </c>
      <c r="L216">
        <f>('Aktionen STD'!K216-'Aktionen STD'!K$2)^2</f>
        <v>0</v>
      </c>
      <c r="M216">
        <f>('Aktionen STD'!L216-'Aktionen STD'!L$2)^2</f>
        <v>0</v>
      </c>
      <c r="N216">
        <f>('Aktionen STD'!M216-'Aktionen STD'!M$2)^2</f>
        <v>0</v>
      </c>
      <c r="O216">
        <f>('Aktionen STD'!N216-'Aktionen STD'!N$2)^2</f>
        <v>0</v>
      </c>
      <c r="P216">
        <f>('Aktionen STD'!O216-'Aktionen STD'!O$2)^2</f>
        <v>0</v>
      </c>
      <c r="Q216">
        <f>('Aktionen STD'!P216-'Aktionen STD'!P$2)^2</f>
        <v>0</v>
      </c>
      <c r="R216">
        <f>('Aktionen STD'!Q368-'Aktionen STD'!Q$2)^2</f>
        <v>0</v>
      </c>
      <c r="S216">
        <f>('Aktionen STD'!R368-'Aktionen STD'!R$2)^2</f>
        <v>0</v>
      </c>
      <c r="T216">
        <f>('Aktionen STD'!S368-'Aktionen STD'!S$2)^2</f>
        <v>0</v>
      </c>
    </row>
    <row r="217" spans="1:20" x14ac:dyDescent="0.25">
      <c r="A217" t="s">
        <v>233</v>
      </c>
      <c r="B217">
        <f t="shared" si="3"/>
        <v>48.320390455000947</v>
      </c>
      <c r="C217">
        <f>('Aktionen STD'!B217-'Aktionen STD'!B$2)^2</f>
        <v>72.137163469716455</v>
      </c>
      <c r="D217">
        <f>('Aktionen STD'!C217-'Aktionen STD'!C$2)^2</f>
        <v>1405.2186808658671</v>
      </c>
      <c r="E217">
        <f>('Aktionen STD'!D217-'Aktionen STD'!D$2)^2</f>
        <v>96.641306785166591</v>
      </c>
      <c r="F217">
        <f>('Aktionen STD'!E217-'Aktionen STD'!E$2)^2</f>
        <v>70.49517057450916</v>
      </c>
      <c r="G217">
        <f>('Aktionen STD'!F217-'Aktionen STD'!F$2)^2</f>
        <v>639.44320885388413</v>
      </c>
      <c r="H217">
        <f>('Aktionen STD'!G217-'Aktionen STD'!G$2)^2</f>
        <v>50.924603174603156</v>
      </c>
      <c r="I217">
        <f>('Aktionen STD'!H217-'Aktionen STD'!H$2)^2</f>
        <v>0</v>
      </c>
      <c r="J217">
        <f>('Aktionen STD'!I217-'Aktionen STD'!I$2)^2</f>
        <v>0</v>
      </c>
      <c r="K217">
        <f>('Aktionen STD'!J217-'Aktionen STD'!J$2)^2</f>
        <v>0</v>
      </c>
      <c r="L217">
        <f>('Aktionen STD'!K217-'Aktionen STD'!K$2)^2</f>
        <v>0</v>
      </c>
      <c r="M217">
        <f>('Aktionen STD'!L217-'Aktionen STD'!L$2)^2</f>
        <v>0</v>
      </c>
      <c r="N217">
        <f>('Aktionen STD'!M217-'Aktionen STD'!M$2)^2</f>
        <v>0</v>
      </c>
      <c r="O217">
        <f>('Aktionen STD'!N217-'Aktionen STD'!N$2)^2</f>
        <v>0</v>
      </c>
      <c r="P217">
        <f>('Aktionen STD'!O217-'Aktionen STD'!O$2)^2</f>
        <v>0</v>
      </c>
      <c r="Q217">
        <f>('Aktionen STD'!P217-'Aktionen STD'!P$2)^2</f>
        <v>0</v>
      </c>
      <c r="R217">
        <f>('Aktionen STD'!Q369-'Aktionen STD'!Q$2)^2</f>
        <v>0</v>
      </c>
      <c r="S217">
        <f>('Aktionen STD'!R369-'Aktionen STD'!R$2)^2</f>
        <v>0</v>
      </c>
      <c r="T217">
        <f>('Aktionen STD'!S369-'Aktionen STD'!S$2)^2</f>
        <v>0</v>
      </c>
    </row>
    <row r="218" spans="1:20" x14ac:dyDescent="0.25">
      <c r="A218" t="s">
        <v>234</v>
      </c>
      <c r="B218">
        <f t="shared" si="3"/>
        <v>43.398895652179093</v>
      </c>
      <c r="C218">
        <f>('Aktionen STD'!B218-'Aktionen STD'!B$2)^2</f>
        <v>4.2150351513941535</v>
      </c>
      <c r="D218">
        <f>('Aktionen STD'!C218-'Aktionen STD'!C$2)^2</f>
        <v>1312.5957731455071</v>
      </c>
      <c r="E218">
        <f>('Aktionen STD'!D218-'Aktionen STD'!D$2)^2</f>
        <v>77.867730232138314</v>
      </c>
      <c r="F218">
        <f>('Aktionen STD'!E218-'Aktionen STD'!E$2)^2</f>
        <v>37.461472686241144</v>
      </c>
      <c r="G218">
        <f>('Aktionen STD'!F218-'Aktionen STD'!F$2)^2</f>
        <v>400.3995294388456</v>
      </c>
      <c r="H218">
        <f>('Aktionen STD'!G218-'Aktionen STD'!G$2)^2</f>
        <v>50.924603174603156</v>
      </c>
      <c r="I218">
        <f>('Aktionen STD'!H218-'Aktionen STD'!H$2)^2</f>
        <v>0</v>
      </c>
      <c r="J218">
        <f>('Aktionen STD'!I218-'Aktionen STD'!I$2)^2</f>
        <v>0</v>
      </c>
      <c r="K218">
        <f>('Aktionen STD'!J218-'Aktionen STD'!J$2)^2</f>
        <v>0</v>
      </c>
      <c r="L218">
        <f>('Aktionen STD'!K218-'Aktionen STD'!K$2)^2</f>
        <v>0</v>
      </c>
      <c r="M218">
        <f>('Aktionen STD'!L218-'Aktionen STD'!L$2)^2</f>
        <v>0</v>
      </c>
      <c r="N218">
        <f>('Aktionen STD'!M218-'Aktionen STD'!M$2)^2</f>
        <v>0</v>
      </c>
      <c r="O218">
        <f>('Aktionen STD'!N218-'Aktionen STD'!N$2)^2</f>
        <v>0</v>
      </c>
      <c r="P218">
        <f>('Aktionen STD'!O218-'Aktionen STD'!O$2)^2</f>
        <v>0</v>
      </c>
      <c r="Q218">
        <f>('Aktionen STD'!P218-'Aktionen STD'!P$2)^2</f>
        <v>0</v>
      </c>
      <c r="R218">
        <f>('Aktionen STD'!Q370-'Aktionen STD'!Q$2)^2</f>
        <v>0</v>
      </c>
      <c r="S218">
        <f>('Aktionen STD'!R370-'Aktionen STD'!R$2)^2</f>
        <v>0</v>
      </c>
      <c r="T218">
        <f>('Aktionen STD'!S370-'Aktionen STD'!S$2)^2</f>
        <v>0</v>
      </c>
    </row>
    <row r="219" spans="1:20" x14ac:dyDescent="0.25">
      <c r="A219" t="s">
        <v>235</v>
      </c>
      <c r="B219">
        <f t="shared" si="3"/>
        <v>44.868475615406112</v>
      </c>
      <c r="C219">
        <f>('Aktionen STD'!B219-'Aktionen STD'!B$2)^2</f>
        <v>1.2833039056605757</v>
      </c>
      <c r="D219">
        <f>('Aktionen STD'!C219-'Aktionen STD'!C$2)^2</f>
        <v>1658.7200243941636</v>
      </c>
      <c r="E219">
        <f>('Aktionen STD'!D219-'Aktionen STD'!D$2)^2</f>
        <v>108.0027647077183</v>
      </c>
      <c r="F219">
        <f>('Aktionen STD'!E219-'Aktionen STD'!E$2)^2</f>
        <v>1.8222274920009345</v>
      </c>
      <c r="G219">
        <f>('Aktionen STD'!F219-'Aktionen STD'!F$2)^2</f>
        <v>192.42718037614611</v>
      </c>
      <c r="H219">
        <f>('Aktionen STD'!G219-'Aktionen STD'!G$2)^2</f>
        <v>50.924603174603156</v>
      </c>
      <c r="I219">
        <f>('Aktionen STD'!H219-'Aktionen STD'!H$2)^2</f>
        <v>0</v>
      </c>
      <c r="J219">
        <f>('Aktionen STD'!I219-'Aktionen STD'!I$2)^2</f>
        <v>0</v>
      </c>
      <c r="K219">
        <f>('Aktionen STD'!J219-'Aktionen STD'!J$2)^2</f>
        <v>0</v>
      </c>
      <c r="L219">
        <f>('Aktionen STD'!K219-'Aktionen STD'!K$2)^2</f>
        <v>0</v>
      </c>
      <c r="M219">
        <f>('Aktionen STD'!L219-'Aktionen STD'!L$2)^2</f>
        <v>0</v>
      </c>
      <c r="N219">
        <f>('Aktionen STD'!M219-'Aktionen STD'!M$2)^2</f>
        <v>0</v>
      </c>
      <c r="O219">
        <f>('Aktionen STD'!N219-'Aktionen STD'!N$2)^2</f>
        <v>0</v>
      </c>
      <c r="P219">
        <f>('Aktionen STD'!O219-'Aktionen STD'!O$2)^2</f>
        <v>0</v>
      </c>
      <c r="Q219">
        <f>('Aktionen STD'!P219-'Aktionen STD'!P$2)^2</f>
        <v>0</v>
      </c>
      <c r="R219">
        <f>('Aktionen STD'!Q371-'Aktionen STD'!Q$2)^2</f>
        <v>0</v>
      </c>
      <c r="S219">
        <f>('Aktionen STD'!R371-'Aktionen STD'!R$2)^2</f>
        <v>0</v>
      </c>
      <c r="T219">
        <f>('Aktionen STD'!S371-'Aktionen STD'!S$2)^2</f>
        <v>0</v>
      </c>
    </row>
    <row r="220" spans="1:20" x14ac:dyDescent="0.25">
      <c r="A220" t="s">
        <v>236</v>
      </c>
      <c r="B220">
        <f t="shared" si="3"/>
        <v>68.945148521619487</v>
      </c>
      <c r="C220">
        <f>('Aktionen STD'!B220-'Aktionen STD'!B$2)^2</f>
        <v>1.9876743861539954</v>
      </c>
      <c r="D220">
        <f>('Aktionen STD'!C220-'Aktionen STD'!C$2)^2</f>
        <v>4215.9867522275581</v>
      </c>
      <c r="E220">
        <f>('Aktionen STD'!D220-'Aktionen STD'!D$2)^2</f>
        <v>99.528716854321772</v>
      </c>
      <c r="F220">
        <f>('Aktionen STD'!E220-'Aktionen STD'!E$2)^2</f>
        <v>167.10316181325905</v>
      </c>
      <c r="G220">
        <f>('Aktionen STD'!F220-'Aktionen STD'!F$2)^2</f>
        <v>217.90259621227349</v>
      </c>
      <c r="H220">
        <f>('Aktionen STD'!G220-'Aktionen STD'!G$2)^2</f>
        <v>50.924603174603156</v>
      </c>
      <c r="I220">
        <f>('Aktionen STD'!H220-'Aktionen STD'!H$2)^2</f>
        <v>0</v>
      </c>
      <c r="J220">
        <f>('Aktionen STD'!I220-'Aktionen STD'!I$2)^2</f>
        <v>0</v>
      </c>
      <c r="K220">
        <f>('Aktionen STD'!J220-'Aktionen STD'!J$2)^2</f>
        <v>0</v>
      </c>
      <c r="L220">
        <f>('Aktionen STD'!K220-'Aktionen STD'!K$2)^2</f>
        <v>0</v>
      </c>
      <c r="M220">
        <f>('Aktionen STD'!L220-'Aktionen STD'!L$2)^2</f>
        <v>0</v>
      </c>
      <c r="N220">
        <f>('Aktionen STD'!M220-'Aktionen STD'!M$2)^2</f>
        <v>0</v>
      </c>
      <c r="O220">
        <f>('Aktionen STD'!N220-'Aktionen STD'!N$2)^2</f>
        <v>0</v>
      </c>
      <c r="P220">
        <f>('Aktionen STD'!O220-'Aktionen STD'!O$2)^2</f>
        <v>0</v>
      </c>
      <c r="Q220">
        <f>('Aktionen STD'!P220-'Aktionen STD'!P$2)^2</f>
        <v>0</v>
      </c>
      <c r="R220">
        <f>('Aktionen STD'!Q372-'Aktionen STD'!Q$2)^2</f>
        <v>0</v>
      </c>
      <c r="S220">
        <f>('Aktionen STD'!R372-'Aktionen STD'!R$2)^2</f>
        <v>0</v>
      </c>
      <c r="T220">
        <f>('Aktionen STD'!S372-'Aktionen STD'!S$2)^2</f>
        <v>0</v>
      </c>
    </row>
    <row r="221" spans="1:20" x14ac:dyDescent="0.25">
      <c r="A221" t="s">
        <v>237</v>
      </c>
      <c r="B221">
        <f t="shared" si="3"/>
        <v>72.445504675856029</v>
      </c>
      <c r="C221">
        <f>('Aktionen STD'!B221-'Aktionen STD'!B$2)^2</f>
        <v>244.28642444399614</v>
      </c>
      <c r="D221">
        <f>('Aktionen STD'!C221-'Aktionen STD'!C$2)^2</f>
        <v>4405.4375225804142</v>
      </c>
      <c r="E221">
        <f>('Aktionen STD'!D221-'Aktionen STD'!D$2)^2</f>
        <v>100.69220116292277</v>
      </c>
      <c r="F221">
        <f>('Aktionen STD'!E221-'Aktionen STD'!E$2)^2</f>
        <v>118.20000495998208</v>
      </c>
      <c r="G221">
        <f>('Aktionen STD'!F221-'Aktionen STD'!F$2)^2</f>
        <v>328.81039141755895</v>
      </c>
      <c r="H221">
        <f>('Aktionen STD'!G221-'Aktionen STD'!G$2)^2</f>
        <v>50.924603174603156</v>
      </c>
      <c r="I221">
        <f>('Aktionen STD'!H221-'Aktionen STD'!H$2)^2</f>
        <v>0</v>
      </c>
      <c r="J221">
        <f>('Aktionen STD'!I221-'Aktionen STD'!I$2)^2</f>
        <v>0</v>
      </c>
      <c r="K221">
        <f>('Aktionen STD'!J221-'Aktionen STD'!J$2)^2</f>
        <v>0</v>
      </c>
      <c r="L221">
        <f>('Aktionen STD'!K221-'Aktionen STD'!K$2)^2</f>
        <v>0</v>
      </c>
      <c r="M221">
        <f>('Aktionen STD'!L221-'Aktionen STD'!L$2)^2</f>
        <v>0</v>
      </c>
      <c r="N221">
        <f>('Aktionen STD'!M221-'Aktionen STD'!M$2)^2</f>
        <v>0</v>
      </c>
      <c r="O221">
        <f>('Aktionen STD'!N221-'Aktionen STD'!N$2)^2</f>
        <v>0</v>
      </c>
      <c r="P221">
        <f>('Aktionen STD'!O221-'Aktionen STD'!O$2)^2</f>
        <v>0</v>
      </c>
      <c r="Q221">
        <f>('Aktionen STD'!P221-'Aktionen STD'!P$2)^2</f>
        <v>0</v>
      </c>
      <c r="R221">
        <f>('Aktionen STD'!Q373-'Aktionen STD'!Q$2)^2</f>
        <v>0</v>
      </c>
      <c r="S221">
        <f>('Aktionen STD'!R373-'Aktionen STD'!R$2)^2</f>
        <v>0</v>
      </c>
      <c r="T221">
        <f>('Aktionen STD'!S373-'Aktionen STD'!S$2)^2</f>
        <v>0</v>
      </c>
    </row>
    <row r="222" spans="1:20" x14ac:dyDescent="0.25">
      <c r="A222" t="s">
        <v>238</v>
      </c>
      <c r="B222">
        <f t="shared" si="3"/>
        <v>73.758698644801299</v>
      </c>
      <c r="C222">
        <f>('Aktionen STD'!B222-'Aktionen STD'!B$2)^2</f>
        <v>149.33354718550726</v>
      </c>
      <c r="D222">
        <f>('Aktionen STD'!C222-'Aktionen STD'!C$2)^2</f>
        <v>4960.8065230906641</v>
      </c>
      <c r="E222">
        <f>('Aktionen STD'!D222-'Aktionen STD'!D$2)^2</f>
        <v>46.642417472129068</v>
      </c>
      <c r="F222">
        <f>('Aktionen STD'!E222-'Aktionen STD'!E$2)^2</f>
        <v>33.029236869131147</v>
      </c>
      <c r="G222">
        <f>('Aktionen STD'!F222-'Aktionen STD'!F$2)^2</f>
        <v>214.92191676110971</v>
      </c>
      <c r="H222">
        <f>('Aktionen STD'!G222-'Aktionen STD'!G$2)^2</f>
        <v>35.611984396072778</v>
      </c>
      <c r="I222">
        <f>('Aktionen STD'!H222-'Aktionen STD'!H$2)^2</f>
        <v>0</v>
      </c>
      <c r="J222">
        <f>('Aktionen STD'!I222-'Aktionen STD'!I$2)^2</f>
        <v>0</v>
      </c>
      <c r="K222">
        <f>('Aktionen STD'!J222-'Aktionen STD'!J$2)^2</f>
        <v>0</v>
      </c>
      <c r="L222">
        <f>('Aktionen STD'!K222-'Aktionen STD'!K$2)^2</f>
        <v>0</v>
      </c>
      <c r="M222">
        <f>('Aktionen STD'!L222-'Aktionen STD'!L$2)^2</f>
        <v>0</v>
      </c>
      <c r="N222">
        <f>('Aktionen STD'!M222-'Aktionen STD'!M$2)^2</f>
        <v>0</v>
      </c>
      <c r="O222">
        <f>('Aktionen STD'!N222-'Aktionen STD'!N$2)^2</f>
        <v>0</v>
      </c>
      <c r="P222">
        <f>('Aktionen STD'!O222-'Aktionen STD'!O$2)^2</f>
        <v>0</v>
      </c>
      <c r="Q222">
        <f>('Aktionen STD'!P222-'Aktionen STD'!P$2)^2</f>
        <v>0</v>
      </c>
      <c r="R222">
        <f>('Aktionen STD'!Q374-'Aktionen STD'!Q$2)^2</f>
        <v>0</v>
      </c>
      <c r="S222">
        <f>('Aktionen STD'!R374-'Aktionen STD'!R$2)^2</f>
        <v>0</v>
      </c>
      <c r="T222">
        <f>('Aktionen STD'!S374-'Aktionen STD'!S$2)^2</f>
        <v>0</v>
      </c>
    </row>
    <row r="223" spans="1:20" x14ac:dyDescent="0.25">
      <c r="A223" t="s">
        <v>239</v>
      </c>
      <c r="B223">
        <f t="shared" si="3"/>
        <v>79.607672554255203</v>
      </c>
      <c r="C223">
        <f>('Aktionen STD'!B223-'Aktionen STD'!B$2)^2</f>
        <v>627.63685083138739</v>
      </c>
      <c r="D223">
        <f>('Aktionen STD'!C223-'Aktionen STD'!C$2)^2</f>
        <v>5196.3634843436403</v>
      </c>
      <c r="E223">
        <f>('Aktionen STD'!D223-'Aktionen STD'!D$2)^2</f>
        <v>61.532833214299252</v>
      </c>
      <c r="F223">
        <f>('Aktionen STD'!E223-'Aktionen STD'!E$2)^2</f>
        <v>15.27150057298547</v>
      </c>
      <c r="G223">
        <f>('Aktionen STD'!F223-'Aktionen STD'!F$2)^2</f>
        <v>420.28637275168677</v>
      </c>
      <c r="H223">
        <f>('Aktionen STD'!G223-'Aktionen STD'!G$2)^2</f>
        <v>16.290487791518085</v>
      </c>
      <c r="I223">
        <f>('Aktionen STD'!H223-'Aktionen STD'!H$2)^2</f>
        <v>0</v>
      </c>
      <c r="J223">
        <f>('Aktionen STD'!I223-'Aktionen STD'!I$2)^2</f>
        <v>0</v>
      </c>
      <c r="K223">
        <f>('Aktionen STD'!J223-'Aktionen STD'!J$2)^2</f>
        <v>0</v>
      </c>
      <c r="L223">
        <f>('Aktionen STD'!K223-'Aktionen STD'!K$2)^2</f>
        <v>0</v>
      </c>
      <c r="M223">
        <f>('Aktionen STD'!L223-'Aktionen STD'!L$2)^2</f>
        <v>0</v>
      </c>
      <c r="N223">
        <f>('Aktionen STD'!M223-'Aktionen STD'!M$2)^2</f>
        <v>0</v>
      </c>
      <c r="O223">
        <f>('Aktionen STD'!N223-'Aktionen STD'!N$2)^2</f>
        <v>0</v>
      </c>
      <c r="P223">
        <f>('Aktionen STD'!O223-'Aktionen STD'!O$2)^2</f>
        <v>0</v>
      </c>
      <c r="Q223">
        <f>('Aktionen STD'!P223-'Aktionen STD'!P$2)^2</f>
        <v>0</v>
      </c>
      <c r="R223">
        <f>('Aktionen STD'!Q375-'Aktionen STD'!Q$2)^2</f>
        <v>0</v>
      </c>
      <c r="S223">
        <f>('Aktionen STD'!R375-'Aktionen STD'!R$2)^2</f>
        <v>0</v>
      </c>
      <c r="T223">
        <f>('Aktionen STD'!S375-'Aktionen STD'!S$2)^2</f>
        <v>0</v>
      </c>
    </row>
    <row r="224" spans="1:20" x14ac:dyDescent="0.25">
      <c r="A224" t="s">
        <v>240</v>
      </c>
      <c r="B224">
        <f t="shared" si="3"/>
        <v>80.574363622954124</v>
      </c>
      <c r="C224">
        <f>('Aktionen STD'!B224-'Aktionen STD'!B$2)^2</f>
        <v>761.52218749563144</v>
      </c>
      <c r="D224">
        <f>('Aktionen STD'!C224-'Aktionen STD'!C$2)^2</f>
        <v>5183.8821368650697</v>
      </c>
      <c r="E224">
        <f>('Aktionen STD'!D224-'Aktionen STD'!D$2)^2</f>
        <v>39.200339594959445</v>
      </c>
      <c r="F224">
        <f>('Aktionen STD'!E224-'Aktionen STD'!E$2)^2</f>
        <v>20.95675649369959</v>
      </c>
      <c r="G224">
        <f>('Aktionen STD'!F224-'Aktionen STD'!F$2)^2</f>
        <v>472.67362262376906</v>
      </c>
      <c r="H224">
        <f>('Aktionen STD'!G224-'Aktionen STD'!G$2)^2</f>
        <v>13.9930301709035</v>
      </c>
      <c r="I224">
        <f>('Aktionen STD'!H224-'Aktionen STD'!H$2)^2</f>
        <v>0</v>
      </c>
      <c r="J224">
        <f>('Aktionen STD'!I224-'Aktionen STD'!I$2)^2</f>
        <v>0</v>
      </c>
      <c r="K224">
        <f>('Aktionen STD'!J224-'Aktionen STD'!J$2)^2</f>
        <v>0</v>
      </c>
      <c r="L224">
        <f>('Aktionen STD'!K224-'Aktionen STD'!K$2)^2</f>
        <v>0</v>
      </c>
      <c r="M224">
        <f>('Aktionen STD'!L224-'Aktionen STD'!L$2)^2</f>
        <v>0</v>
      </c>
      <c r="N224">
        <f>('Aktionen STD'!M224-'Aktionen STD'!M$2)^2</f>
        <v>0</v>
      </c>
      <c r="O224">
        <f>('Aktionen STD'!N224-'Aktionen STD'!N$2)^2</f>
        <v>0</v>
      </c>
      <c r="P224">
        <f>('Aktionen STD'!O224-'Aktionen STD'!O$2)^2</f>
        <v>0</v>
      </c>
      <c r="Q224">
        <f>('Aktionen STD'!P224-'Aktionen STD'!P$2)^2</f>
        <v>0</v>
      </c>
      <c r="R224">
        <f>('Aktionen STD'!Q376-'Aktionen STD'!Q$2)^2</f>
        <v>0</v>
      </c>
      <c r="S224">
        <f>('Aktionen STD'!R376-'Aktionen STD'!R$2)^2</f>
        <v>0</v>
      </c>
      <c r="T224">
        <f>('Aktionen STD'!S376-'Aktionen STD'!S$2)^2</f>
        <v>0</v>
      </c>
    </row>
    <row r="225" spans="1:20" x14ac:dyDescent="0.25">
      <c r="A225" t="s">
        <v>241</v>
      </c>
      <c r="B225">
        <f t="shared" si="3"/>
        <v>82.984176002310519</v>
      </c>
      <c r="C225">
        <f>('Aktionen STD'!B225-'Aktionen STD'!B$2)^2</f>
        <v>1282.9981841098042</v>
      </c>
      <c r="D225">
        <f>('Aktionen STD'!C225-'Aktionen STD'!C$2)^2</f>
        <v>5320.1158516178748</v>
      </c>
      <c r="E225">
        <f>('Aktionen STD'!D225-'Aktionen STD'!D$2)^2</f>
        <v>8.0324121777138622</v>
      </c>
      <c r="F225">
        <f>('Aktionen STD'!E225-'Aktionen STD'!E$2)^2</f>
        <v>41.397982449967415</v>
      </c>
      <c r="G225">
        <f>('Aktionen STD'!F225-'Aktionen STD'!F$2)^2</f>
        <v>222.14512783073215</v>
      </c>
      <c r="H225">
        <f>('Aktionen STD'!G225-'Aktionen STD'!G$2)^2</f>
        <v>11.683908596355415</v>
      </c>
      <c r="I225">
        <f>('Aktionen STD'!H225-'Aktionen STD'!H$2)^2</f>
        <v>0</v>
      </c>
      <c r="J225">
        <f>('Aktionen STD'!I225-'Aktionen STD'!I$2)^2</f>
        <v>0</v>
      </c>
      <c r="K225">
        <f>('Aktionen STD'!J225-'Aktionen STD'!J$2)^2</f>
        <v>0</v>
      </c>
      <c r="L225">
        <f>('Aktionen STD'!K225-'Aktionen STD'!K$2)^2</f>
        <v>0</v>
      </c>
      <c r="M225">
        <f>('Aktionen STD'!L225-'Aktionen STD'!L$2)^2</f>
        <v>0</v>
      </c>
      <c r="N225">
        <f>('Aktionen STD'!M225-'Aktionen STD'!M$2)^2</f>
        <v>0</v>
      </c>
      <c r="O225">
        <f>('Aktionen STD'!N225-'Aktionen STD'!N$2)^2</f>
        <v>0</v>
      </c>
      <c r="P225">
        <f>('Aktionen STD'!O225-'Aktionen STD'!O$2)^2</f>
        <v>0</v>
      </c>
      <c r="Q225">
        <f>('Aktionen STD'!P225-'Aktionen STD'!P$2)^2</f>
        <v>0</v>
      </c>
      <c r="R225">
        <f>('Aktionen STD'!Q377-'Aktionen STD'!Q$2)^2</f>
        <v>0</v>
      </c>
      <c r="S225">
        <f>('Aktionen STD'!R377-'Aktionen STD'!R$2)^2</f>
        <v>0</v>
      </c>
      <c r="T225">
        <f>('Aktionen STD'!S377-'Aktionen STD'!S$2)^2</f>
        <v>0</v>
      </c>
    </row>
    <row r="226" spans="1:20" x14ac:dyDescent="0.25">
      <c r="A226" t="s">
        <v>242</v>
      </c>
      <c r="B226">
        <f t="shared" si="3"/>
        <v>80.361327310932268</v>
      </c>
      <c r="C226">
        <f>('Aktionen STD'!B226-'Aktionen STD'!B$2)^2</f>
        <v>354.17112604390115</v>
      </c>
      <c r="D226">
        <f>('Aktionen STD'!C226-'Aktionen STD'!C$2)^2</f>
        <v>5621.051057990474</v>
      </c>
      <c r="E226">
        <f>('Aktionen STD'!D226-'Aktionen STD'!D$2)^2</f>
        <v>24.365047268122581</v>
      </c>
      <c r="F226">
        <f>('Aktionen STD'!E226-'Aktionen STD'!E$2)^2</f>
        <v>54.996568337131542</v>
      </c>
      <c r="G226">
        <f>('Aktionen STD'!F226-'Aktionen STD'!F$2)^2</f>
        <v>386.22227450797817</v>
      </c>
      <c r="H226">
        <f>('Aktionen STD'!G226-'Aktionen STD'!G$2)^2</f>
        <v>17.136853027181537</v>
      </c>
      <c r="I226">
        <f>('Aktionen STD'!H226-'Aktionen STD'!H$2)^2</f>
        <v>0</v>
      </c>
      <c r="J226">
        <f>('Aktionen STD'!I226-'Aktionen STD'!I$2)^2</f>
        <v>0</v>
      </c>
      <c r="K226">
        <f>('Aktionen STD'!J226-'Aktionen STD'!J$2)^2</f>
        <v>0</v>
      </c>
      <c r="L226">
        <f>('Aktionen STD'!K226-'Aktionen STD'!K$2)^2</f>
        <v>0</v>
      </c>
      <c r="M226">
        <f>('Aktionen STD'!L226-'Aktionen STD'!L$2)^2</f>
        <v>0</v>
      </c>
      <c r="N226">
        <f>('Aktionen STD'!M226-'Aktionen STD'!M$2)^2</f>
        <v>0</v>
      </c>
      <c r="O226">
        <f>('Aktionen STD'!N226-'Aktionen STD'!N$2)^2</f>
        <v>0</v>
      </c>
      <c r="P226">
        <f>('Aktionen STD'!O226-'Aktionen STD'!O$2)^2</f>
        <v>0</v>
      </c>
      <c r="Q226">
        <f>('Aktionen STD'!P226-'Aktionen STD'!P$2)^2</f>
        <v>0</v>
      </c>
      <c r="R226">
        <f>('Aktionen STD'!Q378-'Aktionen STD'!Q$2)^2</f>
        <v>0</v>
      </c>
      <c r="S226">
        <f>('Aktionen STD'!R378-'Aktionen STD'!R$2)^2</f>
        <v>0</v>
      </c>
      <c r="T226">
        <f>('Aktionen STD'!S378-'Aktionen STD'!S$2)^2</f>
        <v>0</v>
      </c>
    </row>
    <row r="227" spans="1:20" x14ac:dyDescent="0.25">
      <c r="A227" t="s">
        <v>243</v>
      </c>
      <c r="B227">
        <f t="shared" si="3"/>
        <v>100.7339662554279</v>
      </c>
      <c r="C227">
        <f>('Aktionen STD'!B227-'Aktionen STD'!B$2)^2</f>
        <v>2756.0273076538351</v>
      </c>
      <c r="D227">
        <f>('Aktionen STD'!C227-'Aktionen STD'!C$2)^2</f>
        <v>6244.0899218366958</v>
      </c>
      <c r="E227">
        <f>('Aktionen STD'!D227-'Aktionen STD'!D$2)^2</f>
        <v>45.555772320502577</v>
      </c>
      <c r="F227">
        <f>('Aktionen STD'!E227-'Aktionen STD'!E$2)^2</f>
        <v>305.80211195365627</v>
      </c>
      <c r="G227">
        <f>('Aktionen STD'!F227-'Aktionen STD'!F$2)^2</f>
        <v>778.88482351964467</v>
      </c>
      <c r="H227">
        <f>('Aktionen STD'!G227-'Aktionen STD'!G$2)^2</f>
        <v>16.972020265353908</v>
      </c>
      <c r="I227">
        <f>('Aktionen STD'!H227-'Aktionen STD'!H$2)^2</f>
        <v>0</v>
      </c>
      <c r="J227">
        <f>('Aktionen STD'!I227-'Aktionen STD'!I$2)^2</f>
        <v>0</v>
      </c>
      <c r="K227">
        <f>('Aktionen STD'!J227-'Aktionen STD'!J$2)^2</f>
        <v>0</v>
      </c>
      <c r="L227">
        <f>('Aktionen STD'!K227-'Aktionen STD'!K$2)^2</f>
        <v>0</v>
      </c>
      <c r="M227">
        <f>('Aktionen STD'!L227-'Aktionen STD'!L$2)^2</f>
        <v>0</v>
      </c>
      <c r="N227">
        <f>('Aktionen STD'!M227-'Aktionen STD'!M$2)^2</f>
        <v>0</v>
      </c>
      <c r="O227">
        <f>('Aktionen STD'!N227-'Aktionen STD'!N$2)^2</f>
        <v>0</v>
      </c>
      <c r="P227">
        <f>('Aktionen STD'!O227-'Aktionen STD'!O$2)^2</f>
        <v>0</v>
      </c>
      <c r="Q227">
        <f>('Aktionen STD'!P227-'Aktionen STD'!P$2)^2</f>
        <v>0</v>
      </c>
      <c r="R227">
        <f>('Aktionen STD'!Q379-'Aktionen STD'!Q$2)^2</f>
        <v>0</v>
      </c>
      <c r="S227">
        <f>('Aktionen STD'!R379-'Aktionen STD'!R$2)^2</f>
        <v>0</v>
      </c>
      <c r="T227">
        <f>('Aktionen STD'!S379-'Aktionen STD'!S$2)^2</f>
        <v>0</v>
      </c>
    </row>
    <row r="228" spans="1:20" x14ac:dyDescent="0.25">
      <c r="A228" t="s">
        <v>244</v>
      </c>
      <c r="B228">
        <f t="shared" si="3"/>
        <v>91.985181110296338</v>
      </c>
      <c r="C228">
        <f>('Aktionen STD'!B228-'Aktionen STD'!B$2)^2</f>
        <v>2293.1005259209669</v>
      </c>
      <c r="D228">
        <f>('Aktionen STD'!C228-'Aktionen STD'!C$2)^2</f>
        <v>5694.7733216632896</v>
      </c>
      <c r="E228">
        <f>('Aktionen STD'!D228-'Aktionen STD'!D$2)^2</f>
        <v>34.739386713368084</v>
      </c>
      <c r="F228">
        <f>('Aktionen STD'!E228-'Aktionen STD'!E$2)^2</f>
        <v>7.0023142369171676E-2</v>
      </c>
      <c r="G228">
        <f>('Aktionen STD'!F228-'Aktionen STD'!F$2)^2</f>
        <v>421.05344072399362</v>
      </c>
      <c r="H228">
        <f>('Aktionen STD'!G228-'Aktionen STD'!G$2)^2</f>
        <v>17.536845730032518</v>
      </c>
      <c r="I228">
        <f>('Aktionen STD'!H228-'Aktionen STD'!H$2)^2</f>
        <v>0</v>
      </c>
      <c r="J228">
        <f>('Aktionen STD'!I228-'Aktionen STD'!I$2)^2</f>
        <v>0</v>
      </c>
      <c r="K228">
        <f>('Aktionen STD'!J228-'Aktionen STD'!J$2)^2</f>
        <v>0</v>
      </c>
      <c r="L228">
        <f>('Aktionen STD'!K228-'Aktionen STD'!K$2)^2</f>
        <v>0</v>
      </c>
      <c r="M228">
        <f>('Aktionen STD'!L228-'Aktionen STD'!L$2)^2</f>
        <v>0</v>
      </c>
      <c r="N228">
        <f>('Aktionen STD'!M228-'Aktionen STD'!M$2)^2</f>
        <v>0</v>
      </c>
      <c r="O228">
        <f>('Aktionen STD'!N228-'Aktionen STD'!N$2)^2</f>
        <v>0</v>
      </c>
      <c r="P228">
        <f>('Aktionen STD'!O228-'Aktionen STD'!O$2)^2</f>
        <v>0</v>
      </c>
      <c r="Q228">
        <f>('Aktionen STD'!P228-'Aktionen STD'!P$2)^2</f>
        <v>0</v>
      </c>
      <c r="R228">
        <f>('Aktionen STD'!Q380-'Aktionen STD'!Q$2)^2</f>
        <v>0</v>
      </c>
      <c r="S228">
        <f>('Aktionen STD'!R380-'Aktionen STD'!R$2)^2</f>
        <v>0</v>
      </c>
      <c r="T228">
        <f>('Aktionen STD'!S380-'Aktionen STD'!S$2)^2</f>
        <v>0</v>
      </c>
    </row>
    <row r="229" spans="1:20" x14ac:dyDescent="0.25">
      <c r="A229" t="s">
        <v>245</v>
      </c>
      <c r="B229">
        <f t="shared" si="3"/>
        <v>67.122633139126222</v>
      </c>
      <c r="C229">
        <f>('Aktionen STD'!B229-'Aktionen STD'!B$2)^2</f>
        <v>240.32586045023373</v>
      </c>
      <c r="D229">
        <f>('Aktionen STD'!C229-'Aktionen STD'!C$2)^2</f>
        <v>3905.4838409975746</v>
      </c>
      <c r="E229">
        <f>('Aktionen STD'!D229-'Aktionen STD'!D$2)^2</f>
        <v>0.1707920745979476</v>
      </c>
      <c r="F229">
        <f>('Aktionen STD'!E229-'Aktionen STD'!E$2)^2</f>
        <v>194.92050733473184</v>
      </c>
      <c r="G229">
        <f>('Aktionen STD'!F229-'Aktionen STD'!F$2)^2</f>
        <v>163.31743558241413</v>
      </c>
      <c r="H229">
        <f>('Aktionen STD'!G229-'Aktionen STD'!G$2)^2</f>
        <v>1.2294430901749058</v>
      </c>
      <c r="I229">
        <f>('Aktionen STD'!H229-'Aktionen STD'!H$2)^2</f>
        <v>0</v>
      </c>
      <c r="J229">
        <f>('Aktionen STD'!I229-'Aktionen STD'!I$2)^2</f>
        <v>0</v>
      </c>
      <c r="K229">
        <f>('Aktionen STD'!J229-'Aktionen STD'!J$2)^2</f>
        <v>0</v>
      </c>
      <c r="L229">
        <f>('Aktionen STD'!K229-'Aktionen STD'!K$2)^2</f>
        <v>0</v>
      </c>
      <c r="M229">
        <f>('Aktionen STD'!L229-'Aktionen STD'!L$2)^2</f>
        <v>0</v>
      </c>
      <c r="N229">
        <f>('Aktionen STD'!M229-'Aktionen STD'!M$2)^2</f>
        <v>0</v>
      </c>
      <c r="O229">
        <f>('Aktionen STD'!N229-'Aktionen STD'!N$2)^2</f>
        <v>0</v>
      </c>
      <c r="P229">
        <f>('Aktionen STD'!O229-'Aktionen STD'!O$2)^2</f>
        <v>0</v>
      </c>
      <c r="Q229">
        <f>('Aktionen STD'!P229-'Aktionen STD'!P$2)^2</f>
        <v>0</v>
      </c>
      <c r="R229">
        <f>('Aktionen STD'!Q381-'Aktionen STD'!Q$2)^2</f>
        <v>0</v>
      </c>
      <c r="S229">
        <f>('Aktionen STD'!R381-'Aktionen STD'!R$2)^2</f>
        <v>0</v>
      </c>
      <c r="T229">
        <f>('Aktionen STD'!S381-'Aktionen STD'!S$2)^2</f>
        <v>0</v>
      </c>
    </row>
    <row r="230" spans="1:20" x14ac:dyDescent="0.25">
      <c r="A230" t="s">
        <v>246</v>
      </c>
      <c r="B230">
        <f t="shared" si="3"/>
        <v>74.314859645421606</v>
      </c>
      <c r="C230">
        <f>('Aktionen STD'!B230-'Aktionen STD'!B$2)^2</f>
        <v>318.59825865156148</v>
      </c>
      <c r="D230">
        <f>('Aktionen STD'!C230-'Aktionen STD'!C$2)^2</f>
        <v>4564.7854464787524</v>
      </c>
      <c r="E230">
        <f>('Aktionen STD'!D230-'Aktionen STD'!D$2)^2</f>
        <v>2.5843086844623198</v>
      </c>
      <c r="F230">
        <f>('Aktionen STD'!E230-'Aktionen STD'!E$2)^2</f>
        <v>1.8122279931398953E-2</v>
      </c>
      <c r="G230">
        <f>('Aktionen STD'!F230-'Aktionen STD'!F$2)^2</f>
        <v>617.75263227707296</v>
      </c>
      <c r="H230">
        <f>('Aktionen STD'!G230-'Aktionen STD'!G$2)^2</f>
        <v>18.959595746933303</v>
      </c>
      <c r="I230">
        <f>('Aktionen STD'!H230-'Aktionen STD'!H$2)^2</f>
        <v>0</v>
      </c>
      <c r="J230">
        <f>('Aktionen STD'!I230-'Aktionen STD'!I$2)^2</f>
        <v>0</v>
      </c>
      <c r="K230">
        <f>('Aktionen STD'!J230-'Aktionen STD'!J$2)^2</f>
        <v>0</v>
      </c>
      <c r="L230">
        <f>('Aktionen STD'!K230-'Aktionen STD'!K$2)^2</f>
        <v>0</v>
      </c>
      <c r="M230">
        <f>('Aktionen STD'!L230-'Aktionen STD'!L$2)^2</f>
        <v>0</v>
      </c>
      <c r="N230">
        <f>('Aktionen STD'!M230-'Aktionen STD'!M$2)^2</f>
        <v>0</v>
      </c>
      <c r="O230">
        <f>('Aktionen STD'!N230-'Aktionen STD'!N$2)^2</f>
        <v>0</v>
      </c>
      <c r="P230">
        <f>('Aktionen STD'!O230-'Aktionen STD'!O$2)^2</f>
        <v>0</v>
      </c>
      <c r="Q230">
        <f>('Aktionen STD'!P230-'Aktionen STD'!P$2)^2</f>
        <v>0</v>
      </c>
      <c r="R230">
        <f>('Aktionen STD'!Q382-'Aktionen STD'!Q$2)^2</f>
        <v>0</v>
      </c>
      <c r="S230">
        <f>('Aktionen STD'!R382-'Aktionen STD'!R$2)^2</f>
        <v>0</v>
      </c>
      <c r="T230">
        <f>('Aktionen STD'!S382-'Aktionen STD'!S$2)^2</f>
        <v>0</v>
      </c>
    </row>
    <row r="231" spans="1:20" x14ac:dyDescent="0.25">
      <c r="A231" t="s">
        <v>247</v>
      </c>
      <c r="B231">
        <f t="shared" si="3"/>
        <v>59.815895695722112</v>
      </c>
      <c r="C231">
        <f>('Aktionen STD'!B231-'Aktionen STD'!B$2)^2</f>
        <v>429.98081366880785</v>
      </c>
      <c r="D231">
        <f>('Aktionen STD'!C231-'Aktionen STD'!C$2)^2</f>
        <v>2300.6357070189893</v>
      </c>
      <c r="E231">
        <f>('Aktionen STD'!D231-'Aktionen STD'!D$2)^2</f>
        <v>12.73804542383631</v>
      </c>
      <c r="F231">
        <f>('Aktionen STD'!E231-'Aktionen STD'!E$2)^2</f>
        <v>74.569703921858135</v>
      </c>
      <c r="G231">
        <f>('Aktionen STD'!F231-'Aktionen STD'!F$2)^2</f>
        <v>734.65432477163074</v>
      </c>
      <c r="H231">
        <f>('Aktionen STD'!G231-'Aktionen STD'!G$2)^2</f>
        <v>25.36278307638424</v>
      </c>
      <c r="I231">
        <f>('Aktionen STD'!H231-'Aktionen STD'!H$2)^2</f>
        <v>0</v>
      </c>
      <c r="J231">
        <f>('Aktionen STD'!I231-'Aktionen STD'!I$2)^2</f>
        <v>0</v>
      </c>
      <c r="K231">
        <f>('Aktionen STD'!J231-'Aktionen STD'!J$2)^2</f>
        <v>0</v>
      </c>
      <c r="L231">
        <f>('Aktionen STD'!K231-'Aktionen STD'!K$2)^2</f>
        <v>0</v>
      </c>
      <c r="M231">
        <f>('Aktionen STD'!L231-'Aktionen STD'!L$2)^2</f>
        <v>0</v>
      </c>
      <c r="N231">
        <f>('Aktionen STD'!M231-'Aktionen STD'!M$2)^2</f>
        <v>0</v>
      </c>
      <c r="O231">
        <f>('Aktionen STD'!N231-'Aktionen STD'!N$2)^2</f>
        <v>0</v>
      </c>
      <c r="P231">
        <f>('Aktionen STD'!O231-'Aktionen STD'!O$2)^2</f>
        <v>0</v>
      </c>
      <c r="Q231">
        <f>('Aktionen STD'!P231-'Aktionen STD'!P$2)^2</f>
        <v>0</v>
      </c>
      <c r="R231">
        <f>('Aktionen STD'!Q383-'Aktionen STD'!Q$2)^2</f>
        <v>0</v>
      </c>
      <c r="S231">
        <f>('Aktionen STD'!R383-'Aktionen STD'!R$2)^2</f>
        <v>0</v>
      </c>
      <c r="T231">
        <f>('Aktionen STD'!S383-'Aktionen STD'!S$2)^2</f>
        <v>0</v>
      </c>
    </row>
    <row r="232" spans="1:20" x14ac:dyDescent="0.25">
      <c r="A232" t="s">
        <v>248</v>
      </c>
      <c r="B232">
        <f t="shared" si="3"/>
        <v>39.114391813210652</v>
      </c>
      <c r="C232">
        <f>('Aktionen STD'!B232-'Aktionen STD'!B$2)^2</f>
        <v>188.97627413390896</v>
      </c>
      <c r="D232">
        <f>('Aktionen STD'!C232-'Aktionen STD'!C$2)^2</f>
        <v>595.03206773168915</v>
      </c>
      <c r="E232">
        <f>('Aktionen STD'!D232-'Aktionen STD'!D$2)^2</f>
        <v>0.23073187646549145</v>
      </c>
      <c r="F232">
        <f>('Aktionen STD'!E232-'Aktionen STD'!E$2)^2</f>
        <v>39.548703185193574</v>
      </c>
      <c r="G232">
        <f>('Aktionen STD'!F232-'Aktionen STD'!F$2)^2</f>
        <v>670.84387956373519</v>
      </c>
      <c r="H232">
        <f>('Aktionen STD'!G232-'Aktionen STD'!G$2)^2</f>
        <v>35.303990426368095</v>
      </c>
      <c r="I232">
        <f>('Aktionen STD'!H232-'Aktionen STD'!H$2)^2</f>
        <v>0</v>
      </c>
      <c r="J232">
        <f>('Aktionen STD'!I232-'Aktionen STD'!I$2)^2</f>
        <v>0</v>
      </c>
      <c r="K232">
        <f>('Aktionen STD'!J232-'Aktionen STD'!J$2)^2</f>
        <v>0</v>
      </c>
      <c r="L232">
        <f>('Aktionen STD'!K232-'Aktionen STD'!K$2)^2</f>
        <v>0</v>
      </c>
      <c r="M232">
        <f>('Aktionen STD'!L232-'Aktionen STD'!L$2)^2</f>
        <v>0</v>
      </c>
      <c r="N232">
        <f>('Aktionen STD'!M232-'Aktionen STD'!M$2)^2</f>
        <v>0</v>
      </c>
      <c r="O232">
        <f>('Aktionen STD'!N232-'Aktionen STD'!N$2)^2</f>
        <v>0</v>
      </c>
      <c r="P232">
        <f>('Aktionen STD'!O232-'Aktionen STD'!O$2)^2</f>
        <v>0</v>
      </c>
      <c r="Q232">
        <f>('Aktionen STD'!P232-'Aktionen STD'!P$2)^2</f>
        <v>0</v>
      </c>
      <c r="R232">
        <f>('Aktionen STD'!Q384-'Aktionen STD'!Q$2)^2</f>
        <v>0</v>
      </c>
      <c r="S232">
        <f>('Aktionen STD'!R384-'Aktionen STD'!R$2)^2</f>
        <v>0</v>
      </c>
      <c r="T232">
        <f>('Aktionen STD'!S384-'Aktionen STD'!S$2)^2</f>
        <v>0</v>
      </c>
    </row>
    <row r="233" spans="1:20" x14ac:dyDescent="0.25">
      <c r="A233" t="s">
        <v>249</v>
      </c>
      <c r="B233">
        <f t="shared" si="3"/>
        <v>40.574901997889441</v>
      </c>
      <c r="C233">
        <f>('Aktionen STD'!B233-'Aktionen STD'!B$2)^2</f>
        <v>1.6800679358243948</v>
      </c>
      <c r="D233">
        <f>('Aktionen STD'!C233-'Aktionen STD'!C$2)^2</f>
        <v>259.4462300222948</v>
      </c>
      <c r="E233">
        <f>('Aktionen STD'!D233-'Aktionen STD'!D$2)^2</f>
        <v>14.712682187232359</v>
      </c>
      <c r="F233">
        <f>('Aktionen STD'!E233-'Aktionen STD'!E$2)^2</f>
        <v>458.10464117138605</v>
      </c>
      <c r="G233">
        <f>('Aktionen STD'!F233-'Aktionen STD'!F$2)^2</f>
        <v>863.98418083427282</v>
      </c>
      <c r="H233">
        <f>('Aktionen STD'!G233-'Aktionen STD'!G$2)^2</f>
        <v>48.394869987322288</v>
      </c>
      <c r="I233">
        <f>('Aktionen STD'!H233-'Aktionen STD'!H$2)^2</f>
        <v>0</v>
      </c>
      <c r="J233">
        <f>('Aktionen STD'!I233-'Aktionen STD'!I$2)^2</f>
        <v>0</v>
      </c>
      <c r="K233">
        <f>('Aktionen STD'!J233-'Aktionen STD'!J$2)^2</f>
        <v>0</v>
      </c>
      <c r="L233">
        <f>('Aktionen STD'!K233-'Aktionen STD'!K$2)^2</f>
        <v>0</v>
      </c>
      <c r="M233">
        <f>('Aktionen STD'!L233-'Aktionen STD'!L$2)^2</f>
        <v>0</v>
      </c>
      <c r="N233">
        <f>('Aktionen STD'!M233-'Aktionen STD'!M$2)^2</f>
        <v>0</v>
      </c>
      <c r="O233">
        <f>('Aktionen STD'!N233-'Aktionen STD'!N$2)^2</f>
        <v>0</v>
      </c>
      <c r="P233">
        <f>('Aktionen STD'!O233-'Aktionen STD'!O$2)^2</f>
        <v>0</v>
      </c>
      <c r="Q233">
        <f>('Aktionen STD'!P233-'Aktionen STD'!P$2)^2</f>
        <v>0</v>
      </c>
      <c r="R233">
        <f>('Aktionen STD'!Q385-'Aktionen STD'!Q$2)^2</f>
        <v>0</v>
      </c>
      <c r="S233">
        <f>('Aktionen STD'!R385-'Aktionen STD'!R$2)^2</f>
        <v>0</v>
      </c>
      <c r="T233">
        <f>('Aktionen STD'!S385-'Aktionen STD'!S$2)^2</f>
        <v>0</v>
      </c>
    </row>
    <row r="234" spans="1:20" x14ac:dyDescent="0.25">
      <c r="A234" t="s">
        <v>250</v>
      </c>
      <c r="B234">
        <f t="shared" si="3"/>
        <v>43.036811348136077</v>
      </c>
      <c r="C234">
        <f>('Aktionen STD'!B234-'Aktionen STD'!B$2)^2</f>
        <v>3.6030799397175906</v>
      </c>
      <c r="D234">
        <f>('Aktionen STD'!C234-'Aktionen STD'!C$2)^2</f>
        <v>560.36023153420081</v>
      </c>
      <c r="E234">
        <f>('Aktionen STD'!D234-'Aktionen STD'!D$2)^2</f>
        <v>17.98949789592832</v>
      </c>
      <c r="F234">
        <f>('Aktionen STD'!E234-'Aktionen STD'!E$2)^2</f>
        <v>384.955585087629</v>
      </c>
      <c r="G234">
        <f>('Aktionen STD'!F234-'Aktionen STD'!F$2)^2</f>
        <v>839.32915531309209</v>
      </c>
      <c r="H234">
        <f>('Aktionen STD'!G234-'Aktionen STD'!G$2)^2</f>
        <v>45.92958124448586</v>
      </c>
      <c r="I234">
        <f>('Aktionen STD'!H234-'Aktionen STD'!H$2)^2</f>
        <v>0</v>
      </c>
      <c r="J234">
        <f>('Aktionen STD'!I234-'Aktionen STD'!I$2)^2</f>
        <v>0</v>
      </c>
      <c r="K234">
        <f>('Aktionen STD'!J234-'Aktionen STD'!J$2)^2</f>
        <v>0</v>
      </c>
      <c r="L234">
        <f>('Aktionen STD'!K234-'Aktionen STD'!K$2)^2</f>
        <v>0</v>
      </c>
      <c r="M234">
        <f>('Aktionen STD'!L234-'Aktionen STD'!L$2)^2</f>
        <v>0</v>
      </c>
      <c r="N234">
        <f>('Aktionen STD'!M234-'Aktionen STD'!M$2)^2</f>
        <v>0</v>
      </c>
      <c r="O234">
        <f>('Aktionen STD'!N234-'Aktionen STD'!N$2)^2</f>
        <v>0</v>
      </c>
      <c r="P234">
        <f>('Aktionen STD'!O234-'Aktionen STD'!O$2)^2</f>
        <v>0</v>
      </c>
      <c r="Q234">
        <f>('Aktionen STD'!P234-'Aktionen STD'!P$2)^2</f>
        <v>0</v>
      </c>
      <c r="R234">
        <f>('Aktionen STD'!Q386-'Aktionen STD'!Q$2)^2</f>
        <v>0</v>
      </c>
      <c r="S234">
        <f>('Aktionen STD'!R386-'Aktionen STD'!R$2)^2</f>
        <v>0</v>
      </c>
      <c r="T234">
        <f>('Aktionen STD'!S386-'Aktionen STD'!S$2)^2</f>
        <v>0</v>
      </c>
    </row>
    <row r="235" spans="1:20" x14ac:dyDescent="0.25">
      <c r="A235" t="s">
        <v>251</v>
      </c>
      <c r="B235">
        <f t="shared" si="3"/>
        <v>36.264010486012488</v>
      </c>
      <c r="C235">
        <f>('Aktionen STD'!B235-'Aktionen STD'!B$2)^2</f>
        <v>51.645450320850131</v>
      </c>
      <c r="D235">
        <f>('Aktionen STD'!C235-'Aktionen STD'!C$2)^2</f>
        <v>261.14122968795328</v>
      </c>
      <c r="E235">
        <f>('Aktionen STD'!D235-'Aktionen STD'!D$2)^2</f>
        <v>0.19090682629322317</v>
      </c>
      <c r="F235">
        <f>('Aktionen STD'!E235-'Aktionen STD'!E$2)^2</f>
        <v>129.332875569099</v>
      </c>
      <c r="G235">
        <f>('Aktionen STD'!F235-'Aktionen STD'!F$2)^2</f>
        <v>836.1856211078491</v>
      </c>
      <c r="H235">
        <f>('Aktionen STD'!G235-'Aktionen STD'!G$2)^2</f>
        <v>36.582373017579059</v>
      </c>
      <c r="I235">
        <f>('Aktionen STD'!H235-'Aktionen STD'!H$2)^2</f>
        <v>0</v>
      </c>
      <c r="J235">
        <f>('Aktionen STD'!I235-'Aktionen STD'!I$2)^2</f>
        <v>0</v>
      </c>
      <c r="K235">
        <f>('Aktionen STD'!J235-'Aktionen STD'!J$2)^2</f>
        <v>0</v>
      </c>
      <c r="L235">
        <f>('Aktionen STD'!K235-'Aktionen STD'!K$2)^2</f>
        <v>0</v>
      </c>
      <c r="M235">
        <f>('Aktionen STD'!L235-'Aktionen STD'!L$2)^2</f>
        <v>0</v>
      </c>
      <c r="N235">
        <f>('Aktionen STD'!M235-'Aktionen STD'!M$2)^2</f>
        <v>0</v>
      </c>
      <c r="O235">
        <f>('Aktionen STD'!N235-'Aktionen STD'!N$2)^2</f>
        <v>0</v>
      </c>
      <c r="P235">
        <f>('Aktionen STD'!O235-'Aktionen STD'!O$2)^2</f>
        <v>0</v>
      </c>
      <c r="Q235">
        <f>('Aktionen STD'!P235-'Aktionen STD'!P$2)^2</f>
        <v>0</v>
      </c>
      <c r="R235">
        <f>('Aktionen STD'!Q387-'Aktionen STD'!Q$2)^2</f>
        <v>0</v>
      </c>
      <c r="S235">
        <f>('Aktionen STD'!R387-'Aktionen STD'!R$2)^2</f>
        <v>0</v>
      </c>
      <c r="T235">
        <f>('Aktionen STD'!S387-'Aktionen STD'!S$2)^2</f>
        <v>0</v>
      </c>
    </row>
    <row r="236" spans="1:20" x14ac:dyDescent="0.25">
      <c r="A236" t="s">
        <v>252</v>
      </c>
      <c r="B236">
        <f t="shared" si="3"/>
        <v>34.265960951458844</v>
      </c>
      <c r="C236">
        <f>('Aktionen STD'!B236-'Aktionen STD'!B$2)^2</f>
        <v>0.44406048549268312</v>
      </c>
      <c r="D236">
        <f>('Aktionen STD'!C236-'Aktionen STD'!C$2)^2</f>
        <v>203.4378793815788</v>
      </c>
      <c r="E236">
        <f>('Aktionen STD'!D236-'Aktionen STD'!D$2)^2</f>
        <v>7.5512947569117955E-3</v>
      </c>
      <c r="F236">
        <f>('Aktionen STD'!E236-'Aktionen STD'!E$2)^2</f>
        <v>145.55569667746769</v>
      </c>
      <c r="G236">
        <f>('Aktionen STD'!F236-'Aktionen STD'!F$2)^2</f>
        <v>784.94330957940986</v>
      </c>
      <c r="H236">
        <f>('Aktionen STD'!G236-'Aktionen STD'!G$2)^2</f>
        <v>39.767582508196604</v>
      </c>
      <c r="I236">
        <f>('Aktionen STD'!H236-'Aktionen STD'!H$2)^2</f>
        <v>0</v>
      </c>
      <c r="J236">
        <f>('Aktionen STD'!I236-'Aktionen STD'!I$2)^2</f>
        <v>0</v>
      </c>
      <c r="K236">
        <f>('Aktionen STD'!J236-'Aktionen STD'!J$2)^2</f>
        <v>0</v>
      </c>
      <c r="L236">
        <f>('Aktionen STD'!K236-'Aktionen STD'!K$2)^2</f>
        <v>0</v>
      </c>
      <c r="M236">
        <f>('Aktionen STD'!L236-'Aktionen STD'!L$2)^2</f>
        <v>0</v>
      </c>
      <c r="N236">
        <f>('Aktionen STD'!M236-'Aktionen STD'!M$2)^2</f>
        <v>0</v>
      </c>
      <c r="O236">
        <f>('Aktionen STD'!N236-'Aktionen STD'!N$2)^2</f>
        <v>0</v>
      </c>
      <c r="P236">
        <f>('Aktionen STD'!O236-'Aktionen STD'!O$2)^2</f>
        <v>0</v>
      </c>
      <c r="Q236">
        <f>('Aktionen STD'!P236-'Aktionen STD'!P$2)^2</f>
        <v>0</v>
      </c>
      <c r="R236">
        <f>('Aktionen STD'!Q388-'Aktionen STD'!Q$2)^2</f>
        <v>0</v>
      </c>
      <c r="S236">
        <f>('Aktionen STD'!R388-'Aktionen STD'!R$2)^2</f>
        <v>0</v>
      </c>
      <c r="T236">
        <f>('Aktionen STD'!S388-'Aktionen STD'!S$2)^2</f>
        <v>0</v>
      </c>
    </row>
    <row r="237" spans="1:20" x14ac:dyDescent="0.25">
      <c r="A237" t="s">
        <v>253</v>
      </c>
      <c r="B237">
        <f t="shared" si="3"/>
        <v>23.566866312793572</v>
      </c>
      <c r="C237">
        <f>('Aktionen STD'!B237-'Aktionen STD'!B$2)^2</f>
        <v>7.5619132859919871</v>
      </c>
      <c r="D237">
        <f>('Aktionen STD'!C237-'Aktionen STD'!C$2)^2</f>
        <v>140.71683596580365</v>
      </c>
      <c r="E237">
        <f>('Aktionen STD'!D237-'Aktionen STD'!D$2)^2</f>
        <v>5.5596003602400401</v>
      </c>
      <c r="F237">
        <f>('Aktionen STD'!E237-'Aktionen STD'!E$2)^2</f>
        <v>0.40469627023540644</v>
      </c>
      <c r="G237">
        <f>('Aktionen STD'!F237-'Aktionen STD'!F$2)^2</f>
        <v>384.98895570257525</v>
      </c>
      <c r="H237">
        <f>('Aktionen STD'!G237-'Aktionen STD'!G$2)^2</f>
        <v>16.165186220238084</v>
      </c>
      <c r="I237">
        <f>('Aktionen STD'!H237-'Aktionen STD'!H$2)^2</f>
        <v>0</v>
      </c>
      <c r="J237">
        <f>('Aktionen STD'!I237-'Aktionen STD'!I$2)^2</f>
        <v>0</v>
      </c>
      <c r="K237">
        <f>('Aktionen STD'!J237-'Aktionen STD'!J$2)^2</f>
        <v>0</v>
      </c>
      <c r="L237">
        <f>('Aktionen STD'!K237-'Aktionen STD'!K$2)^2</f>
        <v>0</v>
      </c>
      <c r="M237">
        <f>('Aktionen STD'!L237-'Aktionen STD'!L$2)^2</f>
        <v>0</v>
      </c>
      <c r="N237">
        <f>('Aktionen STD'!M237-'Aktionen STD'!M$2)^2</f>
        <v>0</v>
      </c>
      <c r="O237">
        <f>('Aktionen STD'!N237-'Aktionen STD'!N$2)^2</f>
        <v>0</v>
      </c>
      <c r="P237">
        <f>('Aktionen STD'!O237-'Aktionen STD'!O$2)^2</f>
        <v>0</v>
      </c>
      <c r="Q237">
        <f>('Aktionen STD'!P237-'Aktionen STD'!P$2)^2</f>
        <v>0</v>
      </c>
      <c r="R237">
        <f>('Aktionen STD'!Q389-'Aktionen STD'!Q$2)^2</f>
        <v>0</v>
      </c>
      <c r="S237">
        <f>('Aktionen STD'!R389-'Aktionen STD'!R$2)^2</f>
        <v>0</v>
      </c>
      <c r="T237">
        <f>('Aktionen STD'!S389-'Aktionen STD'!S$2)^2</f>
        <v>0</v>
      </c>
    </row>
    <row r="238" spans="1:20" x14ac:dyDescent="0.25">
      <c r="A238" t="s">
        <v>254</v>
      </c>
      <c r="B238">
        <f t="shared" si="3"/>
        <v>46.685024182732185</v>
      </c>
      <c r="C238">
        <f>('Aktionen STD'!B238-'Aktionen STD'!B$2)^2</f>
        <v>15.137057299429525</v>
      </c>
      <c r="D238">
        <f>('Aktionen STD'!C238-'Aktionen STD'!C$2)^2</f>
        <v>1592.867246605678</v>
      </c>
      <c r="E238">
        <f>('Aktionen STD'!D238-'Aktionen STD'!D$2)^2</f>
        <v>1.5012682800429749</v>
      </c>
      <c r="F238">
        <f>('Aktionen STD'!E238-'Aktionen STD'!E$2)^2</f>
        <v>175.33078166902229</v>
      </c>
      <c r="G238">
        <f>('Aktionen STD'!F238-'Aktionen STD'!F$2)^2</f>
        <v>355.76559166989261</v>
      </c>
      <c r="H238">
        <f>('Aktionen STD'!G238-'Aktionen STD'!G$2)^2</f>
        <v>38.889537418223618</v>
      </c>
      <c r="I238">
        <f>('Aktionen STD'!H238-'Aktionen STD'!H$2)^2</f>
        <v>0</v>
      </c>
      <c r="J238">
        <f>('Aktionen STD'!I238-'Aktionen STD'!I$2)^2</f>
        <v>0</v>
      </c>
      <c r="K238">
        <f>('Aktionen STD'!J238-'Aktionen STD'!J$2)^2</f>
        <v>0</v>
      </c>
      <c r="L238">
        <f>('Aktionen STD'!K238-'Aktionen STD'!K$2)^2</f>
        <v>0</v>
      </c>
      <c r="M238">
        <f>('Aktionen STD'!L238-'Aktionen STD'!L$2)^2</f>
        <v>0</v>
      </c>
      <c r="N238">
        <f>('Aktionen STD'!M238-'Aktionen STD'!M$2)^2</f>
        <v>0</v>
      </c>
      <c r="O238">
        <f>('Aktionen STD'!N238-'Aktionen STD'!N$2)^2</f>
        <v>0</v>
      </c>
      <c r="P238">
        <f>('Aktionen STD'!O238-'Aktionen STD'!O$2)^2</f>
        <v>0</v>
      </c>
      <c r="Q238">
        <f>('Aktionen STD'!P238-'Aktionen STD'!P$2)^2</f>
        <v>0</v>
      </c>
      <c r="R238">
        <f>('Aktionen STD'!Q390-'Aktionen STD'!Q$2)^2</f>
        <v>0</v>
      </c>
      <c r="S238">
        <f>('Aktionen STD'!R390-'Aktionen STD'!R$2)^2</f>
        <v>0</v>
      </c>
      <c r="T238">
        <f>('Aktionen STD'!S390-'Aktionen STD'!S$2)^2</f>
        <v>0</v>
      </c>
    </row>
    <row r="239" spans="1:20" x14ac:dyDescent="0.25">
      <c r="A239" t="s">
        <v>255</v>
      </c>
      <c r="B239">
        <f t="shared" si="3"/>
        <v>47.819555396878705</v>
      </c>
      <c r="C239">
        <f>('Aktionen STD'!B239-'Aktionen STD'!B$2)^2</f>
        <v>11.320680886566905</v>
      </c>
      <c r="D239">
        <f>('Aktionen STD'!C239-'Aktionen STD'!C$2)^2</f>
        <v>977.46052913772019</v>
      </c>
      <c r="E239">
        <f>('Aktionen STD'!D239-'Aktionen STD'!D$2)^2</f>
        <v>34.052770435583255</v>
      </c>
      <c r="F239">
        <f>('Aktionen STD'!E239-'Aktionen STD'!E$2)^2</f>
        <v>403.73644260606471</v>
      </c>
      <c r="G239">
        <f>('Aktionen STD'!F239-'Aktionen STD'!F$2)^2</f>
        <v>809.21485211461265</v>
      </c>
      <c r="H239">
        <f>('Aktionen STD'!G239-'Aktionen STD'!G$2)^2</f>
        <v>50.924603174603156</v>
      </c>
      <c r="I239">
        <f>('Aktionen STD'!H239-'Aktionen STD'!H$2)^2</f>
        <v>0</v>
      </c>
      <c r="J239">
        <f>('Aktionen STD'!I239-'Aktionen STD'!I$2)^2</f>
        <v>0</v>
      </c>
      <c r="K239">
        <f>('Aktionen STD'!J239-'Aktionen STD'!J$2)^2</f>
        <v>0</v>
      </c>
      <c r="L239">
        <f>('Aktionen STD'!K239-'Aktionen STD'!K$2)^2</f>
        <v>0</v>
      </c>
      <c r="M239">
        <f>('Aktionen STD'!L239-'Aktionen STD'!L$2)^2</f>
        <v>0</v>
      </c>
      <c r="N239">
        <f>('Aktionen STD'!M239-'Aktionen STD'!M$2)^2</f>
        <v>0</v>
      </c>
      <c r="O239">
        <f>('Aktionen STD'!N239-'Aktionen STD'!N$2)^2</f>
        <v>0</v>
      </c>
      <c r="P239">
        <f>('Aktionen STD'!O239-'Aktionen STD'!O$2)^2</f>
        <v>0</v>
      </c>
      <c r="Q239">
        <f>('Aktionen STD'!P239-'Aktionen STD'!P$2)^2</f>
        <v>0</v>
      </c>
      <c r="R239">
        <f>('Aktionen STD'!Q391-'Aktionen STD'!Q$2)^2</f>
        <v>0</v>
      </c>
      <c r="S239">
        <f>('Aktionen STD'!R391-'Aktionen STD'!R$2)^2</f>
        <v>0</v>
      </c>
      <c r="T239">
        <f>('Aktionen STD'!S391-'Aktionen STD'!S$2)^2</f>
        <v>0</v>
      </c>
    </row>
    <row r="240" spans="1:20" x14ac:dyDescent="0.25">
      <c r="A240" t="s">
        <v>256</v>
      </c>
      <c r="B240">
        <f t="shared" si="3"/>
        <v>37.766156109364488</v>
      </c>
      <c r="C240">
        <f>('Aktionen STD'!B240-'Aktionen STD'!B$2)^2</f>
        <v>3.7859576912891821</v>
      </c>
      <c r="D240">
        <f>('Aktionen STD'!C240-'Aktionen STD'!C$2)^2</f>
        <v>146.311679081189</v>
      </c>
      <c r="E240">
        <f>('Aktionen STD'!D240-'Aktionen STD'!D$2)^2</f>
        <v>69.061231719473682</v>
      </c>
      <c r="F240">
        <f>('Aktionen STD'!E240-'Aktionen STD'!E$2)^2</f>
        <v>324.53686578234169</v>
      </c>
      <c r="G240">
        <f>('Aktionen STD'!F240-'Aktionen STD'!F$2)^2</f>
        <v>831.66220982799189</v>
      </c>
      <c r="H240">
        <f>('Aktionen STD'!G240-'Aktionen STD'!G$2)^2</f>
        <v>50.924603174603156</v>
      </c>
      <c r="I240">
        <f>('Aktionen STD'!H240-'Aktionen STD'!H$2)^2</f>
        <v>0</v>
      </c>
      <c r="J240">
        <f>('Aktionen STD'!I240-'Aktionen STD'!I$2)^2</f>
        <v>0</v>
      </c>
      <c r="K240">
        <f>('Aktionen STD'!J240-'Aktionen STD'!J$2)^2</f>
        <v>0</v>
      </c>
      <c r="L240">
        <f>('Aktionen STD'!K240-'Aktionen STD'!K$2)^2</f>
        <v>0</v>
      </c>
      <c r="M240">
        <f>('Aktionen STD'!L240-'Aktionen STD'!L$2)^2</f>
        <v>0</v>
      </c>
      <c r="N240">
        <f>('Aktionen STD'!M240-'Aktionen STD'!M$2)^2</f>
        <v>0</v>
      </c>
      <c r="O240">
        <f>('Aktionen STD'!N240-'Aktionen STD'!N$2)^2</f>
        <v>0</v>
      </c>
      <c r="P240">
        <f>('Aktionen STD'!O240-'Aktionen STD'!O$2)^2</f>
        <v>0</v>
      </c>
      <c r="Q240">
        <f>('Aktionen STD'!P240-'Aktionen STD'!P$2)^2</f>
        <v>0</v>
      </c>
      <c r="R240">
        <f>('Aktionen STD'!Q392-'Aktionen STD'!Q$2)^2</f>
        <v>0</v>
      </c>
      <c r="S240">
        <f>('Aktionen STD'!R392-'Aktionen STD'!R$2)^2</f>
        <v>0</v>
      </c>
      <c r="T240">
        <f>('Aktionen STD'!S392-'Aktionen STD'!S$2)^2</f>
        <v>0</v>
      </c>
    </row>
    <row r="241" spans="1:20" x14ac:dyDescent="0.25">
      <c r="A241" t="s">
        <v>257</v>
      </c>
      <c r="B241">
        <f t="shared" si="3"/>
        <v>37.530090101120763</v>
      </c>
      <c r="C241">
        <f>('Aktionen STD'!B241-'Aktionen STD'!B$2)^2</f>
        <v>0.83454505827129943</v>
      </c>
      <c r="D241">
        <f>('Aktionen STD'!C241-'Aktionen STD'!C$2)^2</f>
        <v>109.78594626440685</v>
      </c>
      <c r="E241">
        <f>('Aktionen STD'!D241-'Aktionen STD'!D$2)^2</f>
        <v>41.938196799716096</v>
      </c>
      <c r="F241">
        <f>('Aktionen STD'!E241-'Aktionen STD'!E$2)^2</f>
        <v>407.37464763474929</v>
      </c>
      <c r="G241">
        <f>('Aktionen STD'!F241-'Aktionen STD'!F$2)^2</f>
        <v>797.64972406649599</v>
      </c>
      <c r="H241">
        <f>('Aktionen STD'!G241-'Aktionen STD'!G$2)^2</f>
        <v>50.924603174603156</v>
      </c>
      <c r="I241">
        <f>('Aktionen STD'!H241-'Aktionen STD'!H$2)^2</f>
        <v>0</v>
      </c>
      <c r="J241">
        <f>('Aktionen STD'!I241-'Aktionen STD'!I$2)^2</f>
        <v>0</v>
      </c>
      <c r="K241">
        <f>('Aktionen STD'!J241-'Aktionen STD'!J$2)^2</f>
        <v>0</v>
      </c>
      <c r="L241">
        <f>('Aktionen STD'!K241-'Aktionen STD'!K$2)^2</f>
        <v>0</v>
      </c>
      <c r="M241">
        <f>('Aktionen STD'!L241-'Aktionen STD'!L$2)^2</f>
        <v>0</v>
      </c>
      <c r="N241">
        <f>('Aktionen STD'!M241-'Aktionen STD'!M$2)^2</f>
        <v>0</v>
      </c>
      <c r="O241">
        <f>('Aktionen STD'!N241-'Aktionen STD'!N$2)^2</f>
        <v>0</v>
      </c>
      <c r="P241">
        <f>('Aktionen STD'!O241-'Aktionen STD'!O$2)^2</f>
        <v>0</v>
      </c>
      <c r="Q241">
        <f>('Aktionen STD'!P241-'Aktionen STD'!P$2)^2</f>
        <v>0</v>
      </c>
      <c r="R241">
        <f>('Aktionen STD'!Q393-'Aktionen STD'!Q$2)^2</f>
        <v>0</v>
      </c>
      <c r="S241">
        <f>('Aktionen STD'!R393-'Aktionen STD'!R$2)^2</f>
        <v>0</v>
      </c>
      <c r="T241">
        <f>('Aktionen STD'!S393-'Aktionen STD'!S$2)^2</f>
        <v>0</v>
      </c>
    </row>
    <row r="242" spans="1:20" x14ac:dyDescent="0.25">
      <c r="A242" t="s">
        <v>258</v>
      </c>
      <c r="B242">
        <f t="shared" si="3"/>
        <v>40.489444911938193</v>
      </c>
      <c r="C242">
        <f>('Aktionen STD'!B242-'Aktionen STD'!B$2)^2</f>
        <v>0.13846032028348149</v>
      </c>
      <c r="D242">
        <f>('Aktionen STD'!C242-'Aktionen STD'!C$2)^2</f>
        <v>14.64012530046312</v>
      </c>
      <c r="E242">
        <f>('Aktionen STD'!D242-'Aktionen STD'!D$2)^2</f>
        <v>79.309481350206838</v>
      </c>
      <c r="F242">
        <f>('Aktionen STD'!E242-'Aktionen STD'!E$2)^2</f>
        <v>546.69058829221126</v>
      </c>
      <c r="G242">
        <f>('Aktionen STD'!F242-'Aktionen STD'!F$2)^2</f>
        <v>947.6918908391101</v>
      </c>
      <c r="H242">
        <f>('Aktionen STD'!G242-'Aktionen STD'!G$2)^2</f>
        <v>50.924603174603156</v>
      </c>
      <c r="I242">
        <f>('Aktionen STD'!H242-'Aktionen STD'!H$2)^2</f>
        <v>0</v>
      </c>
      <c r="J242">
        <f>('Aktionen STD'!I242-'Aktionen STD'!I$2)^2</f>
        <v>0</v>
      </c>
      <c r="K242">
        <f>('Aktionen STD'!J242-'Aktionen STD'!J$2)^2</f>
        <v>0</v>
      </c>
      <c r="L242">
        <f>('Aktionen STD'!K242-'Aktionen STD'!K$2)^2</f>
        <v>0</v>
      </c>
      <c r="M242">
        <f>('Aktionen STD'!L242-'Aktionen STD'!L$2)^2</f>
        <v>0</v>
      </c>
      <c r="N242">
        <f>('Aktionen STD'!M242-'Aktionen STD'!M$2)^2</f>
        <v>0</v>
      </c>
      <c r="O242">
        <f>('Aktionen STD'!N242-'Aktionen STD'!N$2)^2</f>
        <v>0</v>
      </c>
      <c r="P242">
        <f>('Aktionen STD'!O242-'Aktionen STD'!O$2)^2</f>
        <v>0</v>
      </c>
      <c r="Q242">
        <f>('Aktionen STD'!P242-'Aktionen STD'!P$2)^2</f>
        <v>0</v>
      </c>
      <c r="R242">
        <f>('Aktionen STD'!Q394-'Aktionen STD'!Q$2)^2</f>
        <v>0</v>
      </c>
      <c r="S242">
        <f>('Aktionen STD'!R394-'Aktionen STD'!R$2)^2</f>
        <v>0</v>
      </c>
      <c r="T242">
        <f>('Aktionen STD'!S394-'Aktionen STD'!S$2)^2</f>
        <v>0</v>
      </c>
    </row>
    <row r="243" spans="1:20" x14ac:dyDescent="0.25">
      <c r="A243" t="s">
        <v>259</v>
      </c>
      <c r="B243">
        <f t="shared" si="3"/>
        <v>40.871729573430613</v>
      </c>
      <c r="C243">
        <f>('Aktionen STD'!B243-'Aktionen STD'!B$2)^2</f>
        <v>4.1507758011328981</v>
      </c>
      <c r="D243">
        <f>('Aktionen STD'!C243-'Aktionen STD'!C$2)^2</f>
        <v>41.855479773332171</v>
      </c>
      <c r="E243">
        <f>('Aktionen STD'!D243-'Aktionen STD'!D$2)^2</f>
        <v>70.964945871712956</v>
      </c>
      <c r="F243">
        <f>('Aktionen STD'!E243-'Aktionen STD'!E$2)^2</f>
        <v>565.0672446785976</v>
      </c>
      <c r="G243">
        <f>('Aktionen STD'!F243-'Aktionen STD'!F$2)^2</f>
        <v>937.53522902426391</v>
      </c>
      <c r="H243">
        <f>('Aktionen STD'!G243-'Aktionen STD'!G$2)^2</f>
        <v>50.924603174603156</v>
      </c>
      <c r="I243">
        <f>('Aktionen STD'!H243-'Aktionen STD'!H$2)^2</f>
        <v>0</v>
      </c>
      <c r="J243">
        <f>('Aktionen STD'!I243-'Aktionen STD'!I$2)^2</f>
        <v>0</v>
      </c>
      <c r="K243">
        <f>('Aktionen STD'!J243-'Aktionen STD'!J$2)^2</f>
        <v>0</v>
      </c>
      <c r="L243">
        <f>('Aktionen STD'!K243-'Aktionen STD'!K$2)^2</f>
        <v>0</v>
      </c>
      <c r="M243">
        <f>('Aktionen STD'!L243-'Aktionen STD'!L$2)^2</f>
        <v>0</v>
      </c>
      <c r="N243">
        <f>('Aktionen STD'!M243-'Aktionen STD'!M$2)^2</f>
        <v>0</v>
      </c>
      <c r="O243">
        <f>('Aktionen STD'!N243-'Aktionen STD'!N$2)^2</f>
        <v>0</v>
      </c>
      <c r="P243">
        <f>('Aktionen STD'!O243-'Aktionen STD'!O$2)^2</f>
        <v>0</v>
      </c>
      <c r="Q243">
        <f>('Aktionen STD'!P243-'Aktionen STD'!P$2)^2</f>
        <v>0</v>
      </c>
      <c r="R243">
        <f>('Aktionen STD'!Q395-'Aktionen STD'!Q$2)^2</f>
        <v>0</v>
      </c>
      <c r="S243">
        <f>('Aktionen STD'!R395-'Aktionen STD'!R$2)^2</f>
        <v>0</v>
      </c>
      <c r="T243">
        <f>('Aktionen STD'!S395-'Aktionen STD'!S$2)^2</f>
        <v>0</v>
      </c>
    </row>
    <row r="244" spans="1:20" x14ac:dyDescent="0.25">
      <c r="A244" t="s">
        <v>260</v>
      </c>
      <c r="B244">
        <f t="shared" si="3"/>
        <v>46.945514768843083</v>
      </c>
      <c r="C244">
        <f>('Aktionen STD'!B244-'Aktionen STD'!B$2)^2</f>
        <v>1.2579023599477379</v>
      </c>
      <c r="D244">
        <f>('Aktionen STD'!C244-'Aktionen STD'!C$2)^2</f>
        <v>539.28537460955749</v>
      </c>
      <c r="E244">
        <f>('Aktionen STD'!D244-'Aktionen STD'!D$2)^2</f>
        <v>69.9411074451899</v>
      </c>
      <c r="F244">
        <f>('Aktionen STD'!E244-'Aktionen STD'!E$2)^2</f>
        <v>568.73395560335416</v>
      </c>
      <c r="G244">
        <f>('Aktionen STD'!F244-'Aktionen STD'!F$2)^2</f>
        <v>973.73841371901165</v>
      </c>
      <c r="H244">
        <f>('Aktionen STD'!G244-'Aktionen STD'!G$2)^2</f>
        <v>50.924603174603156</v>
      </c>
      <c r="I244">
        <f>('Aktionen STD'!H244-'Aktionen STD'!H$2)^2</f>
        <v>0</v>
      </c>
      <c r="J244">
        <f>('Aktionen STD'!I244-'Aktionen STD'!I$2)^2</f>
        <v>0</v>
      </c>
      <c r="K244">
        <f>('Aktionen STD'!J244-'Aktionen STD'!J$2)^2</f>
        <v>0</v>
      </c>
      <c r="L244">
        <f>('Aktionen STD'!K244-'Aktionen STD'!K$2)^2</f>
        <v>0</v>
      </c>
      <c r="M244">
        <f>('Aktionen STD'!L244-'Aktionen STD'!L$2)^2</f>
        <v>0</v>
      </c>
      <c r="N244">
        <f>('Aktionen STD'!M244-'Aktionen STD'!M$2)^2</f>
        <v>0</v>
      </c>
      <c r="O244">
        <f>('Aktionen STD'!N244-'Aktionen STD'!N$2)^2</f>
        <v>0</v>
      </c>
      <c r="P244">
        <f>('Aktionen STD'!O244-'Aktionen STD'!O$2)^2</f>
        <v>0</v>
      </c>
      <c r="Q244">
        <f>('Aktionen STD'!P244-'Aktionen STD'!P$2)^2</f>
        <v>0</v>
      </c>
      <c r="R244">
        <f>('Aktionen STD'!Q396-'Aktionen STD'!Q$2)^2</f>
        <v>0</v>
      </c>
      <c r="S244">
        <f>('Aktionen STD'!R396-'Aktionen STD'!R$2)^2</f>
        <v>0</v>
      </c>
      <c r="T244">
        <f>('Aktionen STD'!S396-'Aktionen STD'!S$2)^2</f>
        <v>0</v>
      </c>
    </row>
    <row r="245" spans="1:20" x14ac:dyDescent="0.25">
      <c r="A245" t="s">
        <v>261</v>
      </c>
      <c r="B245">
        <f t="shared" si="3"/>
        <v>42.041260712123197</v>
      </c>
      <c r="C245">
        <f>('Aktionen STD'!B245-'Aktionen STD'!B$2)^2</f>
        <v>6.805810302943808</v>
      </c>
      <c r="D245">
        <f>('Aktionen STD'!C245-'Aktionen STD'!C$2)^2</f>
        <v>10.093982396095415</v>
      </c>
      <c r="E245">
        <f>('Aktionen STD'!D245-'Aktionen STD'!D$2)^2</f>
        <v>80.240154060599963</v>
      </c>
      <c r="F245">
        <f>('Aktionen STD'!E245-'Aktionen STD'!E$2)^2</f>
        <v>572.15317204022699</v>
      </c>
      <c r="G245">
        <f>('Aktionen STD'!F245-'Aktionen STD'!F$2)^2</f>
        <v>1047.2498802902442</v>
      </c>
      <c r="H245">
        <f>('Aktionen STD'!G245-'Aktionen STD'!G$2)^2</f>
        <v>50.924603174603156</v>
      </c>
      <c r="I245">
        <f>('Aktionen STD'!H245-'Aktionen STD'!H$2)^2</f>
        <v>0</v>
      </c>
      <c r="J245">
        <f>('Aktionen STD'!I245-'Aktionen STD'!I$2)^2</f>
        <v>0</v>
      </c>
      <c r="K245">
        <f>('Aktionen STD'!J245-'Aktionen STD'!J$2)^2</f>
        <v>0</v>
      </c>
      <c r="L245">
        <f>('Aktionen STD'!K245-'Aktionen STD'!K$2)^2</f>
        <v>0</v>
      </c>
      <c r="M245">
        <f>('Aktionen STD'!L245-'Aktionen STD'!L$2)^2</f>
        <v>0</v>
      </c>
      <c r="N245">
        <f>('Aktionen STD'!M245-'Aktionen STD'!M$2)^2</f>
        <v>0</v>
      </c>
      <c r="O245">
        <f>('Aktionen STD'!N245-'Aktionen STD'!N$2)^2</f>
        <v>0</v>
      </c>
      <c r="P245">
        <f>('Aktionen STD'!O245-'Aktionen STD'!O$2)^2</f>
        <v>0</v>
      </c>
      <c r="Q245">
        <f>('Aktionen STD'!P245-'Aktionen STD'!P$2)^2</f>
        <v>0</v>
      </c>
      <c r="R245">
        <f>('Aktionen STD'!Q397-'Aktionen STD'!Q$2)^2</f>
        <v>0</v>
      </c>
      <c r="S245">
        <f>('Aktionen STD'!R397-'Aktionen STD'!R$2)^2</f>
        <v>0</v>
      </c>
      <c r="T245">
        <f>('Aktionen STD'!S397-'Aktionen STD'!S$2)^2</f>
        <v>0</v>
      </c>
    </row>
    <row r="246" spans="1:20" x14ac:dyDescent="0.25">
      <c r="A246" t="s">
        <v>262</v>
      </c>
      <c r="B246">
        <f t="shared" si="3"/>
        <v>46.015782225006106</v>
      </c>
      <c r="C246">
        <f>('Aktionen STD'!B246-'Aktionen STD'!B$2)^2</f>
        <v>10.041809718261279</v>
      </c>
      <c r="D246">
        <f>('Aktionen STD'!C246-'Aktionen STD'!C$2)^2</f>
        <v>349.52568135683617</v>
      </c>
      <c r="E246">
        <f>('Aktionen STD'!D246-'Aktionen STD'!D$2)^2</f>
        <v>79.18155824286093</v>
      </c>
      <c r="F246">
        <f>('Aktionen STD'!E246-'Aktionen STD'!E$2)^2</f>
        <v>550.21498587761005</v>
      </c>
      <c r="G246">
        <f>('Aktionen STD'!F246-'Aktionen STD'!F$2)^2</f>
        <v>1077.563575409016</v>
      </c>
      <c r="H246">
        <f>('Aktionen STD'!G246-'Aktionen STD'!G$2)^2</f>
        <v>50.924603174603156</v>
      </c>
      <c r="I246">
        <f>('Aktionen STD'!H246-'Aktionen STD'!H$2)^2</f>
        <v>0</v>
      </c>
      <c r="J246">
        <f>('Aktionen STD'!I246-'Aktionen STD'!I$2)^2</f>
        <v>0</v>
      </c>
      <c r="K246">
        <f>('Aktionen STD'!J246-'Aktionen STD'!J$2)^2</f>
        <v>0</v>
      </c>
      <c r="L246">
        <f>('Aktionen STD'!K246-'Aktionen STD'!K$2)^2</f>
        <v>0</v>
      </c>
      <c r="M246">
        <f>('Aktionen STD'!L246-'Aktionen STD'!L$2)^2</f>
        <v>0</v>
      </c>
      <c r="N246">
        <f>('Aktionen STD'!M246-'Aktionen STD'!M$2)^2</f>
        <v>0</v>
      </c>
      <c r="O246">
        <f>('Aktionen STD'!N246-'Aktionen STD'!N$2)^2</f>
        <v>0</v>
      </c>
      <c r="P246">
        <f>('Aktionen STD'!O246-'Aktionen STD'!O$2)^2</f>
        <v>0</v>
      </c>
      <c r="Q246">
        <f>('Aktionen STD'!P246-'Aktionen STD'!P$2)^2</f>
        <v>0</v>
      </c>
      <c r="R246">
        <f>('Aktionen STD'!Q398-'Aktionen STD'!Q$2)^2</f>
        <v>0</v>
      </c>
      <c r="S246">
        <f>('Aktionen STD'!R398-'Aktionen STD'!R$2)^2</f>
        <v>0</v>
      </c>
      <c r="T246">
        <f>('Aktionen STD'!S398-'Aktionen STD'!S$2)^2</f>
        <v>0</v>
      </c>
    </row>
    <row r="247" spans="1:20" x14ac:dyDescent="0.25">
      <c r="A247" t="s">
        <v>263</v>
      </c>
      <c r="B247">
        <f t="shared" si="3"/>
        <v>44.519071035776939</v>
      </c>
      <c r="C247">
        <f>('Aktionen STD'!B247-'Aktionen STD'!B$2)^2</f>
        <v>8.4595368885750446</v>
      </c>
      <c r="D247">
        <f>('Aktionen STD'!C247-'Aktionen STD'!C$2)^2</f>
        <v>245.61750835547033</v>
      </c>
      <c r="E247">
        <f>('Aktionen STD'!D247-'Aktionen STD'!D$2)^2</f>
        <v>92.422634099322309</v>
      </c>
      <c r="F247">
        <f>('Aktionen STD'!E247-'Aktionen STD'!E$2)^2</f>
        <v>513.27244546901261</v>
      </c>
      <c r="G247">
        <f>('Aktionen STD'!F247-'Aktionen STD'!F$2)^2</f>
        <v>1071.2509579015698</v>
      </c>
      <c r="H247">
        <f>('Aktionen STD'!G247-'Aktionen STD'!G$2)^2</f>
        <v>50.924603174603156</v>
      </c>
      <c r="I247">
        <f>('Aktionen STD'!H247-'Aktionen STD'!H$2)^2</f>
        <v>0</v>
      </c>
      <c r="J247">
        <f>('Aktionen STD'!I247-'Aktionen STD'!I$2)^2</f>
        <v>0</v>
      </c>
      <c r="K247">
        <f>('Aktionen STD'!J247-'Aktionen STD'!J$2)^2</f>
        <v>0</v>
      </c>
      <c r="L247">
        <f>('Aktionen STD'!K247-'Aktionen STD'!K$2)^2</f>
        <v>0</v>
      </c>
      <c r="M247">
        <f>('Aktionen STD'!L247-'Aktionen STD'!L$2)^2</f>
        <v>0</v>
      </c>
      <c r="N247">
        <f>('Aktionen STD'!M247-'Aktionen STD'!M$2)^2</f>
        <v>0</v>
      </c>
      <c r="O247">
        <f>('Aktionen STD'!N247-'Aktionen STD'!N$2)^2</f>
        <v>0</v>
      </c>
      <c r="P247">
        <f>('Aktionen STD'!O247-'Aktionen STD'!O$2)^2</f>
        <v>0</v>
      </c>
      <c r="Q247">
        <f>('Aktionen STD'!P247-'Aktionen STD'!P$2)^2</f>
        <v>0</v>
      </c>
      <c r="R247">
        <f>('Aktionen STD'!Q399-'Aktionen STD'!Q$2)^2</f>
        <v>0</v>
      </c>
      <c r="S247">
        <f>('Aktionen STD'!R399-'Aktionen STD'!R$2)^2</f>
        <v>0</v>
      </c>
      <c r="T247">
        <f>('Aktionen STD'!S399-'Aktionen STD'!S$2)^2</f>
        <v>0</v>
      </c>
    </row>
    <row r="248" spans="1:20" x14ac:dyDescent="0.25">
      <c r="A248" t="s">
        <v>264</v>
      </c>
      <c r="B248">
        <f t="shared" si="3"/>
        <v>39.021774804295383</v>
      </c>
      <c r="C248">
        <f>('Aktionen STD'!B248-'Aktionen STD'!B$2)^2</f>
        <v>16.868730715645608</v>
      </c>
      <c r="D248">
        <f>('Aktionen STD'!C248-'Aktionen STD'!C$2)^2</f>
        <v>117.06205055690448</v>
      </c>
      <c r="E248">
        <f>('Aktionen STD'!D248-'Aktionen STD'!D$2)^2</f>
        <v>86.763158315034318</v>
      </c>
      <c r="F248">
        <f>('Aktionen STD'!E248-'Aktionen STD'!E$2)^2</f>
        <v>237.3369314178228</v>
      </c>
      <c r="G248">
        <f>('Aktionen STD'!F248-'Aktionen STD'!F$2)^2</f>
        <v>1023.911134424082</v>
      </c>
      <c r="H248">
        <f>('Aktionen STD'!G248-'Aktionen STD'!G$2)^2</f>
        <v>40.756903447653066</v>
      </c>
      <c r="I248">
        <f>('Aktionen STD'!H248-'Aktionen STD'!H$2)^2</f>
        <v>0</v>
      </c>
      <c r="J248">
        <f>('Aktionen STD'!I248-'Aktionen STD'!I$2)^2</f>
        <v>0</v>
      </c>
      <c r="K248">
        <f>('Aktionen STD'!J248-'Aktionen STD'!J$2)^2</f>
        <v>0</v>
      </c>
      <c r="L248">
        <f>('Aktionen STD'!K248-'Aktionen STD'!K$2)^2</f>
        <v>0</v>
      </c>
      <c r="M248">
        <f>('Aktionen STD'!L248-'Aktionen STD'!L$2)^2</f>
        <v>0</v>
      </c>
      <c r="N248">
        <f>('Aktionen STD'!M248-'Aktionen STD'!M$2)^2</f>
        <v>0</v>
      </c>
      <c r="O248">
        <f>('Aktionen STD'!N248-'Aktionen STD'!N$2)^2</f>
        <v>0</v>
      </c>
      <c r="P248">
        <f>('Aktionen STD'!O248-'Aktionen STD'!O$2)^2</f>
        <v>0</v>
      </c>
      <c r="Q248">
        <f>('Aktionen STD'!P248-'Aktionen STD'!P$2)^2</f>
        <v>0</v>
      </c>
      <c r="R248">
        <f>('Aktionen STD'!Q400-'Aktionen STD'!Q$2)^2</f>
        <v>0</v>
      </c>
      <c r="S248">
        <f>('Aktionen STD'!R400-'Aktionen STD'!R$2)^2</f>
        <v>0</v>
      </c>
      <c r="T248">
        <f>('Aktionen STD'!S400-'Aktionen STD'!S$2)^2</f>
        <v>0</v>
      </c>
    </row>
    <row r="249" spans="1:20" x14ac:dyDescent="0.25">
      <c r="A249" t="s">
        <v>265</v>
      </c>
      <c r="B249">
        <f t="shared" si="3"/>
        <v>39.531934464954148</v>
      </c>
      <c r="C249">
        <f>('Aktionen STD'!B249-'Aktionen STD'!B$2)^2</f>
        <v>7.6595912399136816</v>
      </c>
      <c r="D249">
        <f>('Aktionen STD'!C249-'Aktionen STD'!C$2)^2</f>
        <v>398.09954601514698</v>
      </c>
      <c r="E249">
        <f>('Aktionen STD'!D249-'Aktionen STD'!D$2)^2</f>
        <v>95.406662989714505</v>
      </c>
      <c r="F249">
        <f>('Aktionen STD'!E249-'Aktionen STD'!E$2)^2</f>
        <v>157.542960924786</v>
      </c>
      <c r="G249">
        <f>('Aktionen STD'!F249-'Aktionen STD'!F$2)^2</f>
        <v>871.03358731408366</v>
      </c>
      <c r="H249">
        <f>('Aktionen STD'!G249-'Aktionen STD'!G$2)^2</f>
        <v>33.03149405778457</v>
      </c>
      <c r="I249">
        <f>('Aktionen STD'!H249-'Aktionen STD'!H$2)^2</f>
        <v>0</v>
      </c>
      <c r="J249">
        <f>('Aktionen STD'!I249-'Aktionen STD'!I$2)^2</f>
        <v>0</v>
      </c>
      <c r="K249">
        <f>('Aktionen STD'!J249-'Aktionen STD'!J$2)^2</f>
        <v>0</v>
      </c>
      <c r="L249">
        <f>('Aktionen STD'!K249-'Aktionen STD'!K$2)^2</f>
        <v>0</v>
      </c>
      <c r="M249">
        <f>('Aktionen STD'!L249-'Aktionen STD'!L$2)^2</f>
        <v>0</v>
      </c>
      <c r="N249">
        <f>('Aktionen STD'!M249-'Aktionen STD'!M$2)^2</f>
        <v>0</v>
      </c>
      <c r="O249">
        <f>('Aktionen STD'!N249-'Aktionen STD'!N$2)^2</f>
        <v>0</v>
      </c>
      <c r="P249">
        <f>('Aktionen STD'!O249-'Aktionen STD'!O$2)^2</f>
        <v>0</v>
      </c>
      <c r="Q249">
        <f>('Aktionen STD'!P249-'Aktionen STD'!P$2)^2</f>
        <v>0</v>
      </c>
      <c r="R249">
        <f>('Aktionen STD'!Q401-'Aktionen STD'!Q$2)^2</f>
        <v>0</v>
      </c>
      <c r="S249">
        <f>('Aktionen STD'!R401-'Aktionen STD'!R$2)^2</f>
        <v>0</v>
      </c>
      <c r="T249">
        <f>('Aktionen STD'!S401-'Aktionen STD'!S$2)^2</f>
        <v>0</v>
      </c>
    </row>
    <row r="250" spans="1:20" x14ac:dyDescent="0.25">
      <c r="A250" t="s">
        <v>266</v>
      </c>
      <c r="B250">
        <f t="shared" si="3"/>
        <v>39.909008439552224</v>
      </c>
      <c r="C250">
        <f>('Aktionen STD'!B250-'Aktionen STD'!B$2)^2</f>
        <v>20.712848658640809</v>
      </c>
      <c r="D250">
        <f>('Aktionen STD'!C250-'Aktionen STD'!C$2)^2</f>
        <v>350.84033839255267</v>
      </c>
      <c r="E250">
        <f>('Aktionen STD'!D250-'Aktionen STD'!D$2)^2</f>
        <v>95.764927360960598</v>
      </c>
      <c r="F250">
        <f>('Aktionen STD'!E250-'Aktionen STD'!E$2)^2</f>
        <v>188.31900402664462</v>
      </c>
      <c r="G250">
        <f>('Aktionen STD'!F250-'Aktionen STD'!F$2)^2</f>
        <v>921.35036938874555</v>
      </c>
      <c r="H250">
        <f>('Aktionen STD'!G250-'Aktionen STD'!G$2)^2</f>
        <v>15.74146680070643</v>
      </c>
      <c r="I250">
        <f>('Aktionen STD'!H250-'Aktionen STD'!H$2)^2</f>
        <v>0</v>
      </c>
      <c r="J250">
        <f>('Aktionen STD'!I250-'Aktionen STD'!I$2)^2</f>
        <v>0</v>
      </c>
      <c r="K250">
        <f>('Aktionen STD'!J250-'Aktionen STD'!J$2)^2</f>
        <v>0</v>
      </c>
      <c r="L250">
        <f>('Aktionen STD'!K250-'Aktionen STD'!K$2)^2</f>
        <v>0</v>
      </c>
      <c r="M250">
        <f>('Aktionen STD'!L250-'Aktionen STD'!L$2)^2</f>
        <v>0</v>
      </c>
      <c r="N250">
        <f>('Aktionen STD'!M250-'Aktionen STD'!M$2)^2</f>
        <v>0</v>
      </c>
      <c r="O250">
        <f>('Aktionen STD'!N250-'Aktionen STD'!N$2)^2</f>
        <v>0</v>
      </c>
      <c r="P250">
        <f>('Aktionen STD'!O250-'Aktionen STD'!O$2)^2</f>
        <v>0</v>
      </c>
      <c r="Q250">
        <f>('Aktionen STD'!P250-'Aktionen STD'!P$2)^2</f>
        <v>0</v>
      </c>
      <c r="R250">
        <f>('Aktionen STD'!Q402-'Aktionen STD'!Q$2)^2</f>
        <v>0</v>
      </c>
      <c r="S250">
        <f>('Aktionen STD'!R402-'Aktionen STD'!R$2)^2</f>
        <v>0</v>
      </c>
      <c r="T250">
        <f>('Aktionen STD'!S402-'Aktionen STD'!S$2)^2</f>
        <v>0</v>
      </c>
    </row>
    <row r="251" spans="1:20" x14ac:dyDescent="0.25">
      <c r="A251" t="s">
        <v>267</v>
      </c>
      <c r="B251">
        <f t="shared" si="3"/>
        <v>40.730879071651266</v>
      </c>
      <c r="C251">
        <f>('Aktionen STD'!B251-'Aktionen STD'!B$2)^2</f>
        <v>24.510466474170524</v>
      </c>
      <c r="D251">
        <f>('Aktionen STD'!C251-'Aktionen STD'!C$2)^2</f>
        <v>659.78440079497079</v>
      </c>
      <c r="E251">
        <f>('Aktionen STD'!D251-'Aktionen STD'!D$2)^2</f>
        <v>87.572573078467116</v>
      </c>
      <c r="F251">
        <f>('Aktionen STD'!E251-'Aktionen STD'!E$2)^2</f>
        <v>15.979360364364434</v>
      </c>
      <c r="G251">
        <f>('Aktionen STD'!F251-'Aktionen STD'!F$2)^2</f>
        <v>854.73934096835922</v>
      </c>
      <c r="H251">
        <f>('Aktionen STD'!G251-'Aktionen STD'!G$2)^2</f>
        <v>16.418368269147361</v>
      </c>
      <c r="I251">
        <f>('Aktionen STD'!H251-'Aktionen STD'!H$2)^2</f>
        <v>0</v>
      </c>
      <c r="J251">
        <f>('Aktionen STD'!I251-'Aktionen STD'!I$2)^2</f>
        <v>0</v>
      </c>
      <c r="K251">
        <f>('Aktionen STD'!J251-'Aktionen STD'!J$2)^2</f>
        <v>0</v>
      </c>
      <c r="L251">
        <f>('Aktionen STD'!K251-'Aktionen STD'!K$2)^2</f>
        <v>0</v>
      </c>
      <c r="M251">
        <f>('Aktionen STD'!L251-'Aktionen STD'!L$2)^2</f>
        <v>0</v>
      </c>
      <c r="N251">
        <f>('Aktionen STD'!M251-'Aktionen STD'!M$2)^2</f>
        <v>0</v>
      </c>
      <c r="O251">
        <f>('Aktionen STD'!N251-'Aktionen STD'!N$2)^2</f>
        <v>0</v>
      </c>
      <c r="P251">
        <f>('Aktionen STD'!O251-'Aktionen STD'!O$2)^2</f>
        <v>0</v>
      </c>
      <c r="Q251">
        <f>('Aktionen STD'!P251-'Aktionen STD'!P$2)^2</f>
        <v>0</v>
      </c>
      <c r="R251">
        <f>('Aktionen STD'!Q403-'Aktionen STD'!Q$2)^2</f>
        <v>0</v>
      </c>
      <c r="S251">
        <f>('Aktionen STD'!R403-'Aktionen STD'!R$2)^2</f>
        <v>0</v>
      </c>
      <c r="T251">
        <f>('Aktionen STD'!S403-'Aktionen STD'!S$2)^2</f>
        <v>0</v>
      </c>
    </row>
    <row r="252" spans="1:20" x14ac:dyDescent="0.25">
      <c r="A252" t="s">
        <v>268</v>
      </c>
      <c r="B252">
        <f t="shared" si="3"/>
        <v>49.167004805796282</v>
      </c>
      <c r="C252">
        <f>('Aktionen STD'!B252-'Aktionen STD'!B$2)^2</f>
        <v>1.1591390725700059</v>
      </c>
      <c r="D252">
        <f>('Aktionen STD'!C252-'Aktionen STD'!C$2)^2</f>
        <v>1468.0841524271682</v>
      </c>
      <c r="E252">
        <f>('Aktionen STD'!D252-'Aktionen STD'!D$2)^2</f>
        <v>77.289100981767859</v>
      </c>
      <c r="F252">
        <f>('Aktionen STD'!E252-'Aktionen STD'!E$2)^2</f>
        <v>343.74662822469674</v>
      </c>
      <c r="G252">
        <f>('Aktionen STD'!F252-'Aktionen STD'!F$2)^2</f>
        <v>527.10579102258691</v>
      </c>
      <c r="H252">
        <f>('Aktionen STD'!G252-'Aktionen STD'!G$2)^2</f>
        <v>9.5498444045957042E-3</v>
      </c>
      <c r="I252">
        <f>('Aktionen STD'!H252-'Aktionen STD'!H$2)^2</f>
        <v>0</v>
      </c>
      <c r="J252">
        <f>('Aktionen STD'!I252-'Aktionen STD'!I$2)^2</f>
        <v>0</v>
      </c>
      <c r="K252">
        <f>('Aktionen STD'!J252-'Aktionen STD'!J$2)^2</f>
        <v>0</v>
      </c>
      <c r="L252">
        <f>('Aktionen STD'!K252-'Aktionen STD'!K$2)^2</f>
        <v>0</v>
      </c>
      <c r="M252">
        <f>('Aktionen STD'!L252-'Aktionen STD'!L$2)^2</f>
        <v>0</v>
      </c>
      <c r="N252">
        <f>('Aktionen STD'!M252-'Aktionen STD'!M$2)^2</f>
        <v>0</v>
      </c>
      <c r="O252">
        <f>('Aktionen STD'!N252-'Aktionen STD'!N$2)^2</f>
        <v>0</v>
      </c>
      <c r="P252">
        <f>('Aktionen STD'!O252-'Aktionen STD'!O$2)^2</f>
        <v>0</v>
      </c>
      <c r="Q252">
        <f>('Aktionen STD'!P252-'Aktionen STD'!P$2)^2</f>
        <v>0</v>
      </c>
      <c r="R252">
        <f>('Aktionen STD'!Q404-'Aktionen STD'!Q$2)^2</f>
        <v>0</v>
      </c>
      <c r="S252">
        <f>('Aktionen STD'!R404-'Aktionen STD'!R$2)^2</f>
        <v>0</v>
      </c>
      <c r="T252">
        <f>('Aktionen STD'!S404-'Aktionen STD'!S$2)^2</f>
        <v>0</v>
      </c>
    </row>
    <row r="253" spans="1:20" x14ac:dyDescent="0.25">
      <c r="A253" t="s">
        <v>269</v>
      </c>
      <c r="B253">
        <f t="shared" si="3"/>
        <v>30.21531869283244</v>
      </c>
      <c r="C253">
        <f>('Aktionen STD'!B253-'Aktionen STD'!B$2)^2</f>
        <v>1.4807181924449357</v>
      </c>
      <c r="D253">
        <f>('Aktionen STD'!C253-'Aktionen STD'!C$2)^2</f>
        <v>203.39420590154816</v>
      </c>
      <c r="E253">
        <f>('Aktionen STD'!D253-'Aktionen STD'!D$2)^2</f>
        <v>70.83386579951619</v>
      </c>
      <c r="F253">
        <f>('Aktionen STD'!E253-'Aktionen STD'!E$2)^2</f>
        <v>126.14450005025571</v>
      </c>
      <c r="G253">
        <f>('Aktionen STD'!F253-'Aktionen STD'!F$2)^2</f>
        <v>510.32699742283762</v>
      </c>
      <c r="H253">
        <f>('Aktionen STD'!G253-'Aktionen STD'!G$2)^2</f>
        <v>0.78519634282690765</v>
      </c>
      <c r="I253">
        <f>('Aktionen STD'!H253-'Aktionen STD'!H$2)^2</f>
        <v>0</v>
      </c>
      <c r="J253">
        <f>('Aktionen STD'!I253-'Aktionen STD'!I$2)^2</f>
        <v>0</v>
      </c>
      <c r="K253">
        <f>('Aktionen STD'!J253-'Aktionen STD'!J$2)^2</f>
        <v>0</v>
      </c>
      <c r="L253">
        <f>('Aktionen STD'!K253-'Aktionen STD'!K$2)^2</f>
        <v>0</v>
      </c>
      <c r="M253">
        <f>('Aktionen STD'!L253-'Aktionen STD'!L$2)^2</f>
        <v>0</v>
      </c>
      <c r="N253">
        <f>('Aktionen STD'!M253-'Aktionen STD'!M$2)^2</f>
        <v>0</v>
      </c>
      <c r="O253">
        <f>('Aktionen STD'!N253-'Aktionen STD'!N$2)^2</f>
        <v>0</v>
      </c>
      <c r="P253">
        <f>('Aktionen STD'!O253-'Aktionen STD'!O$2)^2</f>
        <v>0</v>
      </c>
      <c r="Q253">
        <f>('Aktionen STD'!P253-'Aktionen STD'!P$2)^2</f>
        <v>0</v>
      </c>
      <c r="R253">
        <f>('Aktionen STD'!Q405-'Aktionen STD'!Q$2)^2</f>
        <v>0</v>
      </c>
      <c r="S253">
        <f>('Aktionen STD'!R405-'Aktionen STD'!R$2)^2</f>
        <v>0</v>
      </c>
      <c r="T253">
        <f>('Aktionen STD'!S405-'Aktionen STD'!S$2)^2</f>
        <v>0</v>
      </c>
    </row>
    <row r="254" spans="1:20" x14ac:dyDescent="0.25">
      <c r="A254" t="s">
        <v>270</v>
      </c>
      <c r="B254">
        <f t="shared" si="3"/>
        <v>33.435854782095475</v>
      </c>
      <c r="C254">
        <f>('Aktionen STD'!B254-'Aktionen STD'!B$2)^2</f>
        <v>0.74989270708969857</v>
      </c>
      <c r="D254">
        <f>('Aktionen STD'!C254-'Aktionen STD'!C$2)^2</f>
        <v>316.88745934887743</v>
      </c>
      <c r="E254">
        <f>('Aktionen STD'!D254-'Aktionen STD'!D$2)^2</f>
        <v>60.665182462643543</v>
      </c>
      <c r="F254">
        <f>('Aktionen STD'!E254-'Aktionen STD'!E$2)^2</f>
        <v>3.6229651302820733</v>
      </c>
      <c r="G254">
        <f>('Aktionen STD'!F254-'Aktionen STD'!F$2)^2</f>
        <v>725.06375958201681</v>
      </c>
      <c r="H254">
        <f>('Aktionen STD'!G254-'Aktionen STD'!G$2)^2</f>
        <v>10.96712577846729</v>
      </c>
      <c r="I254">
        <f>('Aktionen STD'!H254-'Aktionen STD'!H$2)^2</f>
        <v>0</v>
      </c>
      <c r="J254">
        <f>('Aktionen STD'!I254-'Aktionen STD'!I$2)^2</f>
        <v>0</v>
      </c>
      <c r="K254">
        <f>('Aktionen STD'!J254-'Aktionen STD'!J$2)^2</f>
        <v>0</v>
      </c>
      <c r="L254">
        <f>('Aktionen STD'!K254-'Aktionen STD'!K$2)^2</f>
        <v>0</v>
      </c>
      <c r="M254">
        <f>('Aktionen STD'!L254-'Aktionen STD'!L$2)^2</f>
        <v>0</v>
      </c>
      <c r="N254">
        <f>('Aktionen STD'!M254-'Aktionen STD'!M$2)^2</f>
        <v>0</v>
      </c>
      <c r="O254">
        <f>('Aktionen STD'!N254-'Aktionen STD'!N$2)^2</f>
        <v>0</v>
      </c>
      <c r="P254">
        <f>('Aktionen STD'!O254-'Aktionen STD'!O$2)^2</f>
        <v>0</v>
      </c>
      <c r="Q254">
        <f>('Aktionen STD'!P254-'Aktionen STD'!P$2)^2</f>
        <v>0</v>
      </c>
      <c r="R254">
        <f>('Aktionen STD'!Q406-'Aktionen STD'!Q$2)^2</f>
        <v>0</v>
      </c>
      <c r="S254">
        <f>('Aktionen STD'!R406-'Aktionen STD'!R$2)^2</f>
        <v>0</v>
      </c>
      <c r="T254">
        <f>('Aktionen STD'!S406-'Aktionen STD'!S$2)^2</f>
        <v>0</v>
      </c>
    </row>
    <row r="255" spans="1:20" x14ac:dyDescent="0.25">
      <c r="A255" t="s">
        <v>271</v>
      </c>
      <c r="B255">
        <f t="shared" si="3"/>
        <v>35.734763801144183</v>
      </c>
      <c r="C255">
        <f>('Aktionen STD'!B255-'Aktionen STD'!B$2)^2</f>
        <v>11.420743131162238</v>
      </c>
      <c r="D255">
        <f>('Aktionen STD'!C255-'Aktionen STD'!C$2)^2</f>
        <v>640.25557413020192</v>
      </c>
      <c r="E255">
        <f>('Aktionen STD'!D255-'Aktionen STD'!D$2)^2</f>
        <v>57.316284571713688</v>
      </c>
      <c r="F255">
        <f>('Aktionen STD'!E255-'Aktionen STD'!E$2)^2</f>
        <v>13.861236961051954</v>
      </c>
      <c r="G255">
        <f>('Aktionen STD'!F255-'Aktionen STD'!F$2)^2</f>
        <v>545.8975329741595</v>
      </c>
      <c r="H255">
        <f>('Aktionen STD'!G255-'Aktionen STD'!G$2)^2</f>
        <v>8.2219721552753544</v>
      </c>
      <c r="I255">
        <f>('Aktionen STD'!H255-'Aktionen STD'!H$2)^2</f>
        <v>0</v>
      </c>
      <c r="J255">
        <f>('Aktionen STD'!I255-'Aktionen STD'!I$2)^2</f>
        <v>0</v>
      </c>
      <c r="K255">
        <f>('Aktionen STD'!J255-'Aktionen STD'!J$2)^2</f>
        <v>0</v>
      </c>
      <c r="L255">
        <f>('Aktionen STD'!K255-'Aktionen STD'!K$2)^2</f>
        <v>0</v>
      </c>
      <c r="M255">
        <f>('Aktionen STD'!L255-'Aktionen STD'!L$2)^2</f>
        <v>0</v>
      </c>
      <c r="N255">
        <f>('Aktionen STD'!M255-'Aktionen STD'!M$2)^2</f>
        <v>0</v>
      </c>
      <c r="O255">
        <f>('Aktionen STD'!N255-'Aktionen STD'!N$2)^2</f>
        <v>0</v>
      </c>
      <c r="P255">
        <f>('Aktionen STD'!O255-'Aktionen STD'!O$2)^2</f>
        <v>0</v>
      </c>
      <c r="Q255">
        <f>('Aktionen STD'!P255-'Aktionen STD'!P$2)^2</f>
        <v>0</v>
      </c>
      <c r="R255">
        <f>('Aktionen STD'!Q407-'Aktionen STD'!Q$2)^2</f>
        <v>0</v>
      </c>
      <c r="S255">
        <f>('Aktionen STD'!R407-'Aktionen STD'!R$2)^2</f>
        <v>0</v>
      </c>
      <c r="T255">
        <f>('Aktionen STD'!S407-'Aktionen STD'!S$2)^2</f>
        <v>0</v>
      </c>
    </row>
    <row r="256" spans="1:20" x14ac:dyDescent="0.25">
      <c r="A256" t="s">
        <v>272</v>
      </c>
      <c r="B256">
        <f t="shared" si="3"/>
        <v>33.645363597016058</v>
      </c>
      <c r="C256">
        <f>('Aktionen STD'!B256-'Aktionen STD'!B$2)^2</f>
        <v>19.513862161630893</v>
      </c>
      <c r="D256">
        <f>('Aktionen STD'!C256-'Aktionen STD'!C$2)^2</f>
        <v>254.27176478426651</v>
      </c>
      <c r="E256">
        <f>('Aktionen STD'!D256-'Aktionen STD'!D$2)^2</f>
        <v>84.066653572689262</v>
      </c>
      <c r="F256">
        <f>('Aktionen STD'!E256-'Aktionen STD'!E$2)^2</f>
        <v>30.808639069951269</v>
      </c>
      <c r="G256">
        <f>('Aktionen STD'!F256-'Aktionen STD'!F$2)^2</f>
        <v>708.47973656116767</v>
      </c>
      <c r="H256">
        <f>('Aktionen STD'!G256-'Aktionen STD'!G$2)^2</f>
        <v>34.869835425707926</v>
      </c>
      <c r="I256">
        <f>('Aktionen STD'!H256-'Aktionen STD'!H$2)^2</f>
        <v>0</v>
      </c>
      <c r="J256">
        <f>('Aktionen STD'!I256-'Aktionen STD'!I$2)^2</f>
        <v>0</v>
      </c>
      <c r="K256">
        <f>('Aktionen STD'!J256-'Aktionen STD'!J$2)^2</f>
        <v>0</v>
      </c>
      <c r="L256">
        <f>('Aktionen STD'!K256-'Aktionen STD'!K$2)^2</f>
        <v>0</v>
      </c>
      <c r="M256">
        <f>('Aktionen STD'!L256-'Aktionen STD'!L$2)^2</f>
        <v>0</v>
      </c>
      <c r="N256">
        <f>('Aktionen STD'!M256-'Aktionen STD'!M$2)^2</f>
        <v>0</v>
      </c>
      <c r="O256">
        <f>('Aktionen STD'!N256-'Aktionen STD'!N$2)^2</f>
        <v>0</v>
      </c>
      <c r="P256">
        <f>('Aktionen STD'!O256-'Aktionen STD'!O$2)^2</f>
        <v>0</v>
      </c>
      <c r="Q256">
        <f>('Aktionen STD'!P256-'Aktionen STD'!P$2)^2</f>
        <v>0</v>
      </c>
      <c r="R256">
        <f>('Aktionen STD'!Q408-'Aktionen STD'!Q$2)^2</f>
        <v>0</v>
      </c>
      <c r="S256">
        <f>('Aktionen STD'!R408-'Aktionen STD'!R$2)^2</f>
        <v>0</v>
      </c>
      <c r="T256">
        <f>('Aktionen STD'!S408-'Aktionen STD'!S$2)^2</f>
        <v>0</v>
      </c>
    </row>
    <row r="257" spans="1:20" x14ac:dyDescent="0.25">
      <c r="A257" t="s">
        <v>273</v>
      </c>
      <c r="B257">
        <f t="shared" si="3"/>
        <v>31.834247003039948</v>
      </c>
      <c r="C257">
        <f>('Aktionen STD'!B257-'Aktionen STD'!B$2)^2</f>
        <v>0.43853494584824404</v>
      </c>
      <c r="D257">
        <f>('Aktionen STD'!C257-'Aktionen STD'!C$2)^2</f>
        <v>62.926777031966395</v>
      </c>
      <c r="E257">
        <f>('Aktionen STD'!D257-'Aktionen STD'!D$2)^2</f>
        <v>80.833856072595808</v>
      </c>
      <c r="F257">
        <f>('Aktionen STD'!E257-'Aktionen STD'!E$2)^2</f>
        <v>88.35488243717036</v>
      </c>
      <c r="G257">
        <f>('Aktionen STD'!F257-'Aktionen STD'!F$2)^2</f>
        <v>746.05918256973996</v>
      </c>
      <c r="H257">
        <f>('Aktionen STD'!G257-'Aktionen STD'!G$2)^2</f>
        <v>34.806049193237307</v>
      </c>
      <c r="I257">
        <f>('Aktionen STD'!H257-'Aktionen STD'!H$2)^2</f>
        <v>0</v>
      </c>
      <c r="J257">
        <f>('Aktionen STD'!I257-'Aktionen STD'!I$2)^2</f>
        <v>0</v>
      </c>
      <c r="K257">
        <f>('Aktionen STD'!J257-'Aktionen STD'!J$2)^2</f>
        <v>0</v>
      </c>
      <c r="L257">
        <f>('Aktionen STD'!K257-'Aktionen STD'!K$2)^2</f>
        <v>0</v>
      </c>
      <c r="M257">
        <f>('Aktionen STD'!L257-'Aktionen STD'!L$2)^2</f>
        <v>0</v>
      </c>
      <c r="N257">
        <f>('Aktionen STD'!M257-'Aktionen STD'!M$2)^2</f>
        <v>0</v>
      </c>
      <c r="O257">
        <f>('Aktionen STD'!N257-'Aktionen STD'!N$2)^2</f>
        <v>0</v>
      </c>
      <c r="P257">
        <f>('Aktionen STD'!O257-'Aktionen STD'!O$2)^2</f>
        <v>0</v>
      </c>
      <c r="Q257">
        <f>('Aktionen STD'!P257-'Aktionen STD'!P$2)^2</f>
        <v>0</v>
      </c>
      <c r="R257">
        <f>('Aktionen STD'!Q409-'Aktionen STD'!Q$2)^2</f>
        <v>0</v>
      </c>
      <c r="S257">
        <f>('Aktionen STD'!R409-'Aktionen STD'!R$2)^2</f>
        <v>0</v>
      </c>
      <c r="T257">
        <f>('Aktionen STD'!S409-'Aktionen STD'!S$2)^2</f>
        <v>0</v>
      </c>
    </row>
    <row r="258" spans="1:20" x14ac:dyDescent="0.25">
      <c r="A258" t="s">
        <v>274</v>
      </c>
      <c r="B258">
        <f t="shared" si="3"/>
        <v>30.8520448713099</v>
      </c>
      <c r="C258">
        <f>('Aktionen STD'!B258-'Aktionen STD'!B$2)^2</f>
        <v>15.096538901748113</v>
      </c>
      <c r="D258">
        <f>('Aktionen STD'!C258-'Aktionen STD'!C$2)^2</f>
        <v>10.568264594255155</v>
      </c>
      <c r="E258">
        <f>('Aktionen STD'!D258-'Aktionen STD'!D$2)^2</f>
        <v>81.804325397171382</v>
      </c>
      <c r="F258">
        <f>('Aktionen STD'!E258-'Aktionen STD'!E$2)^2</f>
        <v>202.80599422540243</v>
      </c>
      <c r="G258">
        <f>('Aktionen STD'!F258-'Aktionen STD'!F$2)^2</f>
        <v>613.65794618510188</v>
      </c>
      <c r="H258">
        <f>('Aktionen STD'!G258-'Aktionen STD'!G$2)^2</f>
        <v>27.915603437640456</v>
      </c>
      <c r="I258">
        <f>('Aktionen STD'!H258-'Aktionen STD'!H$2)^2</f>
        <v>0</v>
      </c>
      <c r="J258">
        <f>('Aktionen STD'!I258-'Aktionen STD'!I$2)^2</f>
        <v>0</v>
      </c>
      <c r="K258">
        <f>('Aktionen STD'!J258-'Aktionen STD'!J$2)^2</f>
        <v>0</v>
      </c>
      <c r="L258">
        <f>('Aktionen STD'!K258-'Aktionen STD'!K$2)^2</f>
        <v>0</v>
      </c>
      <c r="M258">
        <f>('Aktionen STD'!L258-'Aktionen STD'!L$2)^2</f>
        <v>0</v>
      </c>
      <c r="N258">
        <f>('Aktionen STD'!M258-'Aktionen STD'!M$2)^2</f>
        <v>0</v>
      </c>
      <c r="O258">
        <f>('Aktionen STD'!N258-'Aktionen STD'!N$2)^2</f>
        <v>0</v>
      </c>
      <c r="P258">
        <f>('Aktionen STD'!O258-'Aktionen STD'!O$2)^2</f>
        <v>0</v>
      </c>
      <c r="Q258">
        <f>('Aktionen STD'!P258-'Aktionen STD'!P$2)^2</f>
        <v>0</v>
      </c>
      <c r="R258">
        <f>('Aktionen STD'!Q410-'Aktionen STD'!Q$2)^2</f>
        <v>0</v>
      </c>
      <c r="S258">
        <f>('Aktionen STD'!R410-'Aktionen STD'!R$2)^2</f>
        <v>0</v>
      </c>
      <c r="T258">
        <f>('Aktionen STD'!S410-'Aktionen STD'!S$2)^2</f>
        <v>0</v>
      </c>
    </row>
    <row r="259" spans="1:20" x14ac:dyDescent="0.25">
      <c r="A259" t="s">
        <v>275</v>
      </c>
      <c r="B259">
        <f t="shared" ref="B259:B303" si="4">SQRT(SUM($C259:$T259))</f>
        <v>28.906299741015708</v>
      </c>
      <c r="C259">
        <f>('Aktionen STD'!B259-'Aktionen STD'!B$2)^2</f>
        <v>19.134392395941003</v>
      </c>
      <c r="D259">
        <f>('Aktionen STD'!C259-'Aktionen STD'!C$2)^2</f>
        <v>22.860236902768261</v>
      </c>
      <c r="E259">
        <f>('Aktionen STD'!D259-'Aktionen STD'!D$2)^2</f>
        <v>67.265976856081693</v>
      </c>
      <c r="F259">
        <f>('Aktionen STD'!E259-'Aktionen STD'!E$2)^2</f>
        <v>57.914288222899522</v>
      </c>
      <c r="G259">
        <f>('Aktionen STD'!F259-'Aktionen STD'!F$2)^2</f>
        <v>632.74180411140185</v>
      </c>
      <c r="H259">
        <f>('Aktionen STD'!G259-'Aktionen STD'!G$2)^2</f>
        <v>35.657466228352398</v>
      </c>
      <c r="I259">
        <f>('Aktionen STD'!H259-'Aktionen STD'!H$2)^2</f>
        <v>0</v>
      </c>
      <c r="J259">
        <f>('Aktionen STD'!I259-'Aktionen STD'!I$2)^2</f>
        <v>0</v>
      </c>
      <c r="K259">
        <f>('Aktionen STD'!J259-'Aktionen STD'!J$2)^2</f>
        <v>0</v>
      </c>
      <c r="L259">
        <f>('Aktionen STD'!K259-'Aktionen STD'!K$2)^2</f>
        <v>0</v>
      </c>
      <c r="M259">
        <f>('Aktionen STD'!L259-'Aktionen STD'!L$2)^2</f>
        <v>0</v>
      </c>
      <c r="N259">
        <f>('Aktionen STD'!M259-'Aktionen STD'!M$2)^2</f>
        <v>0</v>
      </c>
      <c r="O259">
        <f>('Aktionen STD'!N259-'Aktionen STD'!N$2)^2</f>
        <v>0</v>
      </c>
      <c r="P259">
        <f>('Aktionen STD'!O259-'Aktionen STD'!O$2)^2</f>
        <v>0</v>
      </c>
      <c r="Q259">
        <f>('Aktionen STD'!P259-'Aktionen STD'!P$2)^2</f>
        <v>0</v>
      </c>
      <c r="R259">
        <f>('Aktionen STD'!Q411-'Aktionen STD'!Q$2)^2</f>
        <v>0</v>
      </c>
      <c r="S259">
        <f>('Aktionen STD'!R411-'Aktionen STD'!R$2)^2</f>
        <v>0</v>
      </c>
      <c r="T259">
        <f>('Aktionen STD'!S411-'Aktionen STD'!S$2)^2</f>
        <v>0</v>
      </c>
    </row>
    <row r="260" spans="1:20" x14ac:dyDescent="0.25">
      <c r="A260" t="s">
        <v>276</v>
      </c>
      <c r="B260">
        <f t="shared" si="4"/>
        <v>22.723971177988734</v>
      </c>
      <c r="C260">
        <f>('Aktionen STD'!B260-'Aktionen STD'!B$2)^2</f>
        <v>9.2641694948494848</v>
      </c>
      <c r="D260">
        <f>('Aktionen STD'!C260-'Aktionen STD'!C$2)^2</f>
        <v>0.60026966622907607</v>
      </c>
      <c r="E260">
        <f>('Aktionen STD'!D260-'Aktionen STD'!D$2)^2</f>
        <v>81.809492499576521</v>
      </c>
      <c r="F260">
        <f>('Aktionen STD'!E260-'Aktionen STD'!E$2)^2</f>
        <v>36.96151031074244</v>
      </c>
      <c r="G260">
        <f>('Aktionen STD'!F260-'Aktionen STD'!F$2)^2</f>
        <v>373.026103698626</v>
      </c>
      <c r="H260">
        <f>('Aktionen STD'!G260-'Aktionen STD'!G$2)^2</f>
        <v>14.717320428039052</v>
      </c>
      <c r="I260">
        <f>('Aktionen STD'!H260-'Aktionen STD'!H$2)^2</f>
        <v>0</v>
      </c>
      <c r="J260">
        <f>('Aktionen STD'!I260-'Aktionen STD'!I$2)^2</f>
        <v>0</v>
      </c>
      <c r="K260">
        <f>('Aktionen STD'!J260-'Aktionen STD'!J$2)^2</f>
        <v>0</v>
      </c>
      <c r="L260">
        <f>('Aktionen STD'!K260-'Aktionen STD'!K$2)^2</f>
        <v>0</v>
      </c>
      <c r="M260">
        <f>('Aktionen STD'!L260-'Aktionen STD'!L$2)^2</f>
        <v>0</v>
      </c>
      <c r="N260">
        <f>('Aktionen STD'!M260-'Aktionen STD'!M$2)^2</f>
        <v>0</v>
      </c>
      <c r="O260">
        <f>('Aktionen STD'!N260-'Aktionen STD'!N$2)^2</f>
        <v>0</v>
      </c>
      <c r="P260">
        <f>('Aktionen STD'!O260-'Aktionen STD'!O$2)^2</f>
        <v>0</v>
      </c>
      <c r="Q260">
        <f>('Aktionen STD'!P260-'Aktionen STD'!P$2)^2</f>
        <v>0</v>
      </c>
      <c r="R260">
        <f>('Aktionen STD'!Q412-'Aktionen STD'!Q$2)^2</f>
        <v>0</v>
      </c>
      <c r="S260">
        <f>('Aktionen STD'!R412-'Aktionen STD'!R$2)^2</f>
        <v>0</v>
      </c>
      <c r="T260">
        <f>('Aktionen STD'!S412-'Aktionen STD'!S$2)^2</f>
        <v>0</v>
      </c>
    </row>
    <row r="261" spans="1:20" x14ac:dyDescent="0.25">
      <c r="A261" t="s">
        <v>277</v>
      </c>
      <c r="B261">
        <f t="shared" si="4"/>
        <v>27.992203837493822</v>
      </c>
      <c r="C261">
        <f>('Aktionen STD'!B261-'Aktionen STD'!B$2)^2</f>
        <v>8.2634486119532955</v>
      </c>
      <c r="D261">
        <f>('Aktionen STD'!C261-'Aktionen STD'!C$2)^2</f>
        <v>3.9814423334876885</v>
      </c>
      <c r="E261">
        <f>('Aktionen STD'!D261-'Aktionen STD'!D$2)^2</f>
        <v>67.502126049887877</v>
      </c>
      <c r="F261">
        <f>('Aktionen STD'!E261-'Aktionen STD'!E$2)^2</f>
        <v>163.09516439659106</v>
      </c>
      <c r="G261">
        <f>('Aktionen STD'!F261-'Aktionen STD'!F$2)^2</f>
        <v>520.51230750286936</v>
      </c>
      <c r="H261">
        <f>('Aktionen STD'!G261-'Aktionen STD'!G$2)^2</f>
        <v>20.208986785014691</v>
      </c>
      <c r="I261">
        <f>('Aktionen STD'!H261-'Aktionen STD'!H$2)^2</f>
        <v>0</v>
      </c>
      <c r="J261">
        <f>('Aktionen STD'!I261-'Aktionen STD'!I$2)^2</f>
        <v>0</v>
      </c>
      <c r="K261">
        <f>('Aktionen STD'!J261-'Aktionen STD'!J$2)^2</f>
        <v>0</v>
      </c>
      <c r="L261">
        <f>('Aktionen STD'!K261-'Aktionen STD'!K$2)^2</f>
        <v>0</v>
      </c>
      <c r="M261">
        <f>('Aktionen STD'!L261-'Aktionen STD'!L$2)^2</f>
        <v>0</v>
      </c>
      <c r="N261">
        <f>('Aktionen STD'!M261-'Aktionen STD'!M$2)^2</f>
        <v>0</v>
      </c>
      <c r="O261">
        <f>('Aktionen STD'!N261-'Aktionen STD'!N$2)^2</f>
        <v>0</v>
      </c>
      <c r="P261">
        <f>('Aktionen STD'!O261-'Aktionen STD'!O$2)^2</f>
        <v>0</v>
      </c>
      <c r="Q261">
        <f>('Aktionen STD'!P261-'Aktionen STD'!P$2)^2</f>
        <v>0</v>
      </c>
      <c r="R261">
        <f>('Aktionen STD'!Q413-'Aktionen STD'!Q$2)^2</f>
        <v>0</v>
      </c>
      <c r="S261">
        <f>('Aktionen STD'!R413-'Aktionen STD'!R$2)^2</f>
        <v>0</v>
      </c>
      <c r="T261">
        <f>('Aktionen STD'!S413-'Aktionen STD'!S$2)^2</f>
        <v>0</v>
      </c>
    </row>
    <row r="262" spans="1:20" x14ac:dyDescent="0.25">
      <c r="A262" t="s">
        <v>278</v>
      </c>
      <c r="B262">
        <f t="shared" si="4"/>
        <v>38.02451902306337</v>
      </c>
      <c r="C262">
        <f>('Aktionen STD'!B262-'Aktionen STD'!B$2)^2</f>
        <v>104.83686828393427</v>
      </c>
      <c r="D262">
        <f>('Aktionen STD'!C262-'Aktionen STD'!C$2)^2</f>
        <v>12.863736567917623</v>
      </c>
      <c r="E262">
        <f>('Aktionen STD'!D262-'Aktionen STD'!D$2)^2</f>
        <v>98.046482235653855</v>
      </c>
      <c r="F262">
        <f>('Aktionen STD'!E262-'Aktionen STD'!E$2)^2</f>
        <v>340.20287878728635</v>
      </c>
      <c r="G262">
        <f>('Aktionen STD'!F262-'Aktionen STD'!F$2)^2</f>
        <v>843.72556980777665</v>
      </c>
      <c r="H262">
        <f>('Aktionen STD'!G262-'Aktionen STD'!G$2)^2</f>
        <v>46.188511252739325</v>
      </c>
      <c r="I262">
        <f>('Aktionen STD'!H262-'Aktionen STD'!H$2)^2</f>
        <v>0</v>
      </c>
      <c r="J262">
        <f>('Aktionen STD'!I262-'Aktionen STD'!I$2)^2</f>
        <v>0</v>
      </c>
      <c r="K262">
        <f>('Aktionen STD'!J262-'Aktionen STD'!J$2)^2</f>
        <v>0</v>
      </c>
      <c r="L262">
        <f>('Aktionen STD'!K262-'Aktionen STD'!K$2)^2</f>
        <v>0</v>
      </c>
      <c r="M262">
        <f>('Aktionen STD'!L262-'Aktionen STD'!L$2)^2</f>
        <v>0</v>
      </c>
      <c r="N262">
        <f>('Aktionen STD'!M262-'Aktionen STD'!M$2)^2</f>
        <v>0</v>
      </c>
      <c r="O262">
        <f>('Aktionen STD'!N262-'Aktionen STD'!N$2)^2</f>
        <v>0</v>
      </c>
      <c r="P262">
        <f>('Aktionen STD'!O262-'Aktionen STD'!O$2)^2</f>
        <v>0</v>
      </c>
      <c r="Q262">
        <f>('Aktionen STD'!P262-'Aktionen STD'!P$2)^2</f>
        <v>0</v>
      </c>
      <c r="R262">
        <f>('Aktionen STD'!Q414-'Aktionen STD'!Q$2)^2</f>
        <v>0</v>
      </c>
      <c r="S262">
        <f>('Aktionen STD'!R414-'Aktionen STD'!R$2)^2</f>
        <v>0</v>
      </c>
      <c r="T262">
        <f>('Aktionen STD'!S414-'Aktionen STD'!S$2)^2</f>
        <v>0</v>
      </c>
    </row>
    <row r="263" spans="1:20" x14ac:dyDescent="0.25">
      <c r="A263" t="s">
        <v>279</v>
      </c>
      <c r="B263">
        <f t="shared" si="4"/>
        <v>38.120769803504729</v>
      </c>
      <c r="C263">
        <f>('Aktionen STD'!B263-'Aktionen STD'!B$2)^2</f>
        <v>22.483646363290877</v>
      </c>
      <c r="D263">
        <f>('Aktionen STD'!C263-'Aktionen STD'!C$2)^2</f>
        <v>70.342126601411579</v>
      </c>
      <c r="E263">
        <f>('Aktionen STD'!D263-'Aktionen STD'!D$2)^2</f>
        <v>97.448874220352153</v>
      </c>
      <c r="F263">
        <f>('Aktionen STD'!E263-'Aktionen STD'!E$2)^2</f>
        <v>400.74493547537423</v>
      </c>
      <c r="G263">
        <f>('Aktionen STD'!F263-'Aktionen STD'!F$2)^2</f>
        <v>817.15916767869851</v>
      </c>
      <c r="H263">
        <f>('Aktionen STD'!G263-'Aktionen STD'!G$2)^2</f>
        <v>45.0143400726704</v>
      </c>
      <c r="I263">
        <f>('Aktionen STD'!H263-'Aktionen STD'!H$2)^2</f>
        <v>0</v>
      </c>
      <c r="J263">
        <f>('Aktionen STD'!I263-'Aktionen STD'!I$2)^2</f>
        <v>0</v>
      </c>
      <c r="K263">
        <f>('Aktionen STD'!J263-'Aktionen STD'!J$2)^2</f>
        <v>0</v>
      </c>
      <c r="L263">
        <f>('Aktionen STD'!K263-'Aktionen STD'!K$2)^2</f>
        <v>0</v>
      </c>
      <c r="M263">
        <f>('Aktionen STD'!L263-'Aktionen STD'!L$2)^2</f>
        <v>0</v>
      </c>
      <c r="N263">
        <f>('Aktionen STD'!M263-'Aktionen STD'!M$2)^2</f>
        <v>0</v>
      </c>
      <c r="O263">
        <f>('Aktionen STD'!N263-'Aktionen STD'!N$2)^2</f>
        <v>0</v>
      </c>
      <c r="P263">
        <f>('Aktionen STD'!O263-'Aktionen STD'!O$2)^2</f>
        <v>0</v>
      </c>
      <c r="Q263">
        <f>('Aktionen STD'!P263-'Aktionen STD'!P$2)^2</f>
        <v>0</v>
      </c>
      <c r="R263">
        <f>('Aktionen STD'!Q415-'Aktionen STD'!Q$2)^2</f>
        <v>0</v>
      </c>
      <c r="S263">
        <f>('Aktionen STD'!R415-'Aktionen STD'!R$2)^2</f>
        <v>0</v>
      </c>
      <c r="T263">
        <f>('Aktionen STD'!S415-'Aktionen STD'!S$2)^2</f>
        <v>0</v>
      </c>
    </row>
    <row r="264" spans="1:20" x14ac:dyDescent="0.25">
      <c r="A264" t="s">
        <v>280</v>
      </c>
      <c r="B264">
        <f t="shared" si="4"/>
        <v>37.454240324041322</v>
      </c>
      <c r="C264">
        <f>('Aktionen STD'!B264-'Aktionen STD'!B$2)^2</f>
        <v>7.8115189167856727</v>
      </c>
      <c r="D264">
        <f>('Aktionen STD'!C264-'Aktionen STD'!C$2)^2</f>
        <v>61.78999172172351</v>
      </c>
      <c r="E264">
        <f>('Aktionen STD'!D264-'Aktionen STD'!D$2)^2</f>
        <v>85.673532433421926</v>
      </c>
      <c r="F264">
        <f>('Aktionen STD'!E264-'Aktionen STD'!E$2)^2</f>
        <v>364.83253899009435</v>
      </c>
      <c r="G264">
        <f>('Aktionen STD'!F264-'Aktionen STD'!F$2)^2</f>
        <v>838.0531842391614</v>
      </c>
      <c r="H264">
        <f>('Aktionen STD'!G264-'Aktionen STD'!G$2)^2</f>
        <v>44.659351949856351</v>
      </c>
      <c r="I264">
        <f>('Aktionen STD'!H264-'Aktionen STD'!H$2)^2</f>
        <v>0</v>
      </c>
      <c r="J264">
        <f>('Aktionen STD'!I264-'Aktionen STD'!I$2)^2</f>
        <v>0</v>
      </c>
      <c r="K264">
        <f>('Aktionen STD'!J264-'Aktionen STD'!J$2)^2</f>
        <v>0</v>
      </c>
      <c r="L264">
        <f>('Aktionen STD'!K264-'Aktionen STD'!K$2)^2</f>
        <v>0</v>
      </c>
      <c r="M264">
        <f>('Aktionen STD'!L264-'Aktionen STD'!L$2)^2</f>
        <v>0</v>
      </c>
      <c r="N264">
        <f>('Aktionen STD'!M264-'Aktionen STD'!M$2)^2</f>
        <v>0</v>
      </c>
      <c r="O264">
        <f>('Aktionen STD'!N264-'Aktionen STD'!N$2)^2</f>
        <v>0</v>
      </c>
      <c r="P264">
        <f>('Aktionen STD'!O264-'Aktionen STD'!O$2)^2</f>
        <v>0</v>
      </c>
      <c r="Q264">
        <f>('Aktionen STD'!P264-'Aktionen STD'!P$2)^2</f>
        <v>0</v>
      </c>
      <c r="R264">
        <f>('Aktionen STD'!Q416-'Aktionen STD'!Q$2)^2</f>
        <v>0</v>
      </c>
      <c r="S264">
        <f>('Aktionen STD'!R416-'Aktionen STD'!R$2)^2</f>
        <v>0</v>
      </c>
      <c r="T264">
        <f>('Aktionen STD'!S416-'Aktionen STD'!S$2)^2</f>
        <v>0</v>
      </c>
    </row>
    <row r="265" spans="1:20" x14ac:dyDescent="0.25">
      <c r="A265" t="s">
        <v>281</v>
      </c>
      <c r="B265">
        <f t="shared" si="4"/>
        <v>48.009276736058808</v>
      </c>
      <c r="C265">
        <f>('Aktionen STD'!B265-'Aktionen STD'!B$2)^2</f>
        <v>6.946776975469235</v>
      </c>
      <c r="D265">
        <f>('Aktionen STD'!C265-'Aktionen STD'!C$2)^2</f>
        <v>779.76349063598377</v>
      </c>
      <c r="E265">
        <f>('Aktionen STD'!D265-'Aktionen STD'!D$2)^2</f>
        <v>74.037668883488337</v>
      </c>
      <c r="F265">
        <f>('Aktionen STD'!E265-'Aktionen STD'!E$2)^2</f>
        <v>485.15227949062466</v>
      </c>
      <c r="G265">
        <f>('Aktionen STD'!F265-'Aktionen STD'!F$2)^2</f>
        <v>910.59556674658938</v>
      </c>
      <c r="H265">
        <f>('Aktionen STD'!G265-'Aktionen STD'!G$2)^2</f>
        <v>48.394869987322288</v>
      </c>
      <c r="I265">
        <f>('Aktionen STD'!H265-'Aktionen STD'!H$2)^2</f>
        <v>0</v>
      </c>
      <c r="J265">
        <f>('Aktionen STD'!I265-'Aktionen STD'!I$2)^2</f>
        <v>0</v>
      </c>
      <c r="K265">
        <f>('Aktionen STD'!J265-'Aktionen STD'!J$2)^2</f>
        <v>0</v>
      </c>
      <c r="L265">
        <f>('Aktionen STD'!K265-'Aktionen STD'!K$2)^2</f>
        <v>0</v>
      </c>
      <c r="M265">
        <f>('Aktionen STD'!L265-'Aktionen STD'!L$2)^2</f>
        <v>0</v>
      </c>
      <c r="N265">
        <f>('Aktionen STD'!M265-'Aktionen STD'!M$2)^2</f>
        <v>0</v>
      </c>
      <c r="O265">
        <f>('Aktionen STD'!N265-'Aktionen STD'!N$2)^2</f>
        <v>0</v>
      </c>
      <c r="P265">
        <f>('Aktionen STD'!O265-'Aktionen STD'!O$2)^2</f>
        <v>0</v>
      </c>
      <c r="Q265">
        <f>('Aktionen STD'!P265-'Aktionen STD'!P$2)^2</f>
        <v>0</v>
      </c>
      <c r="R265">
        <f>('Aktionen STD'!Q417-'Aktionen STD'!Q$2)^2</f>
        <v>0</v>
      </c>
      <c r="S265">
        <f>('Aktionen STD'!R417-'Aktionen STD'!R$2)^2</f>
        <v>0</v>
      </c>
      <c r="T265">
        <f>('Aktionen STD'!S417-'Aktionen STD'!S$2)^2</f>
        <v>0</v>
      </c>
    </row>
    <row r="266" spans="1:20" x14ac:dyDescent="0.25">
      <c r="A266" t="s">
        <v>282</v>
      </c>
      <c r="B266">
        <f t="shared" si="4"/>
        <v>40.294111009790193</v>
      </c>
      <c r="C266">
        <f>('Aktionen STD'!B266-'Aktionen STD'!B$2)^2</f>
        <v>7.3237871854979257</v>
      </c>
      <c r="D266">
        <f>('Aktionen STD'!C266-'Aktionen STD'!C$2)^2</f>
        <v>45.297947820125721</v>
      </c>
      <c r="E266">
        <f>('Aktionen STD'!D266-'Aktionen STD'!D$2)^2</f>
        <v>61.979012125573689</v>
      </c>
      <c r="F266">
        <f>('Aktionen STD'!E266-'Aktionen STD'!E$2)^2</f>
        <v>530.16797643537416</v>
      </c>
      <c r="G266">
        <f>('Aktionen STD'!F266-'Aktionen STD'!F$2)^2</f>
        <v>930.45178851540174</v>
      </c>
      <c r="H266">
        <f>('Aktionen STD'!G266-'Aktionen STD'!G$2)^2</f>
        <v>48.394869987322288</v>
      </c>
      <c r="I266">
        <f>('Aktionen STD'!H266-'Aktionen STD'!H$2)^2</f>
        <v>0</v>
      </c>
      <c r="J266">
        <f>('Aktionen STD'!I266-'Aktionen STD'!I$2)^2</f>
        <v>0</v>
      </c>
      <c r="K266">
        <f>('Aktionen STD'!J266-'Aktionen STD'!J$2)^2</f>
        <v>0</v>
      </c>
      <c r="L266">
        <f>('Aktionen STD'!K266-'Aktionen STD'!K$2)^2</f>
        <v>0</v>
      </c>
      <c r="M266">
        <f>('Aktionen STD'!L266-'Aktionen STD'!L$2)^2</f>
        <v>0</v>
      </c>
      <c r="N266">
        <f>('Aktionen STD'!M266-'Aktionen STD'!M$2)^2</f>
        <v>0</v>
      </c>
      <c r="O266">
        <f>('Aktionen STD'!N266-'Aktionen STD'!N$2)^2</f>
        <v>0</v>
      </c>
      <c r="P266">
        <f>('Aktionen STD'!O266-'Aktionen STD'!O$2)^2</f>
        <v>0</v>
      </c>
      <c r="Q266">
        <f>('Aktionen STD'!P266-'Aktionen STD'!P$2)^2</f>
        <v>0</v>
      </c>
      <c r="R266">
        <f>('Aktionen STD'!Q418-'Aktionen STD'!Q$2)^2</f>
        <v>0</v>
      </c>
      <c r="S266">
        <f>('Aktionen STD'!R418-'Aktionen STD'!R$2)^2</f>
        <v>0</v>
      </c>
      <c r="T266">
        <f>('Aktionen STD'!S418-'Aktionen STD'!S$2)^2</f>
        <v>0</v>
      </c>
    </row>
    <row r="267" spans="1:20" x14ac:dyDescent="0.25">
      <c r="A267" t="s">
        <v>283</v>
      </c>
      <c r="B267">
        <f t="shared" si="4"/>
        <v>38.48691466405478</v>
      </c>
      <c r="C267">
        <f>('Aktionen STD'!B267-'Aktionen STD'!B$2)^2</f>
        <v>10.327784604881645</v>
      </c>
      <c r="D267">
        <f>('Aktionen STD'!C267-'Aktionen STD'!C$2)^2</f>
        <v>300.69302626297895</v>
      </c>
      <c r="E267">
        <f>('Aktionen STD'!D267-'Aktionen STD'!D$2)^2</f>
        <v>77.579299723572674</v>
      </c>
      <c r="F267">
        <f>('Aktionen STD'!E267-'Aktionen STD'!E$2)^2</f>
        <v>207.69823253019922</v>
      </c>
      <c r="G267">
        <f>('Aktionen STD'!F267-'Aktionen STD'!F$2)^2</f>
        <v>834.0196540619994</v>
      </c>
      <c r="H267">
        <f>('Aktionen STD'!G267-'Aktionen STD'!G$2)^2</f>
        <v>50.924603174603156</v>
      </c>
      <c r="I267">
        <f>('Aktionen STD'!H267-'Aktionen STD'!H$2)^2</f>
        <v>0</v>
      </c>
      <c r="J267">
        <f>('Aktionen STD'!I267-'Aktionen STD'!I$2)^2</f>
        <v>0</v>
      </c>
      <c r="K267">
        <f>('Aktionen STD'!J267-'Aktionen STD'!J$2)^2</f>
        <v>0</v>
      </c>
      <c r="L267">
        <f>('Aktionen STD'!K267-'Aktionen STD'!K$2)^2</f>
        <v>0</v>
      </c>
      <c r="M267">
        <f>('Aktionen STD'!L267-'Aktionen STD'!L$2)^2</f>
        <v>0</v>
      </c>
      <c r="N267">
        <f>('Aktionen STD'!M267-'Aktionen STD'!M$2)^2</f>
        <v>0</v>
      </c>
      <c r="O267">
        <f>('Aktionen STD'!N267-'Aktionen STD'!N$2)^2</f>
        <v>0</v>
      </c>
      <c r="P267">
        <f>('Aktionen STD'!O267-'Aktionen STD'!O$2)^2</f>
        <v>0</v>
      </c>
      <c r="Q267">
        <f>('Aktionen STD'!P267-'Aktionen STD'!P$2)^2</f>
        <v>0</v>
      </c>
      <c r="R267">
        <f>('Aktionen STD'!Q419-'Aktionen STD'!Q$2)^2</f>
        <v>0</v>
      </c>
      <c r="S267">
        <f>('Aktionen STD'!R419-'Aktionen STD'!R$2)^2</f>
        <v>0</v>
      </c>
      <c r="T267">
        <f>('Aktionen STD'!S419-'Aktionen STD'!S$2)^2</f>
        <v>0</v>
      </c>
    </row>
    <row r="268" spans="1:20" x14ac:dyDescent="0.25">
      <c r="A268" t="s">
        <v>284</v>
      </c>
      <c r="B268">
        <f t="shared" si="4"/>
        <v>45.244084551989637</v>
      </c>
      <c r="C268">
        <f>('Aktionen STD'!B268-'Aktionen STD'!B$2)^2</f>
        <v>4.6959154388365967</v>
      </c>
      <c r="D268">
        <f>('Aktionen STD'!C268-'Aktionen STD'!C$2)^2</f>
        <v>692.32804941393636</v>
      </c>
      <c r="E268">
        <f>('Aktionen STD'!D268-'Aktionen STD'!D$2)^2</f>
        <v>76.499374931565498</v>
      </c>
      <c r="F268">
        <f>('Aktionen STD'!E268-'Aktionen STD'!E$2)^2</f>
        <v>335.57554752146035</v>
      </c>
      <c r="G268">
        <f>('Aktionen STD'!F268-'Aktionen STD'!F$2)^2</f>
        <v>887.0036964671857</v>
      </c>
      <c r="H268">
        <f>('Aktionen STD'!G268-'Aktionen STD'!G$2)^2</f>
        <v>50.924603174603156</v>
      </c>
      <c r="I268">
        <f>('Aktionen STD'!H268-'Aktionen STD'!H$2)^2</f>
        <v>0</v>
      </c>
      <c r="J268">
        <f>('Aktionen STD'!I268-'Aktionen STD'!I$2)^2</f>
        <v>0</v>
      </c>
      <c r="K268">
        <f>('Aktionen STD'!J268-'Aktionen STD'!J$2)^2</f>
        <v>0</v>
      </c>
      <c r="L268">
        <f>('Aktionen STD'!K268-'Aktionen STD'!K$2)^2</f>
        <v>0</v>
      </c>
      <c r="M268">
        <f>('Aktionen STD'!L268-'Aktionen STD'!L$2)^2</f>
        <v>0</v>
      </c>
      <c r="N268">
        <f>('Aktionen STD'!M268-'Aktionen STD'!M$2)^2</f>
        <v>0</v>
      </c>
      <c r="O268">
        <f>('Aktionen STD'!N268-'Aktionen STD'!N$2)^2</f>
        <v>0</v>
      </c>
      <c r="P268">
        <f>('Aktionen STD'!O268-'Aktionen STD'!O$2)^2</f>
        <v>0</v>
      </c>
      <c r="Q268">
        <f>('Aktionen STD'!P268-'Aktionen STD'!P$2)^2</f>
        <v>0</v>
      </c>
      <c r="R268">
        <f>('Aktionen STD'!Q420-'Aktionen STD'!Q$2)^2</f>
        <v>0</v>
      </c>
      <c r="S268">
        <f>('Aktionen STD'!R420-'Aktionen STD'!R$2)^2</f>
        <v>0</v>
      </c>
      <c r="T268">
        <f>('Aktionen STD'!S420-'Aktionen STD'!S$2)^2</f>
        <v>0</v>
      </c>
    </row>
    <row r="269" spans="1:20" x14ac:dyDescent="0.25">
      <c r="A269" t="s">
        <v>285</v>
      </c>
      <c r="B269">
        <f t="shared" si="4"/>
        <v>43.091136369671482</v>
      </c>
      <c r="C269">
        <f>('Aktionen STD'!B269-'Aktionen STD'!B$2)^2</f>
        <v>32.051315785107114</v>
      </c>
      <c r="D269">
        <f>('Aktionen STD'!C269-'Aktionen STD'!C$2)^2</f>
        <v>332.72752320050864</v>
      </c>
      <c r="E269">
        <f>('Aktionen STD'!D269-'Aktionen STD'!D$2)^2</f>
        <v>78.596282221134729</v>
      </c>
      <c r="F269">
        <f>('Aktionen STD'!E269-'Aktionen STD'!E$2)^2</f>
        <v>418.94321216753417</v>
      </c>
      <c r="G269">
        <f>('Aktionen STD'!F269-'Aktionen STD'!F$2)^2</f>
        <v>943.60309708073669</v>
      </c>
      <c r="H269">
        <f>('Aktionen STD'!G269-'Aktionen STD'!G$2)^2</f>
        <v>50.924603174603156</v>
      </c>
      <c r="I269">
        <f>('Aktionen STD'!H269-'Aktionen STD'!H$2)^2</f>
        <v>0</v>
      </c>
      <c r="J269">
        <f>('Aktionen STD'!I269-'Aktionen STD'!I$2)^2</f>
        <v>0</v>
      </c>
      <c r="K269">
        <f>('Aktionen STD'!J269-'Aktionen STD'!J$2)^2</f>
        <v>0</v>
      </c>
      <c r="L269">
        <f>('Aktionen STD'!K269-'Aktionen STD'!K$2)^2</f>
        <v>0</v>
      </c>
      <c r="M269">
        <f>('Aktionen STD'!L269-'Aktionen STD'!L$2)^2</f>
        <v>0</v>
      </c>
      <c r="N269">
        <f>('Aktionen STD'!M269-'Aktionen STD'!M$2)^2</f>
        <v>0</v>
      </c>
      <c r="O269">
        <f>('Aktionen STD'!N269-'Aktionen STD'!N$2)^2</f>
        <v>0</v>
      </c>
      <c r="P269">
        <f>('Aktionen STD'!O269-'Aktionen STD'!O$2)^2</f>
        <v>0</v>
      </c>
      <c r="Q269">
        <f>('Aktionen STD'!P269-'Aktionen STD'!P$2)^2</f>
        <v>0</v>
      </c>
      <c r="R269">
        <f>('Aktionen STD'!Q421-'Aktionen STD'!Q$2)^2</f>
        <v>0</v>
      </c>
      <c r="S269">
        <f>('Aktionen STD'!R421-'Aktionen STD'!R$2)^2</f>
        <v>0</v>
      </c>
      <c r="T269">
        <f>('Aktionen STD'!S421-'Aktionen STD'!S$2)^2</f>
        <v>0</v>
      </c>
    </row>
    <row r="270" spans="1:20" x14ac:dyDescent="0.25">
      <c r="A270" t="s">
        <v>286</v>
      </c>
      <c r="B270">
        <f t="shared" si="4"/>
        <v>39.628445391591249</v>
      </c>
      <c r="C270">
        <f>('Aktionen STD'!B270-'Aktionen STD'!B$2)^2</f>
        <v>23.449106763648107</v>
      </c>
      <c r="D270">
        <f>('Aktionen STD'!C270-'Aktionen STD'!C$2)^2</f>
        <v>57.135142982414401</v>
      </c>
      <c r="E270">
        <f>('Aktionen STD'!D270-'Aktionen STD'!D$2)^2</f>
        <v>92.17553691326394</v>
      </c>
      <c r="F270">
        <f>('Aktionen STD'!E270-'Aktionen STD'!E$2)^2</f>
        <v>438.13956543909029</v>
      </c>
      <c r="G270">
        <f>('Aktionen STD'!F270-'Aktionen STD'!F$2)^2</f>
        <v>908.58972888131007</v>
      </c>
      <c r="H270">
        <f>('Aktionen STD'!G270-'Aktionen STD'!G$2)^2</f>
        <v>50.924603174603156</v>
      </c>
      <c r="I270">
        <f>('Aktionen STD'!H270-'Aktionen STD'!H$2)^2</f>
        <v>0</v>
      </c>
      <c r="J270">
        <f>('Aktionen STD'!I270-'Aktionen STD'!I$2)^2</f>
        <v>0</v>
      </c>
      <c r="K270">
        <f>('Aktionen STD'!J270-'Aktionen STD'!J$2)^2</f>
        <v>0</v>
      </c>
      <c r="L270">
        <f>('Aktionen STD'!K270-'Aktionen STD'!K$2)^2</f>
        <v>0</v>
      </c>
      <c r="M270">
        <f>('Aktionen STD'!L270-'Aktionen STD'!L$2)^2</f>
        <v>0</v>
      </c>
      <c r="N270">
        <f>('Aktionen STD'!M270-'Aktionen STD'!M$2)^2</f>
        <v>0</v>
      </c>
      <c r="O270">
        <f>('Aktionen STD'!N270-'Aktionen STD'!N$2)^2</f>
        <v>0</v>
      </c>
      <c r="P270">
        <f>('Aktionen STD'!O270-'Aktionen STD'!O$2)^2</f>
        <v>0</v>
      </c>
      <c r="Q270">
        <f>('Aktionen STD'!P270-'Aktionen STD'!P$2)^2</f>
        <v>0</v>
      </c>
      <c r="R270">
        <f>('Aktionen STD'!Q422-'Aktionen STD'!Q$2)^2</f>
        <v>0</v>
      </c>
      <c r="S270">
        <f>('Aktionen STD'!R422-'Aktionen STD'!R$2)^2</f>
        <v>0</v>
      </c>
      <c r="T270">
        <f>('Aktionen STD'!S422-'Aktionen STD'!S$2)^2</f>
        <v>0</v>
      </c>
    </row>
    <row r="271" spans="1:20" x14ac:dyDescent="0.25">
      <c r="A271" t="s">
        <v>287</v>
      </c>
      <c r="B271">
        <f t="shared" si="4"/>
        <v>44.274010628353537</v>
      </c>
      <c r="C271">
        <f>('Aktionen STD'!B271-'Aktionen STD'!B$2)^2</f>
        <v>0.27978510157356312</v>
      </c>
      <c r="D271">
        <f>('Aktionen STD'!C271-'Aktionen STD'!C$2)^2</f>
        <v>644.3979131243658</v>
      </c>
      <c r="E271">
        <f>('Aktionen STD'!D271-'Aktionen STD'!D$2)^2</f>
        <v>80.833856072595808</v>
      </c>
      <c r="F271">
        <f>('Aktionen STD'!E271-'Aktionen STD'!E$2)^2</f>
        <v>313.6762611212971</v>
      </c>
      <c r="G271">
        <f>('Aktionen STD'!F271-'Aktionen STD'!F$2)^2</f>
        <v>872.60533171240752</v>
      </c>
      <c r="H271">
        <f>('Aktionen STD'!G271-'Aktionen STD'!G$2)^2</f>
        <v>48.394869987322288</v>
      </c>
      <c r="I271">
        <f>('Aktionen STD'!H271-'Aktionen STD'!H$2)^2</f>
        <v>0</v>
      </c>
      <c r="J271">
        <f>('Aktionen STD'!I271-'Aktionen STD'!I$2)^2</f>
        <v>0</v>
      </c>
      <c r="K271">
        <f>('Aktionen STD'!J271-'Aktionen STD'!J$2)^2</f>
        <v>0</v>
      </c>
      <c r="L271">
        <f>('Aktionen STD'!K271-'Aktionen STD'!K$2)^2</f>
        <v>0</v>
      </c>
      <c r="M271">
        <f>('Aktionen STD'!L271-'Aktionen STD'!L$2)^2</f>
        <v>0</v>
      </c>
      <c r="N271">
        <f>('Aktionen STD'!M271-'Aktionen STD'!M$2)^2</f>
        <v>0</v>
      </c>
      <c r="O271">
        <f>('Aktionen STD'!N271-'Aktionen STD'!N$2)^2</f>
        <v>0</v>
      </c>
      <c r="P271">
        <f>('Aktionen STD'!O271-'Aktionen STD'!O$2)^2</f>
        <v>0</v>
      </c>
      <c r="Q271">
        <f>('Aktionen STD'!P271-'Aktionen STD'!P$2)^2</f>
        <v>0</v>
      </c>
      <c r="R271">
        <f>('Aktionen STD'!Q423-'Aktionen STD'!Q$2)^2</f>
        <v>0</v>
      </c>
      <c r="S271">
        <f>('Aktionen STD'!R423-'Aktionen STD'!R$2)^2</f>
        <v>0</v>
      </c>
      <c r="T271">
        <f>('Aktionen STD'!S423-'Aktionen STD'!S$2)^2</f>
        <v>0</v>
      </c>
    </row>
    <row r="272" spans="1:20" x14ac:dyDescent="0.25">
      <c r="A272" t="s">
        <v>288</v>
      </c>
      <c r="B272">
        <f t="shared" si="4"/>
        <v>35.291623625113587</v>
      </c>
      <c r="C272">
        <f>('Aktionen STD'!B272-'Aktionen STD'!B$2)^2</f>
        <v>0.69475290814005297</v>
      </c>
      <c r="D272">
        <f>('Aktionen STD'!C272-'Aktionen STD'!C$2)^2</f>
        <v>23.111997750699096</v>
      </c>
      <c r="E272">
        <f>('Aktionen STD'!D272-'Aktionen STD'!D$2)^2</f>
        <v>90.371905740887371</v>
      </c>
      <c r="F272">
        <f>('Aktionen STD'!E272-'Aktionen STD'!E$2)^2</f>
        <v>343.24678171937728</v>
      </c>
      <c r="G272">
        <f>('Aktionen STD'!F272-'Aktionen STD'!F$2)^2</f>
        <v>737.1486568029685</v>
      </c>
      <c r="H272">
        <f>('Aktionen STD'!G272-'Aktionen STD'!G$2)^2</f>
        <v>50.924603174603156</v>
      </c>
      <c r="I272">
        <f>('Aktionen STD'!H272-'Aktionen STD'!H$2)^2</f>
        <v>0</v>
      </c>
      <c r="J272">
        <f>('Aktionen STD'!I272-'Aktionen STD'!I$2)^2</f>
        <v>0</v>
      </c>
      <c r="K272">
        <f>('Aktionen STD'!J272-'Aktionen STD'!J$2)^2</f>
        <v>0</v>
      </c>
      <c r="L272">
        <f>('Aktionen STD'!K272-'Aktionen STD'!K$2)^2</f>
        <v>0</v>
      </c>
      <c r="M272">
        <f>('Aktionen STD'!L272-'Aktionen STD'!L$2)^2</f>
        <v>0</v>
      </c>
      <c r="N272">
        <f>('Aktionen STD'!M272-'Aktionen STD'!M$2)^2</f>
        <v>0</v>
      </c>
      <c r="O272">
        <f>('Aktionen STD'!N272-'Aktionen STD'!N$2)^2</f>
        <v>0</v>
      </c>
      <c r="P272">
        <f>('Aktionen STD'!O272-'Aktionen STD'!O$2)^2</f>
        <v>0</v>
      </c>
      <c r="Q272">
        <f>('Aktionen STD'!P272-'Aktionen STD'!P$2)^2</f>
        <v>0</v>
      </c>
      <c r="R272">
        <f>('Aktionen STD'!Q424-'Aktionen STD'!Q$2)^2</f>
        <v>0</v>
      </c>
      <c r="S272">
        <f>('Aktionen STD'!R424-'Aktionen STD'!R$2)^2</f>
        <v>0</v>
      </c>
      <c r="T272">
        <f>('Aktionen STD'!S424-'Aktionen STD'!S$2)^2</f>
        <v>0</v>
      </c>
    </row>
    <row r="273" spans="1:20" x14ac:dyDescent="0.25">
      <c r="A273" t="s">
        <v>289</v>
      </c>
      <c r="B273">
        <f t="shared" si="4"/>
        <v>40.034950855220366</v>
      </c>
      <c r="C273">
        <f>('Aktionen STD'!B273-'Aktionen STD'!B$2)^2</f>
        <v>3.0088467513132953</v>
      </c>
      <c r="D273">
        <f>('Aktionen STD'!C273-'Aktionen STD'!C$2)^2</f>
        <v>191.51137118738228</v>
      </c>
      <c r="E273">
        <f>('Aktionen STD'!D273-'Aktionen STD'!D$2)^2</f>
        <v>102.21735511030401</v>
      </c>
      <c r="F273">
        <f>('Aktionen STD'!E273-'Aktionen STD'!E$2)^2</f>
        <v>413.37751834909744</v>
      </c>
      <c r="G273">
        <f>('Aktionen STD'!F273-'Aktionen STD'!F$2)^2</f>
        <v>841.75759540720981</v>
      </c>
      <c r="H273">
        <f>('Aktionen STD'!G273-'Aktionen STD'!G$2)^2</f>
        <v>50.924603174603156</v>
      </c>
      <c r="I273">
        <f>('Aktionen STD'!H273-'Aktionen STD'!H$2)^2</f>
        <v>0</v>
      </c>
      <c r="J273">
        <f>('Aktionen STD'!I273-'Aktionen STD'!I$2)^2</f>
        <v>0</v>
      </c>
      <c r="K273">
        <f>('Aktionen STD'!J273-'Aktionen STD'!J$2)^2</f>
        <v>0</v>
      </c>
      <c r="L273">
        <f>('Aktionen STD'!K273-'Aktionen STD'!K$2)^2</f>
        <v>0</v>
      </c>
      <c r="M273">
        <f>('Aktionen STD'!L273-'Aktionen STD'!L$2)^2</f>
        <v>0</v>
      </c>
      <c r="N273">
        <f>('Aktionen STD'!M273-'Aktionen STD'!M$2)^2</f>
        <v>0</v>
      </c>
      <c r="O273">
        <f>('Aktionen STD'!N273-'Aktionen STD'!N$2)^2</f>
        <v>0</v>
      </c>
      <c r="P273">
        <f>('Aktionen STD'!O273-'Aktionen STD'!O$2)^2</f>
        <v>0</v>
      </c>
      <c r="Q273">
        <f>('Aktionen STD'!P273-'Aktionen STD'!P$2)^2</f>
        <v>0</v>
      </c>
      <c r="R273">
        <f>('Aktionen STD'!Q425-'Aktionen STD'!Q$2)^2</f>
        <v>0</v>
      </c>
      <c r="S273">
        <f>('Aktionen STD'!R425-'Aktionen STD'!R$2)^2</f>
        <v>0</v>
      </c>
      <c r="T273">
        <f>('Aktionen STD'!S425-'Aktionen STD'!S$2)^2</f>
        <v>0</v>
      </c>
    </row>
    <row r="274" spans="1:20" x14ac:dyDescent="0.25">
      <c r="A274" t="s">
        <v>290</v>
      </c>
      <c r="B274">
        <f t="shared" si="4"/>
        <v>39.625544132129441</v>
      </c>
      <c r="C274">
        <f>('Aktionen STD'!B274-'Aktionen STD'!B$2)^2</f>
        <v>2.8588635244949128</v>
      </c>
      <c r="D274">
        <f>('Aktionen STD'!C274-'Aktionen STD'!C$2)^2</f>
        <v>66.627483964565869</v>
      </c>
      <c r="E274">
        <f>('Aktionen STD'!D274-'Aktionen STD'!D$2)^2</f>
        <v>98.926003946049946</v>
      </c>
      <c r="F274">
        <f>('Aktionen STD'!E274-'Aktionen STD'!E$2)^2</f>
        <v>418.47689857525228</v>
      </c>
      <c r="G274">
        <f>('Aktionen STD'!F274-'Aktionen STD'!F$2)^2</f>
        <v>932.36989458237167</v>
      </c>
      <c r="H274">
        <f>('Aktionen STD'!G274-'Aktionen STD'!G$2)^2</f>
        <v>50.924603174603156</v>
      </c>
      <c r="I274">
        <f>('Aktionen STD'!H274-'Aktionen STD'!H$2)^2</f>
        <v>0</v>
      </c>
      <c r="J274">
        <f>('Aktionen STD'!I274-'Aktionen STD'!I$2)^2</f>
        <v>0</v>
      </c>
      <c r="K274">
        <f>('Aktionen STD'!J274-'Aktionen STD'!J$2)^2</f>
        <v>0</v>
      </c>
      <c r="L274">
        <f>('Aktionen STD'!K274-'Aktionen STD'!K$2)^2</f>
        <v>0</v>
      </c>
      <c r="M274">
        <f>('Aktionen STD'!L274-'Aktionen STD'!L$2)^2</f>
        <v>0</v>
      </c>
      <c r="N274">
        <f>('Aktionen STD'!M274-'Aktionen STD'!M$2)^2</f>
        <v>0</v>
      </c>
      <c r="O274">
        <f>('Aktionen STD'!N274-'Aktionen STD'!N$2)^2</f>
        <v>0</v>
      </c>
      <c r="P274">
        <f>('Aktionen STD'!O274-'Aktionen STD'!O$2)^2</f>
        <v>0</v>
      </c>
      <c r="Q274">
        <f>('Aktionen STD'!P274-'Aktionen STD'!P$2)^2</f>
        <v>0</v>
      </c>
      <c r="R274">
        <f>('Aktionen STD'!Q426-'Aktionen STD'!Q$2)^2</f>
        <v>0</v>
      </c>
      <c r="S274">
        <f>('Aktionen STD'!R426-'Aktionen STD'!R$2)^2</f>
        <v>0</v>
      </c>
      <c r="T274">
        <f>('Aktionen STD'!S426-'Aktionen STD'!S$2)^2</f>
        <v>0</v>
      </c>
    </row>
    <row r="275" spans="1:20" x14ac:dyDescent="0.25">
      <c r="A275" t="s">
        <v>291</v>
      </c>
      <c r="B275">
        <f t="shared" si="4"/>
        <v>36.736232785035405</v>
      </c>
      <c r="C275">
        <f>('Aktionen STD'!B275-'Aktionen STD'!B$2)^2</f>
        <v>3.3069366805036524</v>
      </c>
      <c r="D275">
        <f>('Aktionen STD'!C275-'Aktionen STD'!C$2)^2</f>
        <v>7.7273457137641177</v>
      </c>
      <c r="E275">
        <f>('Aktionen STD'!D275-'Aktionen STD'!D$2)^2</f>
        <v>91.80973155968978</v>
      </c>
      <c r="F275">
        <f>('Aktionen STD'!E275-'Aktionen STD'!E$2)^2</f>
        <v>392.48294327387276</v>
      </c>
      <c r="G275">
        <f>('Aktionen STD'!F275-'Aktionen STD'!F$2)^2</f>
        <v>803.29923883387653</v>
      </c>
      <c r="H275">
        <f>('Aktionen STD'!G275-'Aktionen STD'!G$2)^2</f>
        <v>50.924603174603156</v>
      </c>
      <c r="I275">
        <f>('Aktionen STD'!H275-'Aktionen STD'!H$2)^2</f>
        <v>0</v>
      </c>
      <c r="J275">
        <f>('Aktionen STD'!I275-'Aktionen STD'!I$2)^2</f>
        <v>0</v>
      </c>
      <c r="K275">
        <f>('Aktionen STD'!J275-'Aktionen STD'!J$2)^2</f>
        <v>0</v>
      </c>
      <c r="L275">
        <f>('Aktionen STD'!K275-'Aktionen STD'!K$2)^2</f>
        <v>0</v>
      </c>
      <c r="M275">
        <f>('Aktionen STD'!L275-'Aktionen STD'!L$2)^2</f>
        <v>0</v>
      </c>
      <c r="N275">
        <f>('Aktionen STD'!M275-'Aktionen STD'!M$2)^2</f>
        <v>0</v>
      </c>
      <c r="O275">
        <f>('Aktionen STD'!N275-'Aktionen STD'!N$2)^2</f>
        <v>0</v>
      </c>
      <c r="P275">
        <f>('Aktionen STD'!O275-'Aktionen STD'!O$2)^2</f>
        <v>0</v>
      </c>
      <c r="Q275">
        <f>('Aktionen STD'!P275-'Aktionen STD'!P$2)^2</f>
        <v>0</v>
      </c>
      <c r="R275">
        <f>('Aktionen STD'!Q427-'Aktionen STD'!Q$2)^2</f>
        <v>0</v>
      </c>
      <c r="S275">
        <f>('Aktionen STD'!R427-'Aktionen STD'!R$2)^2</f>
        <v>0</v>
      </c>
      <c r="T275">
        <f>('Aktionen STD'!S427-'Aktionen STD'!S$2)^2</f>
        <v>0</v>
      </c>
    </row>
    <row r="276" spans="1:20" x14ac:dyDescent="0.25">
      <c r="A276" t="s">
        <v>292</v>
      </c>
      <c r="B276">
        <f t="shared" si="4"/>
        <v>35.356275260174954</v>
      </c>
      <c r="C276">
        <f>('Aktionen STD'!B276-'Aktionen STD'!B$2)^2</f>
        <v>1.3883488942167077</v>
      </c>
      <c r="D276">
        <f>('Aktionen STD'!C276-'Aktionen STD'!C$2)^2</f>
        <v>184.18920878191059</v>
      </c>
      <c r="E276">
        <f>('Aktionen STD'!D276-'Aktionen STD'!D$2)^2</f>
        <v>97.845247845278465</v>
      </c>
      <c r="F276">
        <f>('Aktionen STD'!E276-'Aktionen STD'!E$2)^2</f>
        <v>319.46714946408019</v>
      </c>
      <c r="G276">
        <f>('Aktionen STD'!F276-'Aktionen STD'!F$2)^2</f>
        <v>596.25164211317065</v>
      </c>
      <c r="H276">
        <f>('Aktionen STD'!G276-'Aktionen STD'!G$2)^2</f>
        <v>50.924603174603156</v>
      </c>
      <c r="I276">
        <f>('Aktionen STD'!H276-'Aktionen STD'!H$2)^2</f>
        <v>0</v>
      </c>
      <c r="J276">
        <f>('Aktionen STD'!I276-'Aktionen STD'!I$2)^2</f>
        <v>0</v>
      </c>
      <c r="K276">
        <f>('Aktionen STD'!J276-'Aktionen STD'!J$2)^2</f>
        <v>0</v>
      </c>
      <c r="L276">
        <f>('Aktionen STD'!K276-'Aktionen STD'!K$2)^2</f>
        <v>0</v>
      </c>
      <c r="M276">
        <f>('Aktionen STD'!L276-'Aktionen STD'!L$2)^2</f>
        <v>0</v>
      </c>
      <c r="N276">
        <f>('Aktionen STD'!M276-'Aktionen STD'!M$2)^2</f>
        <v>0</v>
      </c>
      <c r="O276">
        <f>('Aktionen STD'!N276-'Aktionen STD'!N$2)^2</f>
        <v>0</v>
      </c>
      <c r="P276">
        <f>('Aktionen STD'!O276-'Aktionen STD'!O$2)^2</f>
        <v>0</v>
      </c>
      <c r="Q276">
        <f>('Aktionen STD'!P276-'Aktionen STD'!P$2)^2</f>
        <v>0</v>
      </c>
      <c r="R276">
        <f>('Aktionen STD'!Q428-'Aktionen STD'!Q$2)^2</f>
        <v>0</v>
      </c>
      <c r="S276">
        <f>('Aktionen STD'!R428-'Aktionen STD'!R$2)^2</f>
        <v>0</v>
      </c>
      <c r="T276">
        <f>('Aktionen STD'!S428-'Aktionen STD'!S$2)^2</f>
        <v>0</v>
      </c>
    </row>
    <row r="277" spans="1:20" x14ac:dyDescent="0.25">
      <c r="A277" t="s">
        <v>293</v>
      </c>
      <c r="B277">
        <f t="shared" si="4"/>
        <v>33.76133455540559</v>
      </c>
      <c r="C277">
        <f>('Aktionen STD'!B277-'Aktionen STD'!B$2)^2</f>
        <v>1.7025028697379678</v>
      </c>
      <c r="D277">
        <f>('Aktionen STD'!C277-'Aktionen STD'!C$2)^2</f>
        <v>208.31796408559748</v>
      </c>
      <c r="E277">
        <f>('Aktionen STD'!D277-'Aktionen STD'!D$2)^2</f>
        <v>86.176506168560408</v>
      </c>
      <c r="F277">
        <f>('Aktionen STD'!E277-'Aktionen STD'!E$2)^2</f>
        <v>241.25501554667093</v>
      </c>
      <c r="G277">
        <f>('Aktionen STD'!F277-'Aktionen STD'!F$2)^2</f>
        <v>553.98085230413437</v>
      </c>
      <c r="H277">
        <f>('Aktionen STD'!G277-'Aktionen STD'!G$2)^2</f>
        <v>48.394869987322288</v>
      </c>
      <c r="I277">
        <f>('Aktionen STD'!H277-'Aktionen STD'!H$2)^2</f>
        <v>0</v>
      </c>
      <c r="J277">
        <f>('Aktionen STD'!I277-'Aktionen STD'!I$2)^2</f>
        <v>0</v>
      </c>
      <c r="K277">
        <f>('Aktionen STD'!J277-'Aktionen STD'!J$2)^2</f>
        <v>0</v>
      </c>
      <c r="L277">
        <f>('Aktionen STD'!K277-'Aktionen STD'!K$2)^2</f>
        <v>0</v>
      </c>
      <c r="M277">
        <f>('Aktionen STD'!L277-'Aktionen STD'!L$2)^2</f>
        <v>0</v>
      </c>
      <c r="N277">
        <f>('Aktionen STD'!M277-'Aktionen STD'!M$2)^2</f>
        <v>0</v>
      </c>
      <c r="O277">
        <f>('Aktionen STD'!N277-'Aktionen STD'!N$2)^2</f>
        <v>0</v>
      </c>
      <c r="P277">
        <f>('Aktionen STD'!O277-'Aktionen STD'!O$2)^2</f>
        <v>0</v>
      </c>
      <c r="Q277">
        <f>('Aktionen STD'!P277-'Aktionen STD'!P$2)^2</f>
        <v>0</v>
      </c>
      <c r="R277">
        <f>('Aktionen STD'!Q429-'Aktionen STD'!Q$2)^2</f>
        <v>0</v>
      </c>
      <c r="S277">
        <f>('Aktionen STD'!R429-'Aktionen STD'!R$2)^2</f>
        <v>0</v>
      </c>
      <c r="T277">
        <f>('Aktionen STD'!S429-'Aktionen STD'!S$2)^2</f>
        <v>0</v>
      </c>
    </row>
    <row r="278" spans="1:20" x14ac:dyDescent="0.25">
      <c r="A278" t="s">
        <v>294</v>
      </c>
      <c r="B278">
        <f t="shared" si="4"/>
        <v>38.482950757432199</v>
      </c>
      <c r="C278">
        <f>('Aktionen STD'!B278-'Aktionen STD'!B$2)^2</f>
        <v>0.11511002371742393</v>
      </c>
      <c r="D278">
        <f>('Aktionen STD'!C278-'Aktionen STD'!C$2)^2</f>
        <v>312.58762088338983</v>
      </c>
      <c r="E278">
        <f>('Aktionen STD'!D278-'Aktionen STD'!D$2)^2</f>
        <v>101.37070435352572</v>
      </c>
      <c r="F278">
        <f>('Aktionen STD'!E278-'Aktionen STD'!E$2)^2</f>
        <v>263.55680193855557</v>
      </c>
      <c r="G278">
        <f>('Aktionen STD'!F278-'Aktionen STD'!F$2)^2</f>
        <v>752.38265862515948</v>
      </c>
      <c r="H278">
        <f>('Aktionen STD'!G278-'Aktionen STD'!G$2)^2</f>
        <v>50.924603174603156</v>
      </c>
      <c r="I278">
        <f>('Aktionen STD'!H278-'Aktionen STD'!H$2)^2</f>
        <v>0</v>
      </c>
      <c r="J278">
        <f>('Aktionen STD'!I278-'Aktionen STD'!I$2)^2</f>
        <v>0</v>
      </c>
      <c r="K278">
        <f>('Aktionen STD'!J278-'Aktionen STD'!J$2)^2</f>
        <v>0</v>
      </c>
      <c r="L278">
        <f>('Aktionen STD'!K278-'Aktionen STD'!K$2)^2</f>
        <v>0</v>
      </c>
      <c r="M278">
        <f>('Aktionen STD'!L278-'Aktionen STD'!L$2)^2</f>
        <v>0</v>
      </c>
      <c r="N278">
        <f>('Aktionen STD'!M278-'Aktionen STD'!M$2)^2</f>
        <v>0</v>
      </c>
      <c r="O278">
        <f>('Aktionen STD'!N278-'Aktionen STD'!N$2)^2</f>
        <v>0</v>
      </c>
      <c r="P278">
        <f>('Aktionen STD'!O278-'Aktionen STD'!O$2)^2</f>
        <v>0</v>
      </c>
      <c r="Q278">
        <f>('Aktionen STD'!P278-'Aktionen STD'!P$2)^2</f>
        <v>0</v>
      </c>
      <c r="R278">
        <f>('Aktionen STD'!Q430-'Aktionen STD'!Q$2)^2</f>
        <v>0</v>
      </c>
      <c r="S278">
        <f>('Aktionen STD'!R430-'Aktionen STD'!R$2)^2</f>
        <v>0</v>
      </c>
      <c r="T278">
        <f>('Aktionen STD'!S430-'Aktionen STD'!S$2)^2</f>
        <v>0</v>
      </c>
    </row>
    <row r="279" spans="1:20" x14ac:dyDescent="0.25">
      <c r="A279" t="s">
        <v>295</v>
      </c>
      <c r="B279">
        <f t="shared" si="4"/>
        <v>38.716648295531236</v>
      </c>
      <c r="C279">
        <f>('Aktionen STD'!B279-'Aktionen STD'!B$2)^2</f>
        <v>2.2133559825847526</v>
      </c>
      <c r="D279">
        <f>('Aktionen STD'!C279-'Aktionen STD'!C$2)^2</f>
        <v>10.185287801909512</v>
      </c>
      <c r="E279">
        <f>('Aktionen STD'!D279-'Aktionen STD'!D$2)^2</f>
        <v>86.646017571667059</v>
      </c>
      <c r="F279">
        <f>('Aktionen STD'!E279-'Aktionen STD'!E$2)^2</f>
        <v>429.26420842669904</v>
      </c>
      <c r="G279">
        <f>('Aktionen STD'!F279-'Aktionen STD'!F$2)^2</f>
        <v>919.74538228239794</v>
      </c>
      <c r="H279">
        <f>('Aktionen STD'!G279-'Aktionen STD'!G$2)^2</f>
        <v>50.924603174603156</v>
      </c>
      <c r="I279">
        <f>('Aktionen STD'!H279-'Aktionen STD'!H$2)^2</f>
        <v>0</v>
      </c>
      <c r="J279">
        <f>('Aktionen STD'!I279-'Aktionen STD'!I$2)^2</f>
        <v>0</v>
      </c>
      <c r="K279">
        <f>('Aktionen STD'!J279-'Aktionen STD'!J$2)^2</f>
        <v>0</v>
      </c>
      <c r="L279">
        <f>('Aktionen STD'!K279-'Aktionen STD'!K$2)^2</f>
        <v>0</v>
      </c>
      <c r="M279">
        <f>('Aktionen STD'!L279-'Aktionen STD'!L$2)^2</f>
        <v>0</v>
      </c>
      <c r="N279">
        <f>('Aktionen STD'!M279-'Aktionen STD'!M$2)^2</f>
        <v>0</v>
      </c>
      <c r="O279">
        <f>('Aktionen STD'!N279-'Aktionen STD'!N$2)^2</f>
        <v>0</v>
      </c>
      <c r="P279">
        <f>('Aktionen STD'!O279-'Aktionen STD'!O$2)^2</f>
        <v>0</v>
      </c>
      <c r="Q279">
        <f>('Aktionen STD'!P279-'Aktionen STD'!P$2)^2</f>
        <v>0</v>
      </c>
      <c r="R279">
        <f>('Aktionen STD'!Q431-'Aktionen STD'!Q$2)^2</f>
        <v>0</v>
      </c>
      <c r="S279">
        <f>('Aktionen STD'!R431-'Aktionen STD'!R$2)^2</f>
        <v>0</v>
      </c>
      <c r="T279">
        <f>('Aktionen STD'!S431-'Aktionen STD'!S$2)^2</f>
        <v>0</v>
      </c>
    </row>
    <row r="280" spans="1:20" x14ac:dyDescent="0.25">
      <c r="A280" t="s">
        <v>296</v>
      </c>
      <c r="B280">
        <f t="shared" si="4"/>
        <v>34.490408542880104</v>
      </c>
      <c r="C280">
        <f>('Aktionen STD'!B280-'Aktionen STD'!B$2)^2</f>
        <v>16.148206552107307</v>
      </c>
      <c r="D280">
        <f>('Aktionen STD'!C280-'Aktionen STD'!C$2)^2</f>
        <v>1.6337387956402458</v>
      </c>
      <c r="E280">
        <f>('Aktionen STD'!D280-'Aktionen STD'!D$2)^2</f>
        <v>96.31408864225078</v>
      </c>
      <c r="F280">
        <f>('Aktionen STD'!E280-'Aktionen STD'!E$2)^2</f>
        <v>103.98139358373865</v>
      </c>
      <c r="G280">
        <f>('Aktionen STD'!F280-'Aktionen STD'!F$2)^2</f>
        <v>920.58625070643654</v>
      </c>
      <c r="H280">
        <f>('Aktionen STD'!G280-'Aktionen STD'!G$2)^2</f>
        <v>50.924603174603156</v>
      </c>
      <c r="I280">
        <f>('Aktionen STD'!H280-'Aktionen STD'!H$2)^2</f>
        <v>0</v>
      </c>
      <c r="J280">
        <f>('Aktionen STD'!I280-'Aktionen STD'!I$2)^2</f>
        <v>0</v>
      </c>
      <c r="K280">
        <f>('Aktionen STD'!J280-'Aktionen STD'!J$2)^2</f>
        <v>0</v>
      </c>
      <c r="L280">
        <f>('Aktionen STD'!K280-'Aktionen STD'!K$2)^2</f>
        <v>0</v>
      </c>
      <c r="M280">
        <f>('Aktionen STD'!L280-'Aktionen STD'!L$2)^2</f>
        <v>0</v>
      </c>
      <c r="N280">
        <f>('Aktionen STD'!M280-'Aktionen STD'!M$2)^2</f>
        <v>0</v>
      </c>
      <c r="O280">
        <f>('Aktionen STD'!N280-'Aktionen STD'!N$2)^2</f>
        <v>0</v>
      </c>
      <c r="P280">
        <f>('Aktionen STD'!O280-'Aktionen STD'!O$2)^2</f>
        <v>0</v>
      </c>
      <c r="Q280">
        <f>('Aktionen STD'!P280-'Aktionen STD'!P$2)^2</f>
        <v>0</v>
      </c>
      <c r="R280">
        <f>('Aktionen STD'!Q432-'Aktionen STD'!Q$2)^2</f>
        <v>0</v>
      </c>
      <c r="S280">
        <f>('Aktionen STD'!R432-'Aktionen STD'!R$2)^2</f>
        <v>0</v>
      </c>
      <c r="T280">
        <f>('Aktionen STD'!S432-'Aktionen STD'!S$2)^2</f>
        <v>0</v>
      </c>
    </row>
    <row r="281" spans="1:20" x14ac:dyDescent="0.25">
      <c r="A281" t="s">
        <v>297</v>
      </c>
      <c r="B281">
        <f t="shared" si="4"/>
        <v>42.261982726686014</v>
      </c>
      <c r="C281">
        <f>('Aktionen STD'!B281-'Aktionen STD'!B$2)^2</f>
        <v>29.987483719982713</v>
      </c>
      <c r="D281">
        <f>('Aktionen STD'!C281-'Aktionen STD'!C$2)^2</f>
        <v>227.49051489322818</v>
      </c>
      <c r="E281">
        <f>('Aktionen STD'!D281-'Aktionen STD'!D$2)^2</f>
        <v>80.005965830392171</v>
      </c>
      <c r="F281">
        <f>('Aktionen STD'!E281-'Aktionen STD'!E$2)^2</f>
        <v>411.93281138058632</v>
      </c>
      <c r="G281">
        <f>('Aktionen STD'!F281-'Aktionen STD'!F$2)^2</f>
        <v>985.73380499191433</v>
      </c>
      <c r="H281">
        <f>('Aktionen STD'!G281-'Aktionen STD'!G$2)^2</f>
        <v>50.924603174603156</v>
      </c>
      <c r="I281">
        <f>('Aktionen STD'!H281-'Aktionen STD'!H$2)^2</f>
        <v>0</v>
      </c>
      <c r="J281">
        <f>('Aktionen STD'!I281-'Aktionen STD'!I$2)^2</f>
        <v>0</v>
      </c>
      <c r="K281">
        <f>('Aktionen STD'!J281-'Aktionen STD'!J$2)^2</f>
        <v>0</v>
      </c>
      <c r="L281">
        <f>('Aktionen STD'!K281-'Aktionen STD'!K$2)^2</f>
        <v>0</v>
      </c>
      <c r="M281">
        <f>('Aktionen STD'!L281-'Aktionen STD'!L$2)^2</f>
        <v>0</v>
      </c>
      <c r="N281">
        <f>('Aktionen STD'!M281-'Aktionen STD'!M$2)^2</f>
        <v>0</v>
      </c>
      <c r="O281">
        <f>('Aktionen STD'!N281-'Aktionen STD'!N$2)^2</f>
        <v>0</v>
      </c>
      <c r="P281">
        <f>('Aktionen STD'!O281-'Aktionen STD'!O$2)^2</f>
        <v>0</v>
      </c>
      <c r="Q281">
        <f>('Aktionen STD'!P281-'Aktionen STD'!P$2)^2</f>
        <v>0</v>
      </c>
      <c r="R281">
        <f>('Aktionen STD'!Q433-'Aktionen STD'!Q$2)^2</f>
        <v>0</v>
      </c>
      <c r="S281">
        <f>('Aktionen STD'!R433-'Aktionen STD'!R$2)^2</f>
        <v>0</v>
      </c>
      <c r="T281">
        <f>('Aktionen STD'!S433-'Aktionen STD'!S$2)^2</f>
        <v>0</v>
      </c>
    </row>
    <row r="282" spans="1:20" x14ac:dyDescent="0.25">
      <c r="A282" t="s">
        <v>298</v>
      </c>
      <c r="B282">
        <f t="shared" si="4"/>
        <v>44.557862391232227</v>
      </c>
      <c r="C282">
        <f>('Aktionen STD'!B282-'Aktionen STD'!B$2)^2</f>
        <v>176.92771936599192</v>
      </c>
      <c r="D282">
        <f>('Aktionen STD'!C282-'Aktionen STD'!C$2)^2</f>
        <v>95.580178708320858</v>
      </c>
      <c r="E282">
        <f>('Aktionen STD'!D282-'Aktionen STD'!D$2)^2</f>
        <v>83.185481558437871</v>
      </c>
      <c r="F282">
        <f>('Aktionen STD'!E282-'Aktionen STD'!E$2)^2</f>
        <v>538.5633251568521</v>
      </c>
      <c r="G282">
        <f>('Aktionen STD'!F282-'Aktionen STD'!F$2)^2</f>
        <v>1040.2217929117817</v>
      </c>
      <c r="H282">
        <f>('Aktionen STD'!G282-'Aktionen STD'!G$2)^2</f>
        <v>50.924603174603156</v>
      </c>
      <c r="I282">
        <f>('Aktionen STD'!H282-'Aktionen STD'!H$2)^2</f>
        <v>0</v>
      </c>
      <c r="J282">
        <f>('Aktionen STD'!I282-'Aktionen STD'!I$2)^2</f>
        <v>0</v>
      </c>
      <c r="K282">
        <f>('Aktionen STD'!J282-'Aktionen STD'!J$2)^2</f>
        <v>0</v>
      </c>
      <c r="L282">
        <f>('Aktionen STD'!K282-'Aktionen STD'!K$2)^2</f>
        <v>0</v>
      </c>
      <c r="M282">
        <f>('Aktionen STD'!L282-'Aktionen STD'!L$2)^2</f>
        <v>0</v>
      </c>
      <c r="N282">
        <f>('Aktionen STD'!M282-'Aktionen STD'!M$2)^2</f>
        <v>0</v>
      </c>
      <c r="O282">
        <f>('Aktionen STD'!N282-'Aktionen STD'!N$2)^2</f>
        <v>0</v>
      </c>
      <c r="P282">
        <f>('Aktionen STD'!O282-'Aktionen STD'!O$2)^2</f>
        <v>0</v>
      </c>
      <c r="Q282">
        <f>('Aktionen STD'!P282-'Aktionen STD'!P$2)^2</f>
        <v>0</v>
      </c>
      <c r="R282">
        <f>('Aktionen STD'!Q434-'Aktionen STD'!Q$2)^2</f>
        <v>0</v>
      </c>
      <c r="S282">
        <f>('Aktionen STD'!R434-'Aktionen STD'!R$2)^2</f>
        <v>0</v>
      </c>
      <c r="T282">
        <f>('Aktionen STD'!S434-'Aktionen STD'!S$2)^2</f>
        <v>0</v>
      </c>
    </row>
    <row r="283" spans="1:20" x14ac:dyDescent="0.25">
      <c r="A283" t="s">
        <v>299</v>
      </c>
      <c r="B283">
        <f t="shared" si="4"/>
        <v>44.133353461426864</v>
      </c>
      <c r="C283">
        <f>('Aktionen STD'!B283-'Aktionen STD'!B$2)^2</f>
        <v>1.0886096744756069</v>
      </c>
      <c r="D283">
        <f>('Aktionen STD'!C283-'Aktionen STD'!C$2)^2</f>
        <v>150.38837781473802</v>
      </c>
      <c r="E283">
        <f>('Aktionen STD'!D283-'Aktionen STD'!D$2)^2</f>
        <v>93.601395698446197</v>
      </c>
      <c r="F283">
        <f>('Aktionen STD'!E283-'Aktionen STD'!E$2)^2</f>
        <v>616.60302071959529</v>
      </c>
      <c r="G283">
        <f>('Aktionen STD'!F283-'Aktionen STD'!F$2)^2</f>
        <v>1035.1468806693802</v>
      </c>
      <c r="H283">
        <f>('Aktionen STD'!G283-'Aktionen STD'!G$2)^2</f>
        <v>50.924603174603156</v>
      </c>
      <c r="I283">
        <f>('Aktionen STD'!H283-'Aktionen STD'!H$2)^2</f>
        <v>0</v>
      </c>
      <c r="J283">
        <f>('Aktionen STD'!I283-'Aktionen STD'!I$2)^2</f>
        <v>0</v>
      </c>
      <c r="K283">
        <f>('Aktionen STD'!J283-'Aktionen STD'!J$2)^2</f>
        <v>0</v>
      </c>
      <c r="L283">
        <f>('Aktionen STD'!K283-'Aktionen STD'!K$2)^2</f>
        <v>0</v>
      </c>
      <c r="M283">
        <f>('Aktionen STD'!L283-'Aktionen STD'!L$2)^2</f>
        <v>0</v>
      </c>
      <c r="N283">
        <f>('Aktionen STD'!M283-'Aktionen STD'!M$2)^2</f>
        <v>0</v>
      </c>
      <c r="O283">
        <f>('Aktionen STD'!N283-'Aktionen STD'!N$2)^2</f>
        <v>0</v>
      </c>
      <c r="P283">
        <f>('Aktionen STD'!O283-'Aktionen STD'!O$2)^2</f>
        <v>0</v>
      </c>
      <c r="Q283">
        <f>('Aktionen STD'!P283-'Aktionen STD'!P$2)^2</f>
        <v>0</v>
      </c>
      <c r="R283">
        <f>('Aktionen STD'!Q435-'Aktionen STD'!Q$2)^2</f>
        <v>0</v>
      </c>
      <c r="S283">
        <f>('Aktionen STD'!R435-'Aktionen STD'!R$2)^2</f>
        <v>0</v>
      </c>
      <c r="T283">
        <f>('Aktionen STD'!S435-'Aktionen STD'!S$2)^2</f>
        <v>0</v>
      </c>
    </row>
    <row r="284" spans="1:20" x14ac:dyDescent="0.25">
      <c r="A284" t="s">
        <v>300</v>
      </c>
      <c r="B284">
        <f t="shared" si="4"/>
        <v>47.563620356919643</v>
      </c>
      <c r="C284">
        <f>('Aktionen STD'!B284-'Aktionen STD'!B$2)^2</f>
        <v>65.307231477464356</v>
      </c>
      <c r="D284">
        <f>('Aktionen STD'!C284-'Aktionen STD'!C$2)^2</f>
        <v>387.07948962601324</v>
      </c>
      <c r="E284">
        <f>('Aktionen STD'!D284-'Aktionen STD'!D$2)^2</f>
        <v>91.175555757117849</v>
      </c>
      <c r="F284">
        <f>('Aktionen STD'!E284-'Aktionen STD'!E$2)^2</f>
        <v>633.3404679731392</v>
      </c>
      <c r="G284">
        <f>('Aktionen STD'!F284-'Aktionen STD'!F$2)^2</f>
        <v>1034.4706334488426</v>
      </c>
      <c r="H284">
        <f>('Aktionen STD'!G284-'Aktionen STD'!G$2)^2</f>
        <v>50.924603174603156</v>
      </c>
      <c r="I284">
        <f>('Aktionen STD'!H284-'Aktionen STD'!H$2)^2</f>
        <v>0</v>
      </c>
      <c r="J284">
        <f>('Aktionen STD'!I284-'Aktionen STD'!I$2)^2</f>
        <v>0</v>
      </c>
      <c r="K284">
        <f>('Aktionen STD'!J284-'Aktionen STD'!J$2)^2</f>
        <v>0</v>
      </c>
      <c r="L284">
        <f>('Aktionen STD'!K284-'Aktionen STD'!K$2)^2</f>
        <v>0</v>
      </c>
      <c r="M284">
        <f>('Aktionen STD'!L284-'Aktionen STD'!L$2)^2</f>
        <v>0</v>
      </c>
      <c r="N284">
        <f>('Aktionen STD'!M284-'Aktionen STD'!M$2)^2</f>
        <v>0</v>
      </c>
      <c r="O284">
        <f>('Aktionen STD'!N284-'Aktionen STD'!N$2)^2</f>
        <v>0</v>
      </c>
      <c r="P284">
        <f>('Aktionen STD'!O284-'Aktionen STD'!O$2)^2</f>
        <v>0</v>
      </c>
      <c r="Q284">
        <f>('Aktionen STD'!P284-'Aktionen STD'!P$2)^2</f>
        <v>0</v>
      </c>
      <c r="R284">
        <f>('Aktionen STD'!Q436-'Aktionen STD'!Q$2)^2</f>
        <v>0</v>
      </c>
      <c r="S284">
        <f>('Aktionen STD'!R436-'Aktionen STD'!R$2)^2</f>
        <v>0</v>
      </c>
      <c r="T284">
        <f>('Aktionen STD'!S436-'Aktionen STD'!S$2)^2</f>
        <v>0</v>
      </c>
    </row>
    <row r="285" spans="1:20" x14ac:dyDescent="0.25">
      <c r="A285" t="s">
        <v>301</v>
      </c>
      <c r="B285">
        <f t="shared" si="4"/>
        <v>42.618265555521951</v>
      </c>
      <c r="C285">
        <f>('Aktionen STD'!B285-'Aktionen STD'!B$2)^2</f>
        <v>1.1745793746265427E-3</v>
      </c>
      <c r="D285">
        <f>('Aktionen STD'!C285-'Aktionen STD'!C$2)^2</f>
        <v>1.6090514019943816</v>
      </c>
      <c r="E285">
        <f>('Aktionen STD'!D285-'Aktionen STD'!D$2)^2</f>
        <v>94.707726345279212</v>
      </c>
      <c r="F285">
        <f>('Aktionen STD'!E285-'Aktionen STD'!E$2)^2</f>
        <v>611.07069315226045</v>
      </c>
      <c r="G285">
        <f>('Aktionen STD'!F285-'Aktionen STD'!F$2)^2</f>
        <v>1058.0033103074768</v>
      </c>
      <c r="H285">
        <f>('Aktionen STD'!G285-'Aktionen STD'!G$2)^2</f>
        <v>50.924603174603156</v>
      </c>
      <c r="I285">
        <f>('Aktionen STD'!H285-'Aktionen STD'!H$2)^2</f>
        <v>0</v>
      </c>
      <c r="J285">
        <f>('Aktionen STD'!I285-'Aktionen STD'!I$2)^2</f>
        <v>0</v>
      </c>
      <c r="K285">
        <f>('Aktionen STD'!J285-'Aktionen STD'!J$2)^2</f>
        <v>0</v>
      </c>
      <c r="L285">
        <f>('Aktionen STD'!K285-'Aktionen STD'!K$2)^2</f>
        <v>0</v>
      </c>
      <c r="M285">
        <f>('Aktionen STD'!L285-'Aktionen STD'!L$2)^2</f>
        <v>0</v>
      </c>
      <c r="N285">
        <f>('Aktionen STD'!M285-'Aktionen STD'!M$2)^2</f>
        <v>0</v>
      </c>
      <c r="O285">
        <f>('Aktionen STD'!N285-'Aktionen STD'!N$2)^2</f>
        <v>0</v>
      </c>
      <c r="P285">
        <f>('Aktionen STD'!O285-'Aktionen STD'!O$2)^2</f>
        <v>0</v>
      </c>
      <c r="Q285">
        <f>('Aktionen STD'!P285-'Aktionen STD'!P$2)^2</f>
        <v>0</v>
      </c>
      <c r="R285">
        <f>('Aktionen STD'!Q437-'Aktionen STD'!Q$2)^2</f>
        <v>0</v>
      </c>
      <c r="S285">
        <f>('Aktionen STD'!R437-'Aktionen STD'!R$2)^2</f>
        <v>0</v>
      </c>
      <c r="T285">
        <f>('Aktionen STD'!S437-'Aktionen STD'!S$2)^2</f>
        <v>0</v>
      </c>
    </row>
    <row r="286" spans="1:20" x14ac:dyDescent="0.25">
      <c r="A286" t="s">
        <v>302</v>
      </c>
      <c r="B286">
        <f t="shared" si="4"/>
        <v>41.023776256415346</v>
      </c>
      <c r="C286">
        <f>('Aktionen STD'!B286-'Aktionen STD'!B$2)^2</f>
        <v>5.5947484195787975</v>
      </c>
      <c r="D286">
        <f>('Aktionen STD'!C286-'Aktionen STD'!C$2)^2</f>
        <v>332.82340374955385</v>
      </c>
      <c r="E286">
        <f>('Aktionen STD'!D286-'Aktionen STD'!D$2)^2</f>
        <v>92.798303861571725</v>
      </c>
      <c r="F286">
        <f>('Aktionen STD'!E286-'Aktionen STD'!E$2)^2</f>
        <v>242.11331469058447</v>
      </c>
      <c r="G286">
        <f>('Aktionen STD'!F286-'Aktionen STD'!F$2)^2</f>
        <v>958.69584444053521</v>
      </c>
      <c r="H286">
        <f>('Aktionen STD'!G286-'Aktionen STD'!G$2)^2</f>
        <v>50.924603174603156</v>
      </c>
      <c r="I286">
        <f>('Aktionen STD'!H286-'Aktionen STD'!H$2)^2</f>
        <v>0</v>
      </c>
      <c r="J286">
        <f>('Aktionen STD'!I286-'Aktionen STD'!I$2)^2</f>
        <v>0</v>
      </c>
      <c r="K286">
        <f>('Aktionen STD'!J286-'Aktionen STD'!J$2)^2</f>
        <v>0</v>
      </c>
      <c r="L286">
        <f>('Aktionen STD'!K286-'Aktionen STD'!K$2)^2</f>
        <v>0</v>
      </c>
      <c r="M286">
        <f>('Aktionen STD'!L286-'Aktionen STD'!L$2)^2</f>
        <v>0</v>
      </c>
      <c r="N286">
        <f>('Aktionen STD'!M286-'Aktionen STD'!M$2)^2</f>
        <v>0</v>
      </c>
      <c r="O286">
        <f>('Aktionen STD'!N286-'Aktionen STD'!N$2)^2</f>
        <v>0</v>
      </c>
      <c r="P286">
        <f>('Aktionen STD'!O286-'Aktionen STD'!O$2)^2</f>
        <v>0</v>
      </c>
      <c r="Q286">
        <f>('Aktionen STD'!P286-'Aktionen STD'!P$2)^2</f>
        <v>0</v>
      </c>
      <c r="R286">
        <f>('Aktionen STD'!Q438-'Aktionen STD'!Q$2)^2</f>
        <v>0</v>
      </c>
      <c r="S286">
        <f>('Aktionen STD'!R438-'Aktionen STD'!R$2)^2</f>
        <v>0</v>
      </c>
      <c r="T286">
        <f>('Aktionen STD'!S438-'Aktionen STD'!S$2)^2</f>
        <v>0</v>
      </c>
    </row>
    <row r="287" spans="1:20" x14ac:dyDescent="0.25">
      <c r="A287" t="s">
        <v>303</v>
      </c>
      <c r="B287">
        <f t="shared" si="4"/>
        <v>36.980437832073719</v>
      </c>
      <c r="C287">
        <f>('Aktionen STD'!B287-'Aktionen STD'!B$2)^2</f>
        <v>17.194197979041721</v>
      </c>
      <c r="D287">
        <f>('Aktionen STD'!C287-'Aktionen STD'!C$2)^2</f>
        <v>15.337824356332757</v>
      </c>
      <c r="E287">
        <f>('Aktionen STD'!D287-'Aktionen STD'!D$2)^2</f>
        <v>87.287370835259964</v>
      </c>
      <c r="F287">
        <f>('Aktionen STD'!E287-'Aktionen STD'!E$2)^2</f>
        <v>225.09772979651942</v>
      </c>
      <c r="G287">
        <f>('Aktionen STD'!F287-'Aktionen STD'!F$2)^2</f>
        <v>971.71105611011205</v>
      </c>
      <c r="H287">
        <f>('Aktionen STD'!G287-'Aktionen STD'!G$2)^2</f>
        <v>50.924603174603156</v>
      </c>
      <c r="I287">
        <f>('Aktionen STD'!H287-'Aktionen STD'!H$2)^2</f>
        <v>0</v>
      </c>
      <c r="J287">
        <f>('Aktionen STD'!I287-'Aktionen STD'!I$2)^2</f>
        <v>0</v>
      </c>
      <c r="K287">
        <f>('Aktionen STD'!J287-'Aktionen STD'!J$2)^2</f>
        <v>0</v>
      </c>
      <c r="L287">
        <f>('Aktionen STD'!K287-'Aktionen STD'!K$2)^2</f>
        <v>0</v>
      </c>
      <c r="M287">
        <f>('Aktionen STD'!L287-'Aktionen STD'!L$2)^2</f>
        <v>0</v>
      </c>
      <c r="N287">
        <f>('Aktionen STD'!M287-'Aktionen STD'!M$2)^2</f>
        <v>0</v>
      </c>
      <c r="O287">
        <f>('Aktionen STD'!N287-'Aktionen STD'!N$2)^2</f>
        <v>0</v>
      </c>
      <c r="P287">
        <f>('Aktionen STD'!O287-'Aktionen STD'!O$2)^2</f>
        <v>0</v>
      </c>
      <c r="Q287">
        <f>('Aktionen STD'!P287-'Aktionen STD'!P$2)^2</f>
        <v>0</v>
      </c>
      <c r="R287">
        <f>('Aktionen STD'!Q439-'Aktionen STD'!Q$2)^2</f>
        <v>0</v>
      </c>
      <c r="S287">
        <f>('Aktionen STD'!R439-'Aktionen STD'!R$2)^2</f>
        <v>0</v>
      </c>
      <c r="T287">
        <f>('Aktionen STD'!S439-'Aktionen STD'!S$2)^2</f>
        <v>0</v>
      </c>
    </row>
    <row r="288" spans="1:20" x14ac:dyDescent="0.25">
      <c r="A288" t="s">
        <v>304</v>
      </c>
      <c r="B288">
        <f t="shared" si="4"/>
        <v>46.426239148478487</v>
      </c>
      <c r="C288">
        <f>('Aktionen STD'!B288-'Aktionen STD'!B$2)^2</f>
        <v>0.34777996289519703</v>
      </c>
      <c r="D288">
        <f>('Aktionen STD'!C288-'Aktionen STD'!C$2)^2</f>
        <v>480.01510317662905</v>
      </c>
      <c r="E288">
        <f>('Aktionen STD'!D288-'Aktionen STD'!D$2)^2</f>
        <v>88.685980682921794</v>
      </c>
      <c r="F288">
        <f>('Aktionen STD'!E288-'Aktionen STD'!E$2)^2</f>
        <v>505.37848285035187</v>
      </c>
      <c r="G288">
        <f>('Aktionen STD'!F288-'Aktionen STD'!F$2)^2</f>
        <v>1030.0437316243153</v>
      </c>
      <c r="H288">
        <f>('Aktionen STD'!G288-'Aktionen STD'!G$2)^2</f>
        <v>50.924603174603156</v>
      </c>
      <c r="I288">
        <f>('Aktionen STD'!H288-'Aktionen STD'!H$2)^2</f>
        <v>0</v>
      </c>
      <c r="J288">
        <f>('Aktionen STD'!I288-'Aktionen STD'!I$2)^2</f>
        <v>0</v>
      </c>
      <c r="K288">
        <f>('Aktionen STD'!J288-'Aktionen STD'!J$2)^2</f>
        <v>0</v>
      </c>
      <c r="L288">
        <f>('Aktionen STD'!K288-'Aktionen STD'!K$2)^2</f>
        <v>0</v>
      </c>
      <c r="M288">
        <f>('Aktionen STD'!L288-'Aktionen STD'!L$2)^2</f>
        <v>0</v>
      </c>
      <c r="N288">
        <f>('Aktionen STD'!M288-'Aktionen STD'!M$2)^2</f>
        <v>0</v>
      </c>
      <c r="O288">
        <f>('Aktionen STD'!N288-'Aktionen STD'!N$2)^2</f>
        <v>0</v>
      </c>
      <c r="P288">
        <f>('Aktionen STD'!O288-'Aktionen STD'!O$2)^2</f>
        <v>0</v>
      </c>
      <c r="Q288">
        <f>('Aktionen STD'!P288-'Aktionen STD'!P$2)^2</f>
        <v>0</v>
      </c>
      <c r="R288">
        <f>('Aktionen STD'!Q440-'Aktionen STD'!Q$2)^2</f>
        <v>0</v>
      </c>
      <c r="S288">
        <f>('Aktionen STD'!R440-'Aktionen STD'!R$2)^2</f>
        <v>0</v>
      </c>
      <c r="T288">
        <f>('Aktionen STD'!S440-'Aktionen STD'!S$2)^2</f>
        <v>0</v>
      </c>
    </row>
    <row r="289" spans="1:20" x14ac:dyDescent="0.25">
      <c r="A289" t="s">
        <v>305</v>
      </c>
      <c r="B289">
        <f t="shared" si="4"/>
        <v>40.739425239752805</v>
      </c>
      <c r="C289">
        <f>('Aktionen STD'!B289-'Aktionen STD'!B$2)^2</f>
        <v>6.6580502273774993</v>
      </c>
      <c r="D289">
        <f>('Aktionen STD'!C289-'Aktionen STD'!C$2)^2</f>
        <v>59.518152418899184</v>
      </c>
      <c r="E289">
        <f>('Aktionen STD'!D289-'Aktionen STD'!D$2)^2</f>
        <v>83.337707269069526</v>
      </c>
      <c r="F289">
        <f>('Aktionen STD'!E289-'Aktionen STD'!E$2)^2</f>
        <v>457.59681433934622</v>
      </c>
      <c r="G289">
        <f>('Aktionen STD'!F289-'Aktionen STD'!F$2)^2</f>
        <v>1004.1951746233935</v>
      </c>
      <c r="H289">
        <f>('Aktionen STD'!G289-'Aktionen STD'!G$2)^2</f>
        <v>48.394869987322288</v>
      </c>
      <c r="I289">
        <f>('Aktionen STD'!H289-'Aktionen STD'!H$2)^2</f>
        <v>0</v>
      </c>
      <c r="J289">
        <f>('Aktionen STD'!I289-'Aktionen STD'!I$2)^2</f>
        <v>0</v>
      </c>
      <c r="K289">
        <f>('Aktionen STD'!J289-'Aktionen STD'!J$2)^2</f>
        <v>0</v>
      </c>
      <c r="L289">
        <f>('Aktionen STD'!K289-'Aktionen STD'!K$2)^2</f>
        <v>0</v>
      </c>
      <c r="M289">
        <f>('Aktionen STD'!L289-'Aktionen STD'!L$2)^2</f>
        <v>0</v>
      </c>
      <c r="N289">
        <f>('Aktionen STD'!M289-'Aktionen STD'!M$2)^2</f>
        <v>0</v>
      </c>
      <c r="O289">
        <f>('Aktionen STD'!N289-'Aktionen STD'!N$2)^2</f>
        <v>0</v>
      </c>
      <c r="P289">
        <f>('Aktionen STD'!O289-'Aktionen STD'!O$2)^2</f>
        <v>0</v>
      </c>
      <c r="Q289">
        <f>('Aktionen STD'!P289-'Aktionen STD'!P$2)^2</f>
        <v>0</v>
      </c>
      <c r="R289">
        <f>('Aktionen STD'!Q441-'Aktionen STD'!Q$2)^2</f>
        <v>0</v>
      </c>
      <c r="S289">
        <f>('Aktionen STD'!R441-'Aktionen STD'!R$2)^2</f>
        <v>0</v>
      </c>
      <c r="T289">
        <f>('Aktionen STD'!S441-'Aktionen STD'!S$2)^2</f>
        <v>0</v>
      </c>
    </row>
    <row r="290" spans="1:20" x14ac:dyDescent="0.25">
      <c r="A290" t="s">
        <v>306</v>
      </c>
      <c r="B290">
        <f t="shared" si="4"/>
        <v>39.974344744293212</v>
      </c>
      <c r="C290">
        <f>('Aktionen STD'!B290-'Aktionen STD'!B$2)^2</f>
        <v>8.0077431152911149</v>
      </c>
      <c r="D290">
        <f>('Aktionen STD'!C290-'Aktionen STD'!C$2)^2</f>
        <v>129.78044275715806</v>
      </c>
      <c r="E290">
        <f>('Aktionen STD'!D290-'Aktionen STD'!D$2)^2</f>
        <v>84.740563743408529</v>
      </c>
      <c r="F290">
        <f>('Aktionen STD'!E290-'Aktionen STD'!E$2)^2</f>
        <v>403.50686361848216</v>
      </c>
      <c r="G290">
        <f>('Aktionen STD'!F290-'Aktionen STD'!F$2)^2</f>
        <v>920.98802132665912</v>
      </c>
      <c r="H290">
        <f>('Aktionen STD'!G290-'Aktionen STD'!G$2)^2</f>
        <v>50.924603174603156</v>
      </c>
      <c r="I290">
        <f>('Aktionen STD'!H290-'Aktionen STD'!H$2)^2</f>
        <v>0</v>
      </c>
      <c r="J290">
        <f>('Aktionen STD'!I290-'Aktionen STD'!I$2)^2</f>
        <v>0</v>
      </c>
      <c r="K290">
        <f>('Aktionen STD'!J290-'Aktionen STD'!J$2)^2</f>
        <v>0</v>
      </c>
      <c r="L290">
        <f>('Aktionen STD'!K290-'Aktionen STD'!K$2)^2</f>
        <v>0</v>
      </c>
      <c r="M290">
        <f>('Aktionen STD'!L290-'Aktionen STD'!L$2)^2</f>
        <v>0</v>
      </c>
      <c r="N290">
        <f>('Aktionen STD'!M290-'Aktionen STD'!M$2)^2</f>
        <v>0</v>
      </c>
      <c r="O290">
        <f>('Aktionen STD'!N290-'Aktionen STD'!N$2)^2</f>
        <v>0</v>
      </c>
      <c r="P290">
        <f>('Aktionen STD'!O290-'Aktionen STD'!O$2)^2</f>
        <v>0</v>
      </c>
      <c r="Q290">
        <f>('Aktionen STD'!P290-'Aktionen STD'!P$2)^2</f>
        <v>0</v>
      </c>
      <c r="R290">
        <f>('Aktionen STD'!Q442-'Aktionen STD'!Q$2)^2</f>
        <v>0</v>
      </c>
      <c r="S290">
        <f>('Aktionen STD'!R442-'Aktionen STD'!R$2)^2</f>
        <v>0</v>
      </c>
      <c r="T290">
        <f>('Aktionen STD'!S442-'Aktionen STD'!S$2)^2</f>
        <v>0</v>
      </c>
    </row>
    <row r="291" spans="1:20" x14ac:dyDescent="0.25">
      <c r="A291" t="s">
        <v>307</v>
      </c>
      <c r="B291">
        <f t="shared" si="4"/>
        <v>39.080942400977158</v>
      </c>
      <c r="C291">
        <f>('Aktionen STD'!B291-'Aktionen STD'!B$2)^2</f>
        <v>8.8153752897605848</v>
      </c>
      <c r="D291">
        <f>('Aktionen STD'!C291-'Aktionen STD'!C$2)^2</f>
        <v>612.49740051913875</v>
      </c>
      <c r="E291">
        <f>('Aktionen STD'!D291-'Aktionen STD'!D$2)^2</f>
        <v>63.84640356368822</v>
      </c>
      <c r="F291">
        <f>('Aktionen STD'!E291-'Aktionen STD'!E$2)^2</f>
        <v>212.57900397156317</v>
      </c>
      <c r="G291">
        <f>('Aktionen STD'!F291-'Aktionen STD'!F$2)^2</f>
        <v>587.06354519307683</v>
      </c>
      <c r="H291">
        <f>('Aktionen STD'!G291-'Aktionen STD'!G$2)^2</f>
        <v>42.518330411266639</v>
      </c>
      <c r="I291">
        <f>('Aktionen STD'!H291-'Aktionen STD'!H$2)^2</f>
        <v>0</v>
      </c>
      <c r="J291">
        <f>('Aktionen STD'!I291-'Aktionen STD'!I$2)^2</f>
        <v>0</v>
      </c>
      <c r="K291">
        <f>('Aktionen STD'!J291-'Aktionen STD'!J$2)^2</f>
        <v>0</v>
      </c>
      <c r="L291">
        <f>('Aktionen STD'!K291-'Aktionen STD'!K$2)^2</f>
        <v>0</v>
      </c>
      <c r="M291">
        <f>('Aktionen STD'!L291-'Aktionen STD'!L$2)^2</f>
        <v>0</v>
      </c>
      <c r="N291">
        <f>('Aktionen STD'!M291-'Aktionen STD'!M$2)^2</f>
        <v>0</v>
      </c>
      <c r="O291">
        <f>('Aktionen STD'!N291-'Aktionen STD'!N$2)^2</f>
        <v>0</v>
      </c>
      <c r="P291">
        <f>('Aktionen STD'!O291-'Aktionen STD'!O$2)^2</f>
        <v>0</v>
      </c>
      <c r="Q291">
        <f>('Aktionen STD'!P291-'Aktionen STD'!P$2)^2</f>
        <v>0</v>
      </c>
      <c r="R291">
        <f>('Aktionen STD'!Q443-'Aktionen STD'!Q$2)^2</f>
        <v>0</v>
      </c>
      <c r="S291">
        <f>('Aktionen STD'!R443-'Aktionen STD'!R$2)^2</f>
        <v>0</v>
      </c>
      <c r="T291">
        <f>('Aktionen STD'!S443-'Aktionen STD'!S$2)^2</f>
        <v>0</v>
      </c>
    </row>
    <row r="292" spans="1:20" x14ac:dyDescent="0.25">
      <c r="A292" t="s">
        <v>308</v>
      </c>
      <c r="B292">
        <f t="shared" si="4"/>
        <v>35.059962471769211</v>
      </c>
      <c r="C292">
        <f>('Aktionen STD'!B292-'Aktionen STD'!B$2)^2</f>
        <v>19.69465860874131</v>
      </c>
      <c r="D292">
        <f>('Aktionen STD'!C292-'Aktionen STD'!C$2)^2</f>
        <v>449.66164202322722</v>
      </c>
      <c r="E292">
        <f>('Aktionen STD'!D292-'Aktionen STD'!D$2)^2</f>
        <v>42.821405118523494</v>
      </c>
      <c r="F292">
        <f>('Aktionen STD'!E292-'Aktionen STD'!E$2)^2</f>
        <v>162.35494867399979</v>
      </c>
      <c r="G292">
        <f>('Aktionen STD'!F292-'Aktionen STD'!F$2)^2</f>
        <v>548.16552052584484</v>
      </c>
      <c r="H292">
        <f>('Aktionen STD'!G292-'Aktionen STD'!G$2)^2</f>
        <v>6.5027935715287297</v>
      </c>
      <c r="I292">
        <f>('Aktionen STD'!H292-'Aktionen STD'!H$2)^2</f>
        <v>0</v>
      </c>
      <c r="J292">
        <f>('Aktionen STD'!I292-'Aktionen STD'!I$2)^2</f>
        <v>0</v>
      </c>
      <c r="K292">
        <f>('Aktionen STD'!J292-'Aktionen STD'!J$2)^2</f>
        <v>0</v>
      </c>
      <c r="L292">
        <f>('Aktionen STD'!K292-'Aktionen STD'!K$2)^2</f>
        <v>0</v>
      </c>
      <c r="M292">
        <f>('Aktionen STD'!L292-'Aktionen STD'!L$2)^2</f>
        <v>0</v>
      </c>
      <c r="N292">
        <f>('Aktionen STD'!M292-'Aktionen STD'!M$2)^2</f>
        <v>0</v>
      </c>
      <c r="O292">
        <f>('Aktionen STD'!N292-'Aktionen STD'!N$2)^2</f>
        <v>0</v>
      </c>
      <c r="P292">
        <f>('Aktionen STD'!O292-'Aktionen STD'!O$2)^2</f>
        <v>0</v>
      </c>
      <c r="Q292">
        <f>('Aktionen STD'!P292-'Aktionen STD'!P$2)^2</f>
        <v>0</v>
      </c>
      <c r="R292">
        <f>('Aktionen STD'!Q444-'Aktionen STD'!Q$2)^2</f>
        <v>0</v>
      </c>
      <c r="S292">
        <f>('Aktionen STD'!R444-'Aktionen STD'!R$2)^2</f>
        <v>0</v>
      </c>
      <c r="T292">
        <f>('Aktionen STD'!S444-'Aktionen STD'!S$2)^2</f>
        <v>0</v>
      </c>
    </row>
    <row r="293" spans="1:20" x14ac:dyDescent="0.25">
      <c r="A293" t="s">
        <v>309</v>
      </c>
      <c r="B293">
        <f t="shared" si="4"/>
        <v>32.010953989549471</v>
      </c>
      <c r="C293">
        <f>('Aktionen STD'!B293-'Aktionen STD'!B$2)^2</f>
        <v>28.832584000330616</v>
      </c>
      <c r="D293">
        <f>('Aktionen STD'!C293-'Aktionen STD'!C$2)^2</f>
        <v>465.40392984393839</v>
      </c>
      <c r="E293">
        <f>('Aktionen STD'!D293-'Aktionen STD'!D$2)^2</f>
        <v>57.52356143725207</v>
      </c>
      <c r="F293">
        <f>('Aktionen STD'!E293-'Aktionen STD'!E$2)^2</f>
        <v>38.331846113763604</v>
      </c>
      <c r="G293">
        <f>('Aktionen STD'!F293-'Aktionen STD'!F$2)^2</f>
        <v>424.17985351357748</v>
      </c>
      <c r="H293">
        <f>('Aktionen STD'!G293-'Aktionen STD'!G$2)^2</f>
        <v>10.429400412191232</v>
      </c>
      <c r="I293">
        <f>('Aktionen STD'!H293-'Aktionen STD'!H$2)^2</f>
        <v>0</v>
      </c>
      <c r="J293">
        <f>('Aktionen STD'!I293-'Aktionen STD'!I$2)^2</f>
        <v>0</v>
      </c>
      <c r="K293">
        <f>('Aktionen STD'!J293-'Aktionen STD'!J$2)^2</f>
        <v>0</v>
      </c>
      <c r="L293">
        <f>('Aktionen STD'!K293-'Aktionen STD'!K$2)^2</f>
        <v>0</v>
      </c>
      <c r="M293">
        <f>('Aktionen STD'!L293-'Aktionen STD'!L$2)^2</f>
        <v>0</v>
      </c>
      <c r="N293">
        <f>('Aktionen STD'!M293-'Aktionen STD'!M$2)^2</f>
        <v>0</v>
      </c>
      <c r="O293">
        <f>('Aktionen STD'!N293-'Aktionen STD'!N$2)^2</f>
        <v>0</v>
      </c>
      <c r="P293">
        <f>('Aktionen STD'!O293-'Aktionen STD'!O$2)^2</f>
        <v>0</v>
      </c>
      <c r="Q293">
        <f>('Aktionen STD'!P293-'Aktionen STD'!P$2)^2</f>
        <v>0</v>
      </c>
      <c r="R293">
        <f>('Aktionen STD'!Q445-'Aktionen STD'!Q$2)^2</f>
        <v>0</v>
      </c>
      <c r="S293">
        <f>('Aktionen STD'!R445-'Aktionen STD'!R$2)^2</f>
        <v>0</v>
      </c>
      <c r="T293">
        <f>('Aktionen STD'!S445-'Aktionen STD'!S$2)^2</f>
        <v>0</v>
      </c>
    </row>
    <row r="294" spans="1:20" x14ac:dyDescent="0.25">
      <c r="A294" t="s">
        <v>310</v>
      </c>
      <c r="B294">
        <f t="shared" si="4"/>
        <v>31.304604101592911</v>
      </c>
      <c r="C294">
        <f>('Aktionen STD'!B294-'Aktionen STD'!B$2)^2</f>
        <v>21.793527228940206</v>
      </c>
      <c r="D294">
        <f>('Aktionen STD'!C294-'Aktionen STD'!C$2)^2</f>
        <v>31.904466184625907</v>
      </c>
      <c r="E294">
        <f>('Aktionen STD'!D294-'Aktionen STD'!D$2)^2</f>
        <v>90.507588612879005</v>
      </c>
      <c r="F294">
        <f>('Aktionen STD'!E294-'Aktionen STD'!E$2)^2</f>
        <v>46.591564613123296</v>
      </c>
      <c r="G294">
        <f>('Aktionen STD'!F294-'Aktionen STD'!F$2)^2</f>
        <v>764.67779286163909</v>
      </c>
      <c r="H294">
        <f>('Aktionen STD'!G294-'Aktionen STD'!G$2)^2</f>
        <v>24.503298456260282</v>
      </c>
      <c r="I294">
        <f>('Aktionen STD'!H294-'Aktionen STD'!H$2)^2</f>
        <v>0</v>
      </c>
      <c r="J294">
        <f>('Aktionen STD'!I294-'Aktionen STD'!I$2)^2</f>
        <v>0</v>
      </c>
      <c r="K294">
        <f>('Aktionen STD'!J294-'Aktionen STD'!J$2)^2</f>
        <v>0</v>
      </c>
      <c r="L294">
        <f>('Aktionen STD'!K294-'Aktionen STD'!K$2)^2</f>
        <v>0</v>
      </c>
      <c r="M294">
        <f>('Aktionen STD'!L294-'Aktionen STD'!L$2)^2</f>
        <v>0</v>
      </c>
      <c r="N294">
        <f>('Aktionen STD'!M294-'Aktionen STD'!M$2)^2</f>
        <v>0</v>
      </c>
      <c r="O294">
        <f>('Aktionen STD'!N294-'Aktionen STD'!N$2)^2</f>
        <v>0</v>
      </c>
      <c r="P294">
        <f>('Aktionen STD'!O294-'Aktionen STD'!O$2)^2</f>
        <v>0</v>
      </c>
      <c r="Q294">
        <f>('Aktionen STD'!P294-'Aktionen STD'!P$2)^2</f>
        <v>0</v>
      </c>
      <c r="R294">
        <f>('Aktionen STD'!Q446-'Aktionen STD'!Q$2)^2</f>
        <v>0</v>
      </c>
      <c r="S294">
        <f>('Aktionen STD'!R446-'Aktionen STD'!R$2)^2</f>
        <v>0</v>
      </c>
      <c r="T294">
        <f>('Aktionen STD'!S446-'Aktionen STD'!S$2)^2</f>
        <v>0</v>
      </c>
    </row>
    <row r="295" spans="1:20" x14ac:dyDescent="0.25">
      <c r="A295" t="s">
        <v>311</v>
      </c>
      <c r="B295">
        <f t="shared" si="4"/>
        <v>38.447947835630153</v>
      </c>
      <c r="C295">
        <f>('Aktionen STD'!B295-'Aktionen STD'!B$2)^2</f>
        <v>20.49787975370629</v>
      </c>
      <c r="D295">
        <f>('Aktionen STD'!C295-'Aktionen STD'!C$2)^2</f>
        <v>597.67798866721375</v>
      </c>
      <c r="E295">
        <f>('Aktionen STD'!D295-'Aktionen STD'!D$2)^2</f>
        <v>94.324286152943088</v>
      </c>
      <c r="F295">
        <f>('Aktionen STD'!E295-'Aktionen STD'!E$2)^2</f>
        <v>128.99412339927278</v>
      </c>
      <c r="G295">
        <f>('Aktionen STD'!F295-'Aktionen STD'!F$2)^2</f>
        <v>608.85697592898055</v>
      </c>
      <c r="H295">
        <f>('Aktionen STD'!G295-'Aktionen STD'!G$2)^2</f>
        <v>27.893438869220986</v>
      </c>
      <c r="I295">
        <f>('Aktionen STD'!H295-'Aktionen STD'!H$2)^2</f>
        <v>0</v>
      </c>
      <c r="J295">
        <f>('Aktionen STD'!I295-'Aktionen STD'!I$2)^2</f>
        <v>0</v>
      </c>
      <c r="K295">
        <f>('Aktionen STD'!J295-'Aktionen STD'!J$2)^2</f>
        <v>0</v>
      </c>
      <c r="L295">
        <f>('Aktionen STD'!K295-'Aktionen STD'!K$2)^2</f>
        <v>0</v>
      </c>
      <c r="M295">
        <f>('Aktionen STD'!L295-'Aktionen STD'!L$2)^2</f>
        <v>0</v>
      </c>
      <c r="N295">
        <f>('Aktionen STD'!M295-'Aktionen STD'!M$2)^2</f>
        <v>0</v>
      </c>
      <c r="O295">
        <f>('Aktionen STD'!N295-'Aktionen STD'!N$2)^2</f>
        <v>0</v>
      </c>
      <c r="P295">
        <f>('Aktionen STD'!O295-'Aktionen STD'!O$2)^2</f>
        <v>0</v>
      </c>
      <c r="Q295">
        <f>('Aktionen STD'!P295-'Aktionen STD'!P$2)^2</f>
        <v>0</v>
      </c>
      <c r="R295">
        <f>('Aktionen STD'!Q447-'Aktionen STD'!Q$2)^2</f>
        <v>0</v>
      </c>
      <c r="S295">
        <f>('Aktionen STD'!R447-'Aktionen STD'!R$2)^2</f>
        <v>0</v>
      </c>
      <c r="T295">
        <f>('Aktionen STD'!S447-'Aktionen STD'!S$2)^2</f>
        <v>0</v>
      </c>
    </row>
    <row r="296" spans="1:20" x14ac:dyDescent="0.25">
      <c r="A296" t="s">
        <v>312</v>
      </c>
      <c r="B296">
        <f t="shared" si="4"/>
        <v>27.970702639339422</v>
      </c>
      <c r="C296">
        <f>('Aktionen STD'!B296-'Aktionen STD'!B$2)^2</f>
        <v>5.3349503833172554</v>
      </c>
      <c r="D296">
        <f>('Aktionen STD'!C296-'Aktionen STD'!C$2)^2</f>
        <v>122.08166175981277</v>
      </c>
      <c r="E296">
        <f>('Aktionen STD'!D296-'Aktionen STD'!D$2)^2</f>
        <v>78.136050159499234</v>
      </c>
      <c r="F296">
        <f>('Aktionen STD'!E296-'Aktionen STD'!E$2)^2</f>
        <v>3.0495052429690191E-2</v>
      </c>
      <c r="G296">
        <f>('Aktionen STD'!F296-'Aktionen STD'!F$2)^2</f>
        <v>549.23680669594648</v>
      </c>
      <c r="H296">
        <f>('Aktionen STD'!G296-'Aktionen STD'!G$2)^2</f>
        <v>27.540242087343881</v>
      </c>
      <c r="I296">
        <f>('Aktionen STD'!H296-'Aktionen STD'!H$2)^2</f>
        <v>0</v>
      </c>
      <c r="J296">
        <f>('Aktionen STD'!I296-'Aktionen STD'!I$2)^2</f>
        <v>0</v>
      </c>
      <c r="K296">
        <f>('Aktionen STD'!J296-'Aktionen STD'!J$2)^2</f>
        <v>0</v>
      </c>
      <c r="L296">
        <f>('Aktionen STD'!K296-'Aktionen STD'!K$2)^2</f>
        <v>0</v>
      </c>
      <c r="M296">
        <f>('Aktionen STD'!L296-'Aktionen STD'!L$2)^2</f>
        <v>0</v>
      </c>
      <c r="N296">
        <f>('Aktionen STD'!M296-'Aktionen STD'!M$2)^2</f>
        <v>0</v>
      </c>
      <c r="O296">
        <f>('Aktionen STD'!N296-'Aktionen STD'!N$2)^2</f>
        <v>0</v>
      </c>
      <c r="P296">
        <f>('Aktionen STD'!O296-'Aktionen STD'!O$2)^2</f>
        <v>0</v>
      </c>
      <c r="Q296">
        <f>('Aktionen STD'!P296-'Aktionen STD'!P$2)^2</f>
        <v>0</v>
      </c>
      <c r="R296">
        <f>('Aktionen STD'!Q448-'Aktionen STD'!Q$2)^2</f>
        <v>0</v>
      </c>
      <c r="S296">
        <f>('Aktionen STD'!R448-'Aktionen STD'!R$2)^2</f>
        <v>0</v>
      </c>
      <c r="T296">
        <f>('Aktionen STD'!S448-'Aktionen STD'!S$2)^2</f>
        <v>0</v>
      </c>
    </row>
    <row r="297" spans="1:20" x14ac:dyDescent="0.25">
      <c r="A297" t="s">
        <v>313</v>
      </c>
      <c r="B297">
        <f t="shared" si="4"/>
        <v>35.16256677133763</v>
      </c>
      <c r="C297">
        <f>('Aktionen STD'!B297-'Aktionen STD'!B$2)^2</f>
        <v>9.3354352362392312</v>
      </c>
      <c r="D297">
        <f>('Aktionen STD'!C297-'Aktionen STD'!C$2)^2</f>
        <v>239.87564380138372</v>
      </c>
      <c r="E297">
        <f>('Aktionen STD'!D297-'Aktionen STD'!D$2)^2</f>
        <v>88.526763113284332</v>
      </c>
      <c r="F297">
        <f>('Aktionen STD'!E297-'Aktionen STD'!E$2)^2</f>
        <v>165.84921348976064</v>
      </c>
      <c r="G297">
        <f>('Aktionen STD'!F297-'Aktionen STD'!F$2)^2</f>
        <v>713.36250890762358</v>
      </c>
      <c r="H297">
        <f>('Aktionen STD'!G297-'Aktionen STD'!G$2)^2</f>
        <v>19.456537400485448</v>
      </c>
      <c r="I297">
        <f>('Aktionen STD'!H297-'Aktionen STD'!H$2)^2</f>
        <v>0</v>
      </c>
      <c r="J297">
        <f>('Aktionen STD'!I297-'Aktionen STD'!I$2)^2</f>
        <v>0</v>
      </c>
      <c r="K297">
        <f>('Aktionen STD'!J297-'Aktionen STD'!J$2)^2</f>
        <v>0</v>
      </c>
      <c r="L297">
        <f>('Aktionen STD'!K297-'Aktionen STD'!K$2)^2</f>
        <v>0</v>
      </c>
      <c r="M297">
        <f>('Aktionen STD'!L297-'Aktionen STD'!L$2)^2</f>
        <v>0</v>
      </c>
      <c r="N297">
        <f>('Aktionen STD'!M297-'Aktionen STD'!M$2)^2</f>
        <v>0</v>
      </c>
      <c r="O297">
        <f>('Aktionen STD'!N297-'Aktionen STD'!N$2)^2</f>
        <v>0</v>
      </c>
      <c r="P297">
        <f>('Aktionen STD'!O297-'Aktionen STD'!O$2)^2</f>
        <v>0</v>
      </c>
      <c r="Q297">
        <f>('Aktionen STD'!P297-'Aktionen STD'!P$2)^2</f>
        <v>0</v>
      </c>
      <c r="R297">
        <f>('Aktionen STD'!Q449-'Aktionen STD'!Q$2)^2</f>
        <v>0</v>
      </c>
      <c r="S297">
        <f>('Aktionen STD'!R449-'Aktionen STD'!R$2)^2</f>
        <v>0</v>
      </c>
      <c r="T297">
        <f>('Aktionen STD'!S449-'Aktionen STD'!S$2)^2</f>
        <v>0</v>
      </c>
    </row>
    <row r="298" spans="1:20" x14ac:dyDescent="0.25">
      <c r="A298" t="s">
        <v>314</v>
      </c>
      <c r="B298">
        <f t="shared" si="4"/>
        <v>32.287091994693313</v>
      </c>
      <c r="C298">
        <f>('Aktionen STD'!B298-'Aktionen STD'!B$2)^2</f>
        <v>0.29243305065263925</v>
      </c>
      <c r="D298">
        <f>('Aktionen STD'!C298-'Aktionen STD'!C$2)^2</f>
        <v>142.1117996151186</v>
      </c>
      <c r="E298">
        <f>('Aktionen STD'!D298-'Aktionen STD'!D$2)^2</f>
        <v>74.424800098412433</v>
      </c>
      <c r="F298">
        <f>('Aktionen STD'!E298-'Aktionen STD'!E$2)^2</f>
        <v>132.6124627269337</v>
      </c>
      <c r="G298">
        <f>('Aktionen STD'!F298-'Aktionen STD'!F$2)^2</f>
        <v>662.9860958523094</v>
      </c>
      <c r="H298">
        <f>('Aktionen STD'!G298-'Aktionen STD'!G$2)^2</f>
        <v>30.028718130362286</v>
      </c>
      <c r="I298">
        <f>('Aktionen STD'!H298-'Aktionen STD'!H$2)^2</f>
        <v>0</v>
      </c>
      <c r="J298">
        <f>('Aktionen STD'!I298-'Aktionen STD'!I$2)^2</f>
        <v>0</v>
      </c>
      <c r="K298">
        <f>('Aktionen STD'!J298-'Aktionen STD'!J$2)^2</f>
        <v>0</v>
      </c>
      <c r="L298">
        <f>('Aktionen STD'!K298-'Aktionen STD'!K$2)^2</f>
        <v>0</v>
      </c>
      <c r="M298">
        <f>('Aktionen STD'!L298-'Aktionen STD'!L$2)^2</f>
        <v>0</v>
      </c>
      <c r="N298">
        <f>('Aktionen STD'!M298-'Aktionen STD'!M$2)^2</f>
        <v>0</v>
      </c>
      <c r="O298">
        <f>('Aktionen STD'!N298-'Aktionen STD'!N$2)^2</f>
        <v>0</v>
      </c>
      <c r="P298">
        <f>('Aktionen STD'!O298-'Aktionen STD'!O$2)^2</f>
        <v>0</v>
      </c>
      <c r="Q298">
        <f>('Aktionen STD'!P298-'Aktionen STD'!P$2)^2</f>
        <v>0</v>
      </c>
      <c r="R298">
        <f>('Aktionen STD'!Q450-'Aktionen STD'!Q$2)^2</f>
        <v>0</v>
      </c>
      <c r="S298">
        <f>('Aktionen STD'!R450-'Aktionen STD'!R$2)^2</f>
        <v>0</v>
      </c>
      <c r="T298">
        <f>('Aktionen STD'!S450-'Aktionen STD'!S$2)^2</f>
        <v>0</v>
      </c>
    </row>
    <row r="299" spans="1:20" x14ac:dyDescent="0.25">
      <c r="A299" t="s">
        <v>315</v>
      </c>
      <c r="B299">
        <f t="shared" si="4"/>
        <v>30.237380449055944</v>
      </c>
      <c r="C299">
        <f>('Aktionen STD'!B299-'Aktionen STD'!B$2)^2</f>
        <v>8.7145976102647591</v>
      </c>
      <c r="D299">
        <f>('Aktionen STD'!C299-'Aktionen STD'!C$2)^2</f>
        <v>90.1903493528891</v>
      </c>
      <c r="E299">
        <f>('Aktionen STD'!D299-'Aktionen STD'!D$2)^2</f>
        <v>84.421385125561017</v>
      </c>
      <c r="F299">
        <f>('Aktionen STD'!E299-'Aktionen STD'!E$2)^2</f>
        <v>100.76548403458746</v>
      </c>
      <c r="G299">
        <f>('Aktionen STD'!F299-'Aktionen STD'!F$2)^2</f>
        <v>596.93919831861376</v>
      </c>
      <c r="H299">
        <f>('Aktionen STD'!G299-'Aktionen STD'!G$2)^2</f>
        <v>33.268161979034673</v>
      </c>
      <c r="I299">
        <f>('Aktionen STD'!H299-'Aktionen STD'!H$2)^2</f>
        <v>0</v>
      </c>
      <c r="J299">
        <f>('Aktionen STD'!I299-'Aktionen STD'!I$2)^2</f>
        <v>0</v>
      </c>
      <c r="K299">
        <f>('Aktionen STD'!J299-'Aktionen STD'!J$2)^2</f>
        <v>0</v>
      </c>
      <c r="L299">
        <f>('Aktionen STD'!K299-'Aktionen STD'!K$2)^2</f>
        <v>0</v>
      </c>
      <c r="M299">
        <f>('Aktionen STD'!L299-'Aktionen STD'!L$2)^2</f>
        <v>0</v>
      </c>
      <c r="N299">
        <f>('Aktionen STD'!M299-'Aktionen STD'!M$2)^2</f>
        <v>0</v>
      </c>
      <c r="O299">
        <f>('Aktionen STD'!N299-'Aktionen STD'!N$2)^2</f>
        <v>0</v>
      </c>
      <c r="P299">
        <f>('Aktionen STD'!O299-'Aktionen STD'!O$2)^2</f>
        <v>0</v>
      </c>
      <c r="Q299">
        <f>('Aktionen STD'!P299-'Aktionen STD'!P$2)^2</f>
        <v>0</v>
      </c>
      <c r="R299">
        <f>('Aktionen STD'!Q451-'Aktionen STD'!Q$2)^2</f>
        <v>0</v>
      </c>
      <c r="S299">
        <f>('Aktionen STD'!R451-'Aktionen STD'!R$2)^2</f>
        <v>0</v>
      </c>
      <c r="T299">
        <f>('Aktionen STD'!S451-'Aktionen STD'!S$2)^2</f>
        <v>0</v>
      </c>
    </row>
    <row r="300" spans="1:20" x14ac:dyDescent="0.25">
      <c r="A300" t="s">
        <v>316</v>
      </c>
      <c r="B300">
        <f t="shared" si="4"/>
        <v>32.191456837678004</v>
      </c>
      <c r="C300">
        <f>('Aktionen STD'!B300-'Aktionen STD'!B$2)^2</f>
        <v>7.4509181504224973</v>
      </c>
      <c r="D300">
        <f>('Aktionen STD'!C300-'Aktionen STD'!C$2)^2</f>
        <v>145.85352710417243</v>
      </c>
      <c r="E300">
        <f>('Aktionen STD'!D300-'Aktionen STD'!D$2)^2</f>
        <v>66.875988620045376</v>
      </c>
      <c r="F300">
        <f>('Aktionen STD'!E300-'Aktionen STD'!E$2)^2</f>
        <v>156.71707579079904</v>
      </c>
      <c r="G300">
        <f>('Aktionen STD'!F300-'Aktionen STD'!F$2)^2</f>
        <v>634.31202904323675</v>
      </c>
      <c r="H300">
        <f>('Aktionen STD'!G300-'Aktionen STD'!G$2)^2</f>
        <v>25.080354623409583</v>
      </c>
      <c r="I300">
        <f>('Aktionen STD'!H300-'Aktionen STD'!H$2)^2</f>
        <v>0</v>
      </c>
      <c r="J300">
        <f>('Aktionen STD'!I300-'Aktionen STD'!I$2)^2</f>
        <v>0</v>
      </c>
      <c r="K300">
        <f>('Aktionen STD'!J300-'Aktionen STD'!J$2)^2</f>
        <v>0</v>
      </c>
      <c r="L300">
        <f>('Aktionen STD'!K300-'Aktionen STD'!K$2)^2</f>
        <v>0</v>
      </c>
      <c r="M300">
        <f>('Aktionen STD'!L300-'Aktionen STD'!L$2)^2</f>
        <v>0</v>
      </c>
      <c r="N300">
        <f>('Aktionen STD'!M300-'Aktionen STD'!M$2)^2</f>
        <v>0</v>
      </c>
      <c r="O300">
        <f>('Aktionen STD'!N300-'Aktionen STD'!N$2)^2</f>
        <v>0</v>
      </c>
      <c r="P300">
        <f>('Aktionen STD'!O300-'Aktionen STD'!O$2)^2</f>
        <v>0</v>
      </c>
      <c r="Q300">
        <f>('Aktionen STD'!P300-'Aktionen STD'!P$2)^2</f>
        <v>0</v>
      </c>
      <c r="R300">
        <f>('Aktionen STD'!Q452-'Aktionen STD'!Q$2)^2</f>
        <v>0</v>
      </c>
      <c r="S300">
        <f>('Aktionen STD'!R452-'Aktionen STD'!R$2)^2</f>
        <v>0</v>
      </c>
      <c r="T300">
        <f>('Aktionen STD'!S452-'Aktionen STD'!S$2)^2</f>
        <v>0</v>
      </c>
    </row>
    <row r="301" spans="1:20" x14ac:dyDescent="0.25">
      <c r="A301" t="s">
        <v>317</v>
      </c>
      <c r="B301">
        <f t="shared" si="4"/>
        <v>34.863354738415858</v>
      </c>
      <c r="C301">
        <f>('Aktionen STD'!B301-'Aktionen STD'!B$2)^2</f>
        <v>1.1356799904931649</v>
      </c>
      <c r="D301">
        <f>('Aktionen STD'!C301-'Aktionen STD'!C$2)^2</f>
        <v>186.26062373974983</v>
      </c>
      <c r="E301">
        <f>('Aktionen STD'!D301-'Aktionen STD'!D$2)^2</f>
        <v>67.683626745525999</v>
      </c>
      <c r="F301">
        <f>('Aktionen STD'!E301-'Aktionen STD'!E$2)^2</f>
        <v>134.4998383132922</v>
      </c>
      <c r="G301">
        <f>('Aktionen STD'!F301-'Aktionen STD'!F$2)^2</f>
        <v>786.78980232595279</v>
      </c>
      <c r="H301">
        <f>('Aktionen STD'!G301-'Aktionen STD'!G$2)^2</f>
        <v>39.083932501609503</v>
      </c>
      <c r="I301">
        <f>('Aktionen STD'!H301-'Aktionen STD'!H$2)^2</f>
        <v>0</v>
      </c>
      <c r="J301">
        <f>('Aktionen STD'!I301-'Aktionen STD'!I$2)^2</f>
        <v>0</v>
      </c>
      <c r="K301">
        <f>('Aktionen STD'!J301-'Aktionen STD'!J$2)^2</f>
        <v>0</v>
      </c>
      <c r="L301">
        <f>('Aktionen STD'!K301-'Aktionen STD'!K$2)^2</f>
        <v>0</v>
      </c>
      <c r="M301">
        <f>('Aktionen STD'!L301-'Aktionen STD'!L$2)^2</f>
        <v>0</v>
      </c>
      <c r="N301">
        <f>('Aktionen STD'!M301-'Aktionen STD'!M$2)^2</f>
        <v>0</v>
      </c>
      <c r="O301">
        <f>('Aktionen STD'!N301-'Aktionen STD'!N$2)^2</f>
        <v>0</v>
      </c>
      <c r="P301">
        <f>('Aktionen STD'!O301-'Aktionen STD'!O$2)^2</f>
        <v>0</v>
      </c>
      <c r="Q301">
        <f>('Aktionen STD'!P301-'Aktionen STD'!P$2)^2</f>
        <v>0</v>
      </c>
      <c r="R301">
        <f>('Aktionen STD'!Q453-'Aktionen STD'!Q$2)^2</f>
        <v>0</v>
      </c>
      <c r="S301">
        <f>('Aktionen STD'!R453-'Aktionen STD'!R$2)^2</f>
        <v>0</v>
      </c>
      <c r="T301">
        <f>('Aktionen STD'!S453-'Aktionen STD'!S$2)^2</f>
        <v>0</v>
      </c>
    </row>
    <row r="302" spans="1:20" x14ac:dyDescent="0.25">
      <c r="A302" t="s">
        <v>318</v>
      </c>
      <c r="B302">
        <f t="shared" si="4"/>
        <v>37.27045266570228</v>
      </c>
      <c r="C302">
        <f>('Aktionen STD'!B302-'Aktionen STD'!B$2)^2</f>
        <v>9.1356304611091446</v>
      </c>
      <c r="D302">
        <f>('Aktionen STD'!C302-'Aktionen STD'!C$2)^2</f>
        <v>155.34444648845135</v>
      </c>
      <c r="E302">
        <f>('Aktionen STD'!D302-'Aktionen STD'!D$2)^2</f>
        <v>87.649157486086665</v>
      </c>
      <c r="F302">
        <f>('Aktionen STD'!E302-'Aktionen STD'!E$2)^2</f>
        <v>194.30258421528026</v>
      </c>
      <c r="G302">
        <f>('Aktionen STD'!F302-'Aktionen STD'!F$2)^2</f>
        <v>908.92886406538923</v>
      </c>
      <c r="H302">
        <f>('Aktionen STD'!G302-'Aktionen STD'!G$2)^2</f>
        <v>33.725959190037578</v>
      </c>
      <c r="I302">
        <f>('Aktionen STD'!H302-'Aktionen STD'!H$2)^2</f>
        <v>0</v>
      </c>
      <c r="J302">
        <f>('Aktionen STD'!I302-'Aktionen STD'!I$2)^2</f>
        <v>0</v>
      </c>
      <c r="K302">
        <f>('Aktionen STD'!J302-'Aktionen STD'!J$2)^2</f>
        <v>0</v>
      </c>
      <c r="L302">
        <f>('Aktionen STD'!K302-'Aktionen STD'!K$2)^2</f>
        <v>0</v>
      </c>
      <c r="M302">
        <f>('Aktionen STD'!L302-'Aktionen STD'!L$2)^2</f>
        <v>0</v>
      </c>
      <c r="N302">
        <f>('Aktionen STD'!M302-'Aktionen STD'!M$2)^2</f>
        <v>0</v>
      </c>
      <c r="O302">
        <f>('Aktionen STD'!N302-'Aktionen STD'!N$2)^2</f>
        <v>0</v>
      </c>
      <c r="P302">
        <f>('Aktionen STD'!O302-'Aktionen STD'!O$2)^2</f>
        <v>0</v>
      </c>
      <c r="Q302">
        <f>('Aktionen STD'!P302-'Aktionen STD'!P$2)^2</f>
        <v>0</v>
      </c>
      <c r="R302">
        <f>('Aktionen STD'!Q454-'Aktionen STD'!Q$2)^2</f>
        <v>0</v>
      </c>
      <c r="S302">
        <f>('Aktionen STD'!R454-'Aktionen STD'!R$2)^2</f>
        <v>0</v>
      </c>
      <c r="T302">
        <f>('Aktionen STD'!S454-'Aktionen STD'!S$2)^2</f>
        <v>0</v>
      </c>
    </row>
    <row r="303" spans="1:20" x14ac:dyDescent="0.25">
      <c r="A303" t="s">
        <v>319</v>
      </c>
      <c r="B303">
        <f t="shared" si="4"/>
        <v>37.390592773291267</v>
      </c>
      <c r="C303">
        <f>('Aktionen STD'!B303-'Aktionen STD'!B$2)^2</f>
        <v>11.596721952830952</v>
      </c>
      <c r="D303">
        <f>('Aktionen STD'!C303-'Aktionen STD'!C$2)^2</f>
        <v>90.670588834918334</v>
      </c>
      <c r="E303">
        <f>('Aktionen STD'!D303-'Aktionen STD'!D$2)^2</f>
        <v>86.449889754957397</v>
      </c>
      <c r="F303">
        <f>('Aktionen STD'!E303-'Aktionen STD'!E$2)^2</f>
        <v>258.70290283288028</v>
      </c>
      <c r="G303">
        <f>('Aktionen STD'!F303-'Aktionen STD'!F$2)^2</f>
        <v>903.90340997337103</v>
      </c>
      <c r="H303">
        <f>('Aktionen STD'!G303-'Aktionen STD'!G$2)^2</f>
        <v>46.732914589143313</v>
      </c>
      <c r="I303">
        <f>('Aktionen STD'!H303-'Aktionen STD'!H$2)^2</f>
        <v>0</v>
      </c>
      <c r="J303">
        <f>('Aktionen STD'!I303-'Aktionen STD'!I$2)^2</f>
        <v>0</v>
      </c>
      <c r="K303">
        <f>('Aktionen STD'!J303-'Aktionen STD'!J$2)^2</f>
        <v>0</v>
      </c>
      <c r="L303">
        <f>('Aktionen STD'!K303-'Aktionen STD'!K$2)^2</f>
        <v>0</v>
      </c>
      <c r="M303">
        <f>('Aktionen STD'!L303-'Aktionen STD'!L$2)^2</f>
        <v>0</v>
      </c>
      <c r="N303">
        <f>('Aktionen STD'!M303-'Aktionen STD'!M$2)^2</f>
        <v>0</v>
      </c>
      <c r="O303">
        <f>('Aktionen STD'!N303-'Aktionen STD'!N$2)^2</f>
        <v>0</v>
      </c>
      <c r="P303">
        <f>('Aktionen STD'!O303-'Aktionen STD'!O$2)^2</f>
        <v>0</v>
      </c>
      <c r="Q303">
        <f>('Aktionen STD'!P303-'Aktionen STD'!P$2)^2</f>
        <v>0</v>
      </c>
      <c r="R303">
        <f>('Aktionen STD'!Q455-'Aktionen STD'!Q$2)^2</f>
        <v>0</v>
      </c>
      <c r="S303">
        <f>('Aktionen STD'!R455-'Aktionen STD'!R$2)^2</f>
        <v>0</v>
      </c>
      <c r="T303">
        <f>('Aktionen STD'!S455-'Aktionen STD'!S$2)^2</f>
        <v>0</v>
      </c>
    </row>
  </sheetData>
  <conditionalFormatting sqref="B2:B303">
    <cfRule type="cellIs" dxfId="1" priority="1" operator="lessThan">
      <formula>_xlfn.QUARTILE.INC($B$2:$B$303,3)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K52" sqref="K52"/>
    </sheetView>
  </sheetViews>
  <sheetFormatPr baseColWidth="10" defaultRowHeight="15" x14ac:dyDescent="0.25"/>
  <sheetData>
    <row r="1" spans="1:8" x14ac:dyDescent="0.25">
      <c r="A1" t="s">
        <v>339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345</v>
      </c>
    </row>
    <row r="2" spans="1:8" x14ac:dyDescent="0.25">
      <c r="A2">
        <v>0</v>
      </c>
      <c r="B2">
        <v>45</v>
      </c>
      <c r="C2">
        <v>62</v>
      </c>
      <c r="D2">
        <v>4</v>
      </c>
      <c r="E2">
        <v>22</v>
      </c>
      <c r="F2">
        <v>25</v>
      </c>
      <c r="G2">
        <v>4</v>
      </c>
      <c r="H2">
        <f>SUM(B2:G2)*4</f>
        <v>648</v>
      </c>
    </row>
    <row r="3" spans="1:8" x14ac:dyDescent="0.25">
      <c r="A3">
        <v>10</v>
      </c>
      <c r="B3">
        <v>34</v>
      </c>
      <c r="C3">
        <v>116</v>
      </c>
      <c r="D3">
        <v>24</v>
      </c>
      <c r="E3">
        <v>49</v>
      </c>
      <c r="F3">
        <v>63</v>
      </c>
      <c r="G3">
        <v>10</v>
      </c>
      <c r="H3">
        <f>SUM(B3:G3)*4</f>
        <v>1184</v>
      </c>
    </row>
    <row r="4" spans="1:8" x14ac:dyDescent="0.25">
      <c r="A4">
        <v>20</v>
      </c>
      <c r="B4">
        <v>53</v>
      </c>
      <c r="C4">
        <v>133</v>
      </c>
      <c r="D4">
        <v>21</v>
      </c>
      <c r="E4">
        <v>122</v>
      </c>
      <c r="F4">
        <v>17</v>
      </c>
      <c r="G4">
        <v>22</v>
      </c>
      <c r="H4">
        <f>SUM(B4:G4)*4</f>
        <v>1472</v>
      </c>
    </row>
    <row r="5" spans="1:8" x14ac:dyDescent="0.25">
      <c r="A5">
        <v>30</v>
      </c>
      <c r="B5">
        <v>43</v>
      </c>
      <c r="C5">
        <v>112</v>
      </c>
      <c r="D5">
        <v>9</v>
      </c>
      <c r="E5">
        <v>42</v>
      </c>
      <c r="F5">
        <v>42</v>
      </c>
      <c r="G5">
        <v>14</v>
      </c>
      <c r="H5">
        <f>SUM(B5:G5)*4</f>
        <v>1048</v>
      </c>
    </row>
    <row r="6" spans="1:8" x14ac:dyDescent="0.25">
      <c r="A6">
        <v>40</v>
      </c>
      <c r="B6">
        <v>44</v>
      </c>
      <c r="C6">
        <v>125</v>
      </c>
      <c r="D6">
        <v>18</v>
      </c>
      <c r="E6">
        <v>55</v>
      </c>
      <c r="F6">
        <v>50</v>
      </c>
      <c r="G6">
        <v>13</v>
      </c>
      <c r="H6">
        <f>SUM(B6:G6)*4</f>
        <v>1220</v>
      </c>
    </row>
    <row r="7" spans="1:8" x14ac:dyDescent="0.25">
      <c r="A7">
        <v>50</v>
      </c>
      <c r="B7">
        <v>55</v>
      </c>
      <c r="C7">
        <v>198</v>
      </c>
      <c r="D7">
        <v>33</v>
      </c>
      <c r="E7">
        <v>99</v>
      </c>
      <c r="F7">
        <v>158</v>
      </c>
      <c r="G7">
        <v>31</v>
      </c>
      <c r="H7">
        <f>SUM(B7:G7)*4</f>
        <v>2296</v>
      </c>
    </row>
    <row r="8" spans="1:8" x14ac:dyDescent="0.25">
      <c r="A8">
        <v>60</v>
      </c>
      <c r="B8">
        <v>45</v>
      </c>
      <c r="C8">
        <v>132</v>
      </c>
      <c r="D8">
        <v>22</v>
      </c>
      <c r="E8">
        <v>58</v>
      </c>
      <c r="F8">
        <v>52</v>
      </c>
      <c r="G8">
        <v>22</v>
      </c>
      <c r="H8">
        <f>SUM(B8:G8)*4</f>
        <v>1324</v>
      </c>
    </row>
    <row r="9" spans="1:8" x14ac:dyDescent="0.25">
      <c r="A9">
        <v>70</v>
      </c>
      <c r="B9">
        <v>38</v>
      </c>
      <c r="C9">
        <v>83</v>
      </c>
      <c r="D9">
        <v>12</v>
      </c>
      <c r="E9">
        <v>51</v>
      </c>
      <c r="F9">
        <v>29</v>
      </c>
      <c r="G9">
        <v>11</v>
      </c>
      <c r="H9">
        <f>SUM(B9:G9)*4</f>
        <v>896</v>
      </c>
    </row>
    <row r="10" spans="1:8" x14ac:dyDescent="0.25">
      <c r="A10">
        <v>80</v>
      </c>
      <c r="B10">
        <v>67</v>
      </c>
      <c r="C10">
        <v>186</v>
      </c>
      <c r="D10">
        <v>23</v>
      </c>
      <c r="E10">
        <v>79</v>
      </c>
      <c r="F10">
        <v>117</v>
      </c>
      <c r="G10">
        <v>14</v>
      </c>
      <c r="H10">
        <f>SUM(B10:G10)*4</f>
        <v>1944</v>
      </c>
    </row>
    <row r="11" spans="1:8" x14ac:dyDescent="0.25">
      <c r="A11">
        <v>90</v>
      </c>
      <c r="B11">
        <v>46</v>
      </c>
      <c r="C11">
        <v>154</v>
      </c>
      <c r="D11">
        <v>57</v>
      </c>
      <c r="E11">
        <v>109</v>
      </c>
      <c r="F11">
        <v>116</v>
      </c>
      <c r="G11">
        <v>19</v>
      </c>
      <c r="H11">
        <f>SUM(B11:G11)*4</f>
        <v>2004</v>
      </c>
    </row>
    <row r="12" spans="1:8" x14ac:dyDescent="0.25">
      <c r="A12">
        <v>100</v>
      </c>
      <c r="B12">
        <v>43</v>
      </c>
      <c r="C12">
        <v>109</v>
      </c>
      <c r="D12">
        <v>16</v>
      </c>
      <c r="E12">
        <v>43</v>
      </c>
      <c r="F12">
        <v>40</v>
      </c>
      <c r="G12">
        <v>10</v>
      </c>
      <c r="H12">
        <f>SUM(B12:G12)*4</f>
        <v>1044</v>
      </c>
    </row>
    <row r="13" spans="1:8" x14ac:dyDescent="0.25">
      <c r="A13">
        <v>110</v>
      </c>
      <c r="B13">
        <v>35</v>
      </c>
      <c r="C13">
        <v>123</v>
      </c>
      <c r="D13">
        <v>7</v>
      </c>
      <c r="E13">
        <v>59</v>
      </c>
      <c r="F13">
        <v>40</v>
      </c>
      <c r="G13">
        <v>18</v>
      </c>
      <c r="H13">
        <f>SUM(B13:G13)*4</f>
        <v>1128</v>
      </c>
    </row>
    <row r="14" spans="1:8" x14ac:dyDescent="0.25">
      <c r="A14">
        <v>120</v>
      </c>
      <c r="B14">
        <v>176</v>
      </c>
      <c r="C14">
        <v>0</v>
      </c>
      <c r="D14">
        <v>14</v>
      </c>
      <c r="E14">
        <v>77</v>
      </c>
      <c r="F14">
        <v>81</v>
      </c>
      <c r="G14">
        <v>11</v>
      </c>
      <c r="H14">
        <f>SUM(B14:G14)*4</f>
        <v>1436</v>
      </c>
    </row>
    <row r="15" spans="1:8" x14ac:dyDescent="0.25">
      <c r="A15">
        <v>130</v>
      </c>
      <c r="B15">
        <v>76</v>
      </c>
      <c r="C15">
        <v>29</v>
      </c>
      <c r="D15">
        <v>125</v>
      </c>
      <c r="E15">
        <v>32</v>
      </c>
      <c r="F15">
        <v>25</v>
      </c>
      <c r="G15">
        <v>48</v>
      </c>
      <c r="H15">
        <f>SUM(B15:G15)*4</f>
        <v>1340</v>
      </c>
    </row>
    <row r="16" spans="1:8" x14ac:dyDescent="0.25">
      <c r="A16">
        <v>140</v>
      </c>
      <c r="B16">
        <v>34</v>
      </c>
      <c r="C16">
        <v>46</v>
      </c>
      <c r="D16">
        <v>6</v>
      </c>
      <c r="E16">
        <v>18</v>
      </c>
      <c r="F16">
        <v>17</v>
      </c>
      <c r="G16">
        <v>2</v>
      </c>
      <c r="H16">
        <f>SUM(B16:G16)*4</f>
        <v>492</v>
      </c>
    </row>
    <row r="17" spans="1:8" x14ac:dyDescent="0.25">
      <c r="A17">
        <v>150</v>
      </c>
      <c r="B17">
        <v>36</v>
      </c>
      <c r="C17">
        <v>178</v>
      </c>
      <c r="D17">
        <v>18</v>
      </c>
      <c r="E17">
        <v>57</v>
      </c>
      <c r="F17">
        <v>60</v>
      </c>
      <c r="G17">
        <v>12</v>
      </c>
      <c r="H17">
        <f>SUM(B17:G17)*4</f>
        <v>1444</v>
      </c>
    </row>
    <row r="18" spans="1:8" x14ac:dyDescent="0.25">
      <c r="A18">
        <v>160</v>
      </c>
      <c r="B18">
        <v>68</v>
      </c>
      <c r="C18">
        <v>372</v>
      </c>
      <c r="D18">
        <v>29</v>
      </c>
      <c r="E18">
        <v>93</v>
      </c>
      <c r="F18">
        <v>100</v>
      </c>
      <c r="G18">
        <v>30</v>
      </c>
      <c r="H18">
        <f>SUM(B18:G18)*4</f>
        <v>2768</v>
      </c>
    </row>
    <row r="19" spans="1:8" x14ac:dyDescent="0.25">
      <c r="A19">
        <v>170</v>
      </c>
      <c r="B19">
        <v>41</v>
      </c>
      <c r="C19">
        <v>97</v>
      </c>
      <c r="D19">
        <v>5</v>
      </c>
      <c r="E19">
        <v>27</v>
      </c>
      <c r="F19">
        <v>26</v>
      </c>
      <c r="G19">
        <v>4</v>
      </c>
      <c r="H19">
        <f>SUM(B19:G19)*4</f>
        <v>800</v>
      </c>
    </row>
    <row r="20" spans="1:8" x14ac:dyDescent="0.25">
      <c r="A20">
        <v>180</v>
      </c>
      <c r="B20">
        <v>47</v>
      </c>
      <c r="C20">
        <v>245</v>
      </c>
      <c r="D20">
        <v>13</v>
      </c>
      <c r="E20">
        <v>63</v>
      </c>
      <c r="F20">
        <v>58</v>
      </c>
      <c r="G20">
        <v>11</v>
      </c>
      <c r="H20">
        <f>SUM(B20:G20)*4</f>
        <v>1748</v>
      </c>
    </row>
    <row r="21" spans="1:8" x14ac:dyDescent="0.25">
      <c r="A21">
        <v>190</v>
      </c>
      <c r="B21">
        <v>44</v>
      </c>
      <c r="C21">
        <v>237</v>
      </c>
      <c r="D21">
        <v>15</v>
      </c>
      <c r="E21">
        <v>59</v>
      </c>
      <c r="F21">
        <v>58</v>
      </c>
      <c r="G21">
        <v>16</v>
      </c>
      <c r="H21">
        <f>SUM(B21:G21)*4</f>
        <v>1716</v>
      </c>
    </row>
    <row r="22" spans="1:8" x14ac:dyDescent="0.25">
      <c r="A22">
        <v>200</v>
      </c>
      <c r="B22">
        <v>40</v>
      </c>
      <c r="C22">
        <v>99</v>
      </c>
      <c r="D22">
        <v>11</v>
      </c>
      <c r="E22">
        <v>24</v>
      </c>
      <c r="F22">
        <v>24</v>
      </c>
      <c r="G22">
        <v>6</v>
      </c>
      <c r="H22">
        <f>SUM(B22:G22)*4</f>
        <v>816</v>
      </c>
    </row>
    <row r="23" spans="1:8" x14ac:dyDescent="0.25">
      <c r="A23">
        <v>210</v>
      </c>
      <c r="B23">
        <v>50</v>
      </c>
      <c r="C23">
        <v>313</v>
      </c>
      <c r="D23">
        <v>19</v>
      </c>
      <c r="E23">
        <v>79</v>
      </c>
      <c r="F23">
        <v>75</v>
      </c>
      <c r="G23">
        <v>13</v>
      </c>
      <c r="H23">
        <f>SUM(B23:G23)*4</f>
        <v>2196</v>
      </c>
    </row>
    <row r="24" spans="1:8" x14ac:dyDescent="0.25">
      <c r="A24">
        <v>220</v>
      </c>
      <c r="B24">
        <v>129</v>
      </c>
      <c r="C24">
        <v>0</v>
      </c>
      <c r="D24">
        <v>147</v>
      </c>
      <c r="E24">
        <v>51</v>
      </c>
      <c r="F24">
        <v>50</v>
      </c>
      <c r="G24">
        <v>116</v>
      </c>
      <c r="H24">
        <f>SUM(B24:G24)*4</f>
        <v>1972</v>
      </c>
    </row>
    <row r="25" spans="1:8" x14ac:dyDescent="0.25">
      <c r="A25">
        <v>230</v>
      </c>
      <c r="B25">
        <v>61</v>
      </c>
      <c r="C25">
        <v>169</v>
      </c>
      <c r="D25">
        <v>14</v>
      </c>
      <c r="E25">
        <v>49</v>
      </c>
      <c r="F25">
        <v>44</v>
      </c>
      <c r="G25">
        <v>13</v>
      </c>
      <c r="H25">
        <f>SUM(B25:G25)*4</f>
        <v>1400</v>
      </c>
    </row>
    <row r="26" spans="1:8" x14ac:dyDescent="0.25">
      <c r="A26">
        <v>240</v>
      </c>
      <c r="B26">
        <v>59</v>
      </c>
      <c r="C26">
        <v>271</v>
      </c>
      <c r="D26">
        <v>35</v>
      </c>
      <c r="E26">
        <v>79</v>
      </c>
      <c r="F26">
        <v>78</v>
      </c>
      <c r="G26">
        <v>27</v>
      </c>
      <c r="H26">
        <f>SUM(B26:G26)*4</f>
        <v>2196</v>
      </c>
    </row>
    <row r="27" spans="1:8" x14ac:dyDescent="0.25">
      <c r="A27">
        <v>250</v>
      </c>
      <c r="B27">
        <v>47</v>
      </c>
      <c r="C27">
        <v>206</v>
      </c>
      <c r="D27">
        <v>25</v>
      </c>
      <c r="E27">
        <v>42</v>
      </c>
      <c r="F27">
        <v>39</v>
      </c>
      <c r="G27">
        <v>16</v>
      </c>
      <c r="H27">
        <f>SUM(B27:G27)*4</f>
        <v>1500</v>
      </c>
    </row>
    <row r="28" spans="1:8" x14ac:dyDescent="0.25">
      <c r="A28">
        <v>260</v>
      </c>
      <c r="B28">
        <v>60</v>
      </c>
      <c r="C28">
        <v>306</v>
      </c>
      <c r="D28">
        <v>23</v>
      </c>
      <c r="E28">
        <v>81</v>
      </c>
      <c r="F28">
        <v>78</v>
      </c>
      <c r="G28">
        <v>17</v>
      </c>
      <c r="H28">
        <f>SUM(B28:G28)*4</f>
        <v>2260</v>
      </c>
    </row>
    <row r="29" spans="1:8" x14ac:dyDescent="0.25">
      <c r="A29">
        <v>270</v>
      </c>
      <c r="B29">
        <v>41</v>
      </c>
      <c r="C29">
        <v>282</v>
      </c>
      <c r="D29">
        <v>21</v>
      </c>
      <c r="E29">
        <v>76</v>
      </c>
      <c r="F29">
        <v>77</v>
      </c>
      <c r="G29">
        <v>17</v>
      </c>
      <c r="H29">
        <f>SUM(B29:G29)*4</f>
        <v>2056</v>
      </c>
    </row>
    <row r="30" spans="1:8" x14ac:dyDescent="0.25">
      <c r="A30">
        <v>280</v>
      </c>
      <c r="B30">
        <v>43</v>
      </c>
      <c r="C30">
        <v>185</v>
      </c>
      <c r="D30">
        <v>9</v>
      </c>
      <c r="E30">
        <v>47</v>
      </c>
      <c r="F30">
        <v>44</v>
      </c>
      <c r="G30">
        <v>13</v>
      </c>
      <c r="H30">
        <f>SUM(B30:G30)*4</f>
        <v>1364</v>
      </c>
    </row>
    <row r="31" spans="1:8" x14ac:dyDescent="0.25">
      <c r="A31">
        <v>290</v>
      </c>
      <c r="B31">
        <v>48</v>
      </c>
      <c r="C31">
        <v>159</v>
      </c>
      <c r="D31">
        <v>15</v>
      </c>
      <c r="E31">
        <v>30</v>
      </c>
      <c r="F31">
        <v>24</v>
      </c>
      <c r="G31">
        <v>19</v>
      </c>
      <c r="H31">
        <f>SUM(B31:G31)*4</f>
        <v>1180</v>
      </c>
    </row>
    <row r="32" spans="1:8" x14ac:dyDescent="0.25">
      <c r="A32" s="1">
        <v>300</v>
      </c>
      <c r="B32" s="1">
        <v>44</v>
      </c>
      <c r="C32" s="1">
        <v>166</v>
      </c>
      <c r="D32" s="1">
        <v>16</v>
      </c>
      <c r="E32" s="1">
        <v>50</v>
      </c>
      <c r="F32" s="1">
        <v>43</v>
      </c>
      <c r="G32" s="1">
        <v>15</v>
      </c>
      <c r="H32">
        <f>SUM(B32:G32)*4</f>
        <v>1336</v>
      </c>
    </row>
    <row r="37" spans="1:8" x14ac:dyDescent="0.25"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</row>
    <row r="38" spans="1:8" x14ac:dyDescent="0.25">
      <c r="B38">
        <f>AVERAGE(B49:B76)</f>
        <v>46.821428571428569</v>
      </c>
      <c r="C38">
        <f t="shared" ref="C38:G38" si="0">AVERAGE(C49:C76)</f>
        <v>173.71428571428572</v>
      </c>
      <c r="D38">
        <f t="shared" si="0"/>
        <v>18.571428571428573</v>
      </c>
      <c r="E38">
        <f t="shared" si="0"/>
        <v>59.357142857142854</v>
      </c>
      <c r="F38">
        <f t="shared" si="0"/>
        <v>56.928571428571431</v>
      </c>
      <c r="G38">
        <f t="shared" si="0"/>
        <v>14.964285714285714</v>
      </c>
    </row>
    <row r="39" spans="1:8" x14ac:dyDescent="0.25">
      <c r="B39">
        <f>_xlfn.STDEV.S(B49:B76)</f>
        <v>9.3256062117661447</v>
      </c>
      <c r="C39">
        <f t="shared" ref="C39:G39" si="1">_xlfn.STDEV.S(C49:C76)</f>
        <v>81.027593444893213</v>
      </c>
      <c r="D39">
        <f t="shared" si="1"/>
        <v>10.989653623863074</v>
      </c>
      <c r="E39">
        <f t="shared" si="1"/>
        <v>26.313233237028154</v>
      </c>
      <c r="F39">
        <f t="shared" si="1"/>
        <v>33.701223817132913</v>
      </c>
      <c r="G39">
        <f t="shared" si="1"/>
        <v>7.1361476424330768</v>
      </c>
    </row>
    <row r="41" spans="1:8" x14ac:dyDescent="0.25"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</row>
    <row r="42" spans="1:8" x14ac:dyDescent="0.25">
      <c r="A42" t="s">
        <v>340</v>
      </c>
      <c r="B42">
        <f>_xlfn.QUARTILE.INC(B$49:B$76,0)</f>
        <v>34</v>
      </c>
      <c r="C42">
        <f t="shared" ref="C42:G42" si="2">_xlfn.QUARTILE.INC(C$49:C$76,0)</f>
        <v>46</v>
      </c>
      <c r="D42">
        <f t="shared" si="2"/>
        <v>4</v>
      </c>
      <c r="E42">
        <f t="shared" si="2"/>
        <v>18</v>
      </c>
      <c r="F42">
        <f t="shared" si="2"/>
        <v>17</v>
      </c>
      <c r="G42">
        <f t="shared" si="2"/>
        <v>2</v>
      </c>
    </row>
    <row r="43" spans="1:8" x14ac:dyDescent="0.25">
      <c r="A43" t="s">
        <v>341</v>
      </c>
      <c r="B43">
        <f>_xlfn.QUARTILE.INC(B$49:B$76,1)-_xlfn.QUARTILE.INC(B$49:B$76,0)</f>
        <v>7</v>
      </c>
      <c r="C43">
        <f t="shared" ref="C43:G43" si="3">_xlfn.QUARTILE.INC(C$49:C$76,1)-_xlfn.QUARTILE.INC(C$49:C$76,0)</f>
        <v>69</v>
      </c>
      <c r="D43">
        <f t="shared" si="3"/>
        <v>7.75</v>
      </c>
      <c r="E43">
        <f t="shared" si="3"/>
        <v>24.75</v>
      </c>
      <c r="F43">
        <f t="shared" si="3"/>
        <v>19.5</v>
      </c>
      <c r="G43">
        <f t="shared" si="3"/>
        <v>9</v>
      </c>
    </row>
    <row r="44" spans="1:8" x14ac:dyDescent="0.25">
      <c r="A44" t="s">
        <v>342</v>
      </c>
      <c r="B44">
        <f>_xlfn.QUARTILE.INC(B$49:B$76,2)-_xlfn.QUARTILE.INC(B$49:B$76,1)</f>
        <v>3.5</v>
      </c>
      <c r="C44">
        <f t="shared" ref="C44:G44" si="4">_xlfn.QUARTILE.INC(C$49:C$76,2)-_xlfn.QUARTILE.INC(C$49:C$76,1)</f>
        <v>47.5</v>
      </c>
      <c r="D44">
        <f t="shared" si="4"/>
        <v>5.25</v>
      </c>
      <c r="E44">
        <f t="shared" si="4"/>
        <v>13.25</v>
      </c>
      <c r="F44">
        <f t="shared" si="4"/>
        <v>10.5</v>
      </c>
      <c r="G44">
        <f t="shared" si="4"/>
        <v>3</v>
      </c>
    </row>
    <row r="45" spans="1:8" x14ac:dyDescent="0.25">
      <c r="A45" t="s">
        <v>343</v>
      </c>
      <c r="B45">
        <f>_xlfn.QUARTILE.INC(B$49:B$76,3)-_xlfn.QUARTILE.INC(B$49:B$76,2)</f>
        <v>6.25</v>
      </c>
      <c r="C45">
        <f t="shared" ref="C45:G45" si="5">_xlfn.QUARTILE.INC(C$49:C$76,3)-_xlfn.QUARTILE.INC(C$49:C$76,2)</f>
        <v>51.25</v>
      </c>
      <c r="D45">
        <f t="shared" si="5"/>
        <v>6</v>
      </c>
      <c r="E45">
        <f t="shared" si="5"/>
        <v>23</v>
      </c>
      <c r="F45">
        <f t="shared" si="5"/>
        <v>28.5</v>
      </c>
      <c r="G45">
        <f t="shared" si="5"/>
        <v>4.25</v>
      </c>
    </row>
    <row r="46" spans="1:8" x14ac:dyDescent="0.25">
      <c r="A46" t="s">
        <v>344</v>
      </c>
      <c r="B46">
        <f>_xlfn.QUARTILE.INC(B$49:B$76,4)-_xlfn.QUARTILE.INC(B$49:B$76,3)</f>
        <v>17.25</v>
      </c>
      <c r="C46">
        <f t="shared" ref="C46:G46" si="6">_xlfn.QUARTILE.INC(C$49:C$76,4)-_xlfn.QUARTILE.INC(C$49:C$76,3)</f>
        <v>158.25</v>
      </c>
      <c r="D46">
        <f t="shared" si="6"/>
        <v>34</v>
      </c>
      <c r="E46">
        <f t="shared" si="6"/>
        <v>43</v>
      </c>
      <c r="F46">
        <f t="shared" si="6"/>
        <v>82.5</v>
      </c>
      <c r="G46">
        <f t="shared" si="6"/>
        <v>12.75</v>
      </c>
    </row>
    <row r="48" spans="1:8" x14ac:dyDescent="0.25">
      <c r="A48" t="s">
        <v>339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345</v>
      </c>
    </row>
    <row r="49" spans="1:8" x14ac:dyDescent="0.25">
      <c r="A49">
        <v>0</v>
      </c>
      <c r="B49">
        <v>45</v>
      </c>
      <c r="C49">
        <v>62</v>
      </c>
      <c r="D49">
        <v>4</v>
      </c>
      <c r="E49">
        <v>22</v>
      </c>
      <c r="F49">
        <v>25</v>
      </c>
      <c r="G49">
        <v>4</v>
      </c>
      <c r="H49">
        <f>SUM(B49:G49)</f>
        <v>162</v>
      </c>
    </row>
    <row r="50" spans="1:8" x14ac:dyDescent="0.25">
      <c r="A50">
        <v>10</v>
      </c>
      <c r="B50">
        <v>34</v>
      </c>
      <c r="C50">
        <v>116</v>
      </c>
      <c r="D50">
        <v>24</v>
      </c>
      <c r="E50">
        <v>49</v>
      </c>
      <c r="F50">
        <v>63</v>
      </c>
      <c r="G50">
        <v>10</v>
      </c>
      <c r="H50">
        <f t="shared" ref="H50:H76" si="7">SUM(B50:G50)</f>
        <v>296</v>
      </c>
    </row>
    <row r="51" spans="1:8" x14ac:dyDescent="0.25">
      <c r="A51">
        <v>20</v>
      </c>
      <c r="B51">
        <v>53</v>
      </c>
      <c r="C51">
        <v>133</v>
      </c>
      <c r="D51">
        <v>21</v>
      </c>
      <c r="E51">
        <v>122</v>
      </c>
      <c r="F51">
        <v>17</v>
      </c>
      <c r="G51">
        <v>22</v>
      </c>
      <c r="H51">
        <f t="shared" si="7"/>
        <v>368</v>
      </c>
    </row>
    <row r="52" spans="1:8" x14ac:dyDescent="0.25">
      <c r="A52">
        <v>30</v>
      </c>
      <c r="B52">
        <v>43</v>
      </c>
      <c r="C52">
        <v>112</v>
      </c>
      <c r="D52">
        <v>9</v>
      </c>
      <c r="E52">
        <v>42</v>
      </c>
      <c r="F52">
        <v>42</v>
      </c>
      <c r="G52">
        <v>14</v>
      </c>
      <c r="H52">
        <f t="shared" si="7"/>
        <v>262</v>
      </c>
    </row>
    <row r="53" spans="1:8" x14ac:dyDescent="0.25">
      <c r="A53">
        <v>40</v>
      </c>
      <c r="B53">
        <v>44</v>
      </c>
      <c r="C53">
        <v>125</v>
      </c>
      <c r="D53">
        <v>18</v>
      </c>
      <c r="E53">
        <v>55</v>
      </c>
      <c r="F53">
        <v>50</v>
      </c>
      <c r="G53">
        <v>13</v>
      </c>
      <c r="H53">
        <f t="shared" si="7"/>
        <v>305</v>
      </c>
    </row>
    <row r="54" spans="1:8" x14ac:dyDescent="0.25">
      <c r="A54">
        <v>50</v>
      </c>
      <c r="B54">
        <v>55</v>
      </c>
      <c r="C54">
        <v>198</v>
      </c>
      <c r="D54">
        <v>33</v>
      </c>
      <c r="E54">
        <v>99</v>
      </c>
      <c r="F54">
        <v>158</v>
      </c>
      <c r="G54">
        <v>31</v>
      </c>
      <c r="H54">
        <f t="shared" si="7"/>
        <v>574</v>
      </c>
    </row>
    <row r="55" spans="1:8" x14ac:dyDescent="0.25">
      <c r="A55">
        <v>60</v>
      </c>
      <c r="B55">
        <v>45</v>
      </c>
      <c r="C55">
        <v>132</v>
      </c>
      <c r="D55">
        <v>22</v>
      </c>
      <c r="E55">
        <v>58</v>
      </c>
      <c r="F55">
        <v>52</v>
      </c>
      <c r="G55">
        <v>22</v>
      </c>
      <c r="H55">
        <f t="shared" si="7"/>
        <v>331</v>
      </c>
    </row>
    <row r="56" spans="1:8" x14ac:dyDescent="0.25">
      <c r="A56">
        <v>70</v>
      </c>
      <c r="B56">
        <v>38</v>
      </c>
      <c r="C56">
        <v>83</v>
      </c>
      <c r="D56">
        <v>12</v>
      </c>
      <c r="E56">
        <v>51</v>
      </c>
      <c r="F56">
        <v>29</v>
      </c>
      <c r="G56">
        <v>11</v>
      </c>
      <c r="H56">
        <f t="shared" si="7"/>
        <v>224</v>
      </c>
    </row>
    <row r="57" spans="1:8" x14ac:dyDescent="0.25">
      <c r="A57">
        <v>80</v>
      </c>
      <c r="B57">
        <v>67</v>
      </c>
      <c r="C57">
        <v>186</v>
      </c>
      <c r="D57">
        <v>23</v>
      </c>
      <c r="E57">
        <v>79</v>
      </c>
      <c r="F57">
        <v>117</v>
      </c>
      <c r="G57">
        <v>14</v>
      </c>
      <c r="H57">
        <f t="shared" si="7"/>
        <v>486</v>
      </c>
    </row>
    <row r="58" spans="1:8" x14ac:dyDescent="0.25">
      <c r="A58">
        <v>90</v>
      </c>
      <c r="B58">
        <v>46</v>
      </c>
      <c r="C58">
        <v>154</v>
      </c>
      <c r="D58">
        <v>57</v>
      </c>
      <c r="E58">
        <v>109</v>
      </c>
      <c r="F58">
        <v>116</v>
      </c>
      <c r="G58">
        <v>19</v>
      </c>
      <c r="H58">
        <f t="shared" si="7"/>
        <v>501</v>
      </c>
    </row>
    <row r="59" spans="1:8" x14ac:dyDescent="0.25">
      <c r="A59">
        <v>100</v>
      </c>
      <c r="B59">
        <v>43</v>
      </c>
      <c r="C59">
        <v>109</v>
      </c>
      <c r="D59">
        <v>16</v>
      </c>
      <c r="E59">
        <v>43</v>
      </c>
      <c r="F59">
        <v>40</v>
      </c>
      <c r="G59">
        <v>10</v>
      </c>
      <c r="H59">
        <f t="shared" si="7"/>
        <v>261</v>
      </c>
    </row>
    <row r="60" spans="1:8" x14ac:dyDescent="0.25">
      <c r="A60">
        <v>110</v>
      </c>
      <c r="B60">
        <v>35</v>
      </c>
      <c r="C60">
        <v>123</v>
      </c>
      <c r="D60">
        <v>7</v>
      </c>
      <c r="E60">
        <v>59</v>
      </c>
      <c r="F60">
        <v>40</v>
      </c>
      <c r="G60">
        <v>18</v>
      </c>
      <c r="H60">
        <f t="shared" si="7"/>
        <v>282</v>
      </c>
    </row>
    <row r="61" spans="1:8" x14ac:dyDescent="0.25">
      <c r="A61">
        <v>140</v>
      </c>
      <c r="B61">
        <v>34</v>
      </c>
      <c r="C61">
        <v>46</v>
      </c>
      <c r="D61">
        <v>6</v>
      </c>
      <c r="E61">
        <v>18</v>
      </c>
      <c r="F61">
        <v>17</v>
      </c>
      <c r="G61">
        <v>2</v>
      </c>
      <c r="H61">
        <f t="shared" si="7"/>
        <v>123</v>
      </c>
    </row>
    <row r="62" spans="1:8" x14ac:dyDescent="0.25">
      <c r="A62">
        <v>150</v>
      </c>
      <c r="B62">
        <v>36</v>
      </c>
      <c r="C62">
        <v>178</v>
      </c>
      <c r="D62">
        <v>18</v>
      </c>
      <c r="E62">
        <v>57</v>
      </c>
      <c r="F62">
        <v>60</v>
      </c>
      <c r="G62">
        <v>12</v>
      </c>
      <c r="H62">
        <f t="shared" si="7"/>
        <v>361</v>
      </c>
    </row>
    <row r="63" spans="1:8" x14ac:dyDescent="0.25">
      <c r="A63">
        <v>160</v>
      </c>
      <c r="B63">
        <v>68</v>
      </c>
      <c r="C63">
        <v>372</v>
      </c>
      <c r="D63">
        <v>29</v>
      </c>
      <c r="E63">
        <v>93</v>
      </c>
      <c r="F63">
        <v>100</v>
      </c>
      <c r="G63">
        <v>30</v>
      </c>
      <c r="H63">
        <f t="shared" si="7"/>
        <v>692</v>
      </c>
    </row>
    <row r="64" spans="1:8" x14ac:dyDescent="0.25">
      <c r="A64">
        <v>170</v>
      </c>
      <c r="B64">
        <v>41</v>
      </c>
      <c r="C64">
        <v>97</v>
      </c>
      <c r="D64">
        <v>5</v>
      </c>
      <c r="E64">
        <v>27</v>
      </c>
      <c r="F64">
        <v>26</v>
      </c>
      <c r="G64">
        <v>4</v>
      </c>
      <c r="H64">
        <f t="shared" si="7"/>
        <v>200</v>
      </c>
    </row>
    <row r="65" spans="1:8" x14ac:dyDescent="0.25">
      <c r="A65">
        <v>180</v>
      </c>
      <c r="B65">
        <v>47</v>
      </c>
      <c r="C65">
        <v>245</v>
      </c>
      <c r="D65">
        <v>13</v>
      </c>
      <c r="E65">
        <v>63</v>
      </c>
      <c r="F65">
        <v>58</v>
      </c>
      <c r="G65">
        <v>11</v>
      </c>
      <c r="H65">
        <f t="shared" si="7"/>
        <v>437</v>
      </c>
    </row>
    <row r="66" spans="1:8" x14ac:dyDescent="0.25">
      <c r="A66">
        <v>190</v>
      </c>
      <c r="B66">
        <v>44</v>
      </c>
      <c r="C66">
        <v>237</v>
      </c>
      <c r="D66">
        <v>15</v>
      </c>
      <c r="E66">
        <v>59</v>
      </c>
      <c r="F66">
        <v>58</v>
      </c>
      <c r="G66">
        <v>16</v>
      </c>
      <c r="H66">
        <f t="shared" si="7"/>
        <v>429</v>
      </c>
    </row>
    <row r="67" spans="1:8" x14ac:dyDescent="0.25">
      <c r="A67">
        <v>200</v>
      </c>
      <c r="B67">
        <v>40</v>
      </c>
      <c r="C67">
        <v>99</v>
      </c>
      <c r="D67">
        <v>11</v>
      </c>
      <c r="E67">
        <v>24</v>
      </c>
      <c r="F67">
        <v>24</v>
      </c>
      <c r="G67">
        <v>6</v>
      </c>
      <c r="H67">
        <f t="shared" si="7"/>
        <v>204</v>
      </c>
    </row>
    <row r="68" spans="1:8" x14ac:dyDescent="0.25">
      <c r="A68">
        <v>210</v>
      </c>
      <c r="B68">
        <v>50</v>
      </c>
      <c r="C68">
        <v>313</v>
      </c>
      <c r="D68">
        <v>19</v>
      </c>
      <c r="E68">
        <v>79</v>
      </c>
      <c r="F68">
        <v>75</v>
      </c>
      <c r="G68">
        <v>13</v>
      </c>
      <c r="H68">
        <f t="shared" si="7"/>
        <v>549</v>
      </c>
    </row>
    <row r="69" spans="1:8" x14ac:dyDescent="0.25">
      <c r="A69">
        <v>230</v>
      </c>
      <c r="B69">
        <v>61</v>
      </c>
      <c r="C69">
        <v>169</v>
      </c>
      <c r="D69">
        <v>14</v>
      </c>
      <c r="E69">
        <v>49</v>
      </c>
      <c r="F69">
        <v>44</v>
      </c>
      <c r="G69">
        <v>13</v>
      </c>
      <c r="H69">
        <f t="shared" si="7"/>
        <v>350</v>
      </c>
    </row>
    <row r="70" spans="1:8" x14ac:dyDescent="0.25">
      <c r="A70">
        <v>240</v>
      </c>
      <c r="B70">
        <v>59</v>
      </c>
      <c r="C70">
        <v>271</v>
      </c>
      <c r="D70">
        <v>35</v>
      </c>
      <c r="E70">
        <v>79</v>
      </c>
      <c r="F70">
        <v>78</v>
      </c>
      <c r="G70">
        <v>27</v>
      </c>
      <c r="H70">
        <f t="shared" si="7"/>
        <v>549</v>
      </c>
    </row>
    <row r="71" spans="1:8" x14ac:dyDescent="0.25">
      <c r="A71">
        <v>250</v>
      </c>
      <c r="B71">
        <v>47</v>
      </c>
      <c r="C71">
        <v>206</v>
      </c>
      <c r="D71">
        <v>25</v>
      </c>
      <c r="E71">
        <v>42</v>
      </c>
      <c r="F71">
        <v>39</v>
      </c>
      <c r="G71">
        <v>16</v>
      </c>
      <c r="H71">
        <f t="shared" si="7"/>
        <v>375</v>
      </c>
    </row>
    <row r="72" spans="1:8" x14ac:dyDescent="0.25">
      <c r="A72">
        <v>260</v>
      </c>
      <c r="B72">
        <v>60</v>
      </c>
      <c r="C72">
        <v>306</v>
      </c>
      <c r="D72">
        <v>23</v>
      </c>
      <c r="E72">
        <v>81</v>
      </c>
      <c r="F72">
        <v>78</v>
      </c>
      <c r="G72">
        <v>17</v>
      </c>
      <c r="H72">
        <f t="shared" si="7"/>
        <v>565</v>
      </c>
    </row>
    <row r="73" spans="1:8" x14ac:dyDescent="0.25">
      <c r="A73">
        <v>270</v>
      </c>
      <c r="B73">
        <v>41</v>
      </c>
      <c r="C73">
        <v>282</v>
      </c>
      <c r="D73">
        <v>21</v>
      </c>
      <c r="E73">
        <v>76</v>
      </c>
      <c r="F73">
        <v>77</v>
      </c>
      <c r="G73">
        <v>17</v>
      </c>
      <c r="H73">
        <f t="shared" si="7"/>
        <v>514</v>
      </c>
    </row>
    <row r="74" spans="1:8" x14ac:dyDescent="0.25">
      <c r="A74">
        <v>280</v>
      </c>
      <c r="B74">
        <v>43</v>
      </c>
      <c r="C74">
        <v>185</v>
      </c>
      <c r="D74">
        <v>9</v>
      </c>
      <c r="E74">
        <v>47</v>
      </c>
      <c r="F74">
        <v>44</v>
      </c>
      <c r="G74">
        <v>13</v>
      </c>
      <c r="H74">
        <f t="shared" si="7"/>
        <v>341</v>
      </c>
    </row>
    <row r="75" spans="1:8" x14ac:dyDescent="0.25">
      <c r="A75">
        <v>290</v>
      </c>
      <c r="B75">
        <v>48</v>
      </c>
      <c r="C75">
        <v>159</v>
      </c>
      <c r="D75">
        <v>15</v>
      </c>
      <c r="E75">
        <v>30</v>
      </c>
      <c r="F75">
        <v>24</v>
      </c>
      <c r="G75">
        <v>19</v>
      </c>
      <c r="H75">
        <f t="shared" si="7"/>
        <v>295</v>
      </c>
    </row>
    <row r="76" spans="1:8" x14ac:dyDescent="0.25">
      <c r="A76">
        <v>300</v>
      </c>
      <c r="B76">
        <v>44</v>
      </c>
      <c r="C76">
        <v>166</v>
      </c>
      <c r="D76">
        <v>16</v>
      </c>
      <c r="E76">
        <v>50</v>
      </c>
      <c r="F76">
        <v>43</v>
      </c>
      <c r="G76">
        <v>15</v>
      </c>
      <c r="H76">
        <f t="shared" si="7"/>
        <v>334</v>
      </c>
    </row>
  </sheetData>
  <conditionalFormatting sqref="A73:G76">
    <cfRule type="expression" dxfId="6" priority="2">
      <formula>MOD(ROW()-2,10)=0</formula>
    </cfRule>
  </conditionalFormatting>
  <conditionalFormatting sqref="A29:G31">
    <cfRule type="expression" dxfId="5" priority="1">
      <formula>MOD(ROW()-2,10)=0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Aktionen Mittelwerte</vt:lpstr>
      <vt:lpstr>Aktionen STD</vt:lpstr>
      <vt:lpstr>Euklidische Distanz Mittel Akti</vt:lpstr>
      <vt:lpstr>Eukl Distanz STD Aktionen</vt:lpstr>
      <vt:lpstr>Tabelle8</vt:lpstr>
      <vt:lpstr>'Aktionen Mittelwerte'!agent_avg_all</vt:lpstr>
      <vt:lpstr>'Aktionen STD'!agent_std_all</vt:lpstr>
    </vt:vector>
  </TitlesOfParts>
  <Company>N-LAN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2020-03-05T09:42:10Z</dcterms:created>
  <dcterms:modified xsi:type="dcterms:W3CDTF">2020-03-05T16:02:35Z</dcterms:modified>
</cp:coreProperties>
</file>