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95836fd0ba0bc8e/NegarTurkey/HomeN/Fasgh/"/>
    </mc:Choice>
  </mc:AlternateContent>
  <xr:revisionPtr revIDLastSave="83" documentId="11_F25DC773A252ABDACC10481BA1DA5E2A5ADE58F0" xr6:coauthVersionLast="47" xr6:coauthVersionMax="47" xr10:uidLastSave="{5FB515B6-6EEC-4721-9F75-B6561A9F9CF9}"/>
  <bookViews>
    <workbookView xWindow="29920" yWindow="-3360" windowWidth="2067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20" i="1"/>
  <c r="G18" i="1"/>
  <c r="F18" i="1"/>
  <c r="E18" i="1"/>
  <c r="E16" i="1"/>
  <c r="G13" i="1"/>
  <c r="F13" i="1"/>
  <c r="B13" i="1"/>
  <c r="F12" i="1"/>
  <c r="D12" i="1"/>
  <c r="F11" i="1"/>
  <c r="B9" i="1"/>
</calcChain>
</file>

<file path=xl/sharedStrings.xml><?xml version="1.0" encoding="utf-8"?>
<sst xmlns="http://schemas.openxmlformats.org/spreadsheetml/2006/main" count="22" uniqueCount="20">
  <si>
    <t xml:space="preserve">قیمت فروش </t>
  </si>
  <si>
    <t>مالیت بر ارزش افزوده1%</t>
  </si>
  <si>
    <t>مجموع</t>
  </si>
  <si>
    <t>mercan konaklari2 g11 07</t>
  </si>
  <si>
    <t>8 درصد جریمه</t>
  </si>
  <si>
    <t>اجاره 12 ماهه + سپرده</t>
  </si>
  <si>
    <t>کل کسر اعمال شده</t>
  </si>
  <si>
    <t xml:space="preserve">کل دریافت شده به لیر </t>
  </si>
  <si>
    <t>کل دریافت به دلار</t>
  </si>
  <si>
    <t>نرح دلار</t>
  </si>
  <si>
    <t>کل کسر به دلار</t>
  </si>
  <si>
    <t>مبلغ مانده برای برگرداندن</t>
  </si>
  <si>
    <t>کل مبلغ به دلار امروز</t>
  </si>
  <si>
    <t>تاریخ فروش</t>
  </si>
  <si>
    <t>تاریخ لغو</t>
  </si>
  <si>
    <t>تاریخ برگشت .جه</t>
  </si>
  <si>
    <t>3  6</t>
  </si>
  <si>
    <t>6   12</t>
  </si>
  <si>
    <t>12   24</t>
  </si>
  <si>
    <t xml:space="preserve">تاریخ تمدید نهایی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</si>
</sst>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  <xf numFmtId="14" fontId="0" fillId="0" borderId="0" xfId="1" applyNumberFormat="1" applyFont="1"/>
    <xf numFmtId="43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9" sqref="I9"/>
    </sheetView>
  </sheetViews>
  <sheetFormatPr defaultRowHeight="15" x14ac:dyDescent="0.25"/>
  <cols>
    <col min="1" max="1" width="28.42578125" bestFit="1" customWidth="1"/>
    <col min="2" max="2" width="13.28515625" style="2" bestFit="1" customWidth="1"/>
    <col min="3" max="3" width="16.140625" bestFit="1" customWidth="1"/>
    <col min="4" max="4" width="15.5703125" style="1" bestFit="1" customWidth="1"/>
    <col min="5" max="7" width="12" bestFit="1" customWidth="1"/>
  </cols>
  <sheetData>
    <row r="1" spans="1:9" x14ac:dyDescent="0.25">
      <c r="A1" t="s">
        <v>3</v>
      </c>
      <c r="H1">
        <v>2</v>
      </c>
    </row>
    <row r="2" spans="1:9" x14ac:dyDescent="0.25">
      <c r="A2" t="s">
        <v>0</v>
      </c>
      <c r="B2" s="2">
        <v>217821.78</v>
      </c>
      <c r="H2">
        <v>4</v>
      </c>
      <c r="I2" s="5" t="s">
        <v>16</v>
      </c>
    </row>
    <row r="3" spans="1:9" x14ac:dyDescent="0.25">
      <c r="A3" t="s">
        <v>1</v>
      </c>
      <c r="B3" s="2">
        <v>2178.2199999999998</v>
      </c>
      <c r="H3">
        <v>6</v>
      </c>
      <c r="I3" t="s">
        <v>17</v>
      </c>
    </row>
    <row r="4" spans="1:9" x14ac:dyDescent="0.25">
      <c r="A4" t="s">
        <v>2</v>
      </c>
      <c r="B4" s="2">
        <v>220000</v>
      </c>
      <c r="H4">
        <v>8</v>
      </c>
      <c r="I4" t="s">
        <v>18</v>
      </c>
    </row>
    <row r="7" spans="1:9" x14ac:dyDescent="0.25">
      <c r="A7" t="s">
        <v>4</v>
      </c>
      <c r="B7" s="2">
        <v>17425.740000000002</v>
      </c>
      <c r="C7" s="4">
        <f>B7/2</f>
        <v>8712.8700000000008</v>
      </c>
    </row>
    <row r="8" spans="1:9" x14ac:dyDescent="0.25">
      <c r="A8" t="s">
        <v>5</v>
      </c>
      <c r="B8" s="2">
        <v>0</v>
      </c>
    </row>
    <row r="9" spans="1:9" x14ac:dyDescent="0.25">
      <c r="A9" t="s">
        <v>6</v>
      </c>
      <c r="B9" s="2">
        <f>B7-B8</f>
        <v>17425.740000000002</v>
      </c>
    </row>
    <row r="11" spans="1:9" x14ac:dyDescent="0.25">
      <c r="A11" t="s">
        <v>7</v>
      </c>
      <c r="B11" s="2">
        <v>4277378.3</v>
      </c>
      <c r="C11" t="s">
        <v>8</v>
      </c>
      <c r="D11" s="1">
        <v>150000</v>
      </c>
      <c r="E11" t="s">
        <v>9</v>
      </c>
      <c r="F11">
        <f>B11/D11</f>
        <v>28.515855333333331</v>
      </c>
    </row>
    <row r="12" spans="1:9" x14ac:dyDescent="0.25">
      <c r="A12" t="s">
        <v>6</v>
      </c>
      <c r="B12" s="2">
        <v>612999.28</v>
      </c>
      <c r="C12" t="s">
        <v>10</v>
      </c>
      <c r="D12" s="1">
        <f>B9</f>
        <v>17425.740000000002</v>
      </c>
      <c r="E12" t="s">
        <v>9</v>
      </c>
      <c r="F12">
        <f>B12/D12</f>
        <v>35.177804787630251</v>
      </c>
      <c r="G12">
        <v>40</v>
      </c>
    </row>
    <row r="13" spans="1:9" x14ac:dyDescent="0.25">
      <c r="A13" t="s">
        <v>11</v>
      </c>
      <c r="B13" s="2">
        <f>B11-B12</f>
        <v>3664379.0199999996</v>
      </c>
      <c r="C13" t="s">
        <v>12</v>
      </c>
      <c r="F13" s="1">
        <f>B13/F12</f>
        <v>104167.35899587809</v>
      </c>
      <c r="G13" s="4">
        <f>B13/G12</f>
        <v>91609.475499999986</v>
      </c>
    </row>
    <row r="16" spans="1:9" x14ac:dyDescent="0.25">
      <c r="A16" t="s">
        <v>13</v>
      </c>
      <c r="B16" s="3">
        <v>45230</v>
      </c>
      <c r="E16" s="6">
        <f>B16</f>
        <v>45230</v>
      </c>
    </row>
    <row r="17" spans="1:7" x14ac:dyDescent="0.25">
      <c r="A17" t="s">
        <v>14</v>
      </c>
      <c r="B17" s="3">
        <v>45649</v>
      </c>
      <c r="E17" s="6">
        <v>45650</v>
      </c>
    </row>
    <row r="18" spans="1:7" x14ac:dyDescent="0.25">
      <c r="A18" t="s">
        <v>15</v>
      </c>
      <c r="B18" s="3">
        <v>45829</v>
      </c>
      <c r="E18">
        <f>E17-E16</f>
        <v>420</v>
      </c>
      <c r="F18">
        <f>E18-365</f>
        <v>55</v>
      </c>
      <c r="G18">
        <f>F18/30</f>
        <v>1.8333333333333333</v>
      </c>
    </row>
    <row r="19" spans="1:7" x14ac:dyDescent="0.25">
      <c r="D19" s="1" t="s">
        <v>19</v>
      </c>
      <c r="E19" s="6">
        <v>45540</v>
      </c>
    </row>
    <row r="20" spans="1:7" x14ac:dyDescent="0.25">
      <c r="E20">
        <f>E17-E19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Abelehkoub</dc:creator>
  <cp:lastModifiedBy>mohammad Abelehkoub</cp:lastModifiedBy>
  <dcterms:created xsi:type="dcterms:W3CDTF">2015-06-05T18:17:20Z</dcterms:created>
  <dcterms:modified xsi:type="dcterms:W3CDTF">2024-12-24T10:32:11Z</dcterms:modified>
</cp:coreProperties>
</file>