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散布図\"/>
    </mc:Choice>
  </mc:AlternateContent>
  <xr:revisionPtr revIDLastSave="0" documentId="13_ncr:1_{68435823-7ECA-4BA5-92EA-D2538FA57B00}" xr6:coauthVersionLast="47" xr6:coauthVersionMax="47" xr10:uidLastSave="{00000000-0000-0000-0000-000000000000}"/>
  <bookViews>
    <workbookView xWindow="23028" yWindow="0" windowWidth="23052" windowHeight="25320" activeTab="2" xr2:uid="{6E29B470-B89C-49FD-B3FA-3EACBDD419D5}"/>
  </bookViews>
  <sheets>
    <sheet name="ピボットテーブル" sheetId="4" r:id="rId1"/>
    <sheet name="データ" sheetId="2" r:id="rId2"/>
    <sheet name="ダッシュボード" sheetId="3" r:id="rId3"/>
  </sheets>
  <definedNames>
    <definedName name="ExternalData_1" localSheetId="1" hidden="1">データ!$A$1:$E$51</definedName>
    <definedName name="スライサー_CATEGORY11">#N/A</definedName>
    <definedName name="スライサー_CATEGORY21">#N/A</definedName>
  </definedNames>
  <calcPr calcId="191029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3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4" i="4"/>
  <c r="F10" i="4"/>
  <c r="F11" i="4"/>
  <c r="F4" i="4"/>
  <c r="F5" i="4"/>
  <c r="F6" i="4"/>
  <c r="F7" i="4"/>
  <c r="F8" i="4"/>
  <c r="F9" i="4"/>
  <c r="E10" i="4"/>
  <c r="E11" i="4"/>
  <c r="E4" i="4"/>
  <c r="E5" i="4"/>
  <c r="E6" i="4"/>
  <c r="E7" i="4"/>
  <c r="E8" i="4"/>
  <c r="E9" i="4"/>
  <c r="F13" i="4"/>
  <c r="F21" i="4"/>
  <c r="F29" i="4"/>
  <c r="F37" i="4"/>
  <c r="F45" i="4"/>
  <c r="F53" i="4"/>
  <c r="F49" i="4"/>
  <c r="F52" i="4"/>
  <c r="F14" i="4"/>
  <c r="F22" i="4"/>
  <c r="F30" i="4"/>
  <c r="F38" i="4"/>
  <c r="F46" i="4"/>
  <c r="F41" i="4"/>
  <c r="F50" i="4"/>
  <c r="F15" i="4"/>
  <c r="F23" i="4"/>
  <c r="F31" i="4"/>
  <c r="F39" i="4"/>
  <c r="F47" i="4"/>
  <c r="F33" i="4"/>
  <c r="F36" i="4"/>
  <c r="F16" i="4"/>
  <c r="F24" i="4"/>
  <c r="F32" i="4"/>
  <c r="F40" i="4"/>
  <c r="F48" i="4"/>
  <c r="F25" i="4"/>
  <c r="F44" i="4"/>
  <c r="F17" i="4"/>
  <c r="F18" i="4"/>
  <c r="F26" i="4"/>
  <c r="F34" i="4"/>
  <c r="F42" i="4"/>
  <c r="F19" i="4"/>
  <c r="F27" i="4"/>
  <c r="F35" i="4"/>
  <c r="F43" i="4"/>
  <c r="F51" i="4"/>
  <c r="F20" i="4"/>
  <c r="F28" i="4"/>
  <c r="F12" i="4"/>
  <c r="E19" i="4"/>
  <c r="E27" i="4"/>
  <c r="E35" i="4"/>
  <c r="E43" i="4"/>
  <c r="E51" i="4"/>
  <c r="E20" i="4"/>
  <c r="E28" i="4"/>
  <c r="E36" i="4"/>
  <c r="E44" i="4"/>
  <c r="E52" i="4"/>
  <c r="E13" i="4"/>
  <c r="E21" i="4"/>
  <c r="E29" i="4"/>
  <c r="E37" i="4"/>
  <c r="E45" i="4"/>
  <c r="E53" i="4"/>
  <c r="E14" i="4"/>
  <c r="E22" i="4"/>
  <c r="E30" i="4"/>
  <c r="E38" i="4"/>
  <c r="E46" i="4"/>
  <c r="E15" i="4"/>
  <c r="E23" i="4"/>
  <c r="E31" i="4"/>
  <c r="E39" i="4"/>
  <c r="E47" i="4"/>
  <c r="E16" i="4"/>
  <c r="E24" i="4"/>
  <c r="E32" i="4"/>
  <c r="E40" i="4"/>
  <c r="E48" i="4"/>
  <c r="E17" i="4"/>
  <c r="E25" i="4"/>
  <c r="E33" i="4"/>
  <c r="E41" i="4"/>
  <c r="E49" i="4"/>
  <c r="E18" i="4"/>
  <c r="E26" i="4"/>
  <c r="E34" i="4"/>
  <c r="E42" i="4"/>
  <c r="E50" i="4"/>
  <c r="E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DF7F08-1C2E-4323-B9A6-D87F320128FD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<sst xmlns="http://schemas.openxmlformats.org/spreadsheetml/2006/main" count="135" uniqueCount="24">
  <si>
    <t>X</t>
    <phoneticPr fontId="2"/>
  </si>
  <si>
    <t>Y</t>
    <phoneticPr fontId="2"/>
  </si>
  <si>
    <t>ID</t>
    <phoneticPr fontId="2"/>
  </si>
  <si>
    <t>CATEGORY1</t>
    <phoneticPr fontId="2"/>
  </si>
  <si>
    <t>CATEGORY2</t>
    <phoneticPr fontId="2"/>
  </si>
  <si>
    <t>ID</t>
  </si>
  <si>
    <t>CATEGORY1</t>
  </si>
  <si>
    <t>CATEGORY2</t>
  </si>
  <si>
    <t>X</t>
  </si>
  <si>
    <t>Y</t>
  </si>
  <si>
    <t>A</t>
  </si>
  <si>
    <t>D</t>
  </si>
  <si>
    <t>E</t>
  </si>
  <si>
    <t>B</t>
  </si>
  <si>
    <t>F</t>
  </si>
  <si>
    <t>C</t>
  </si>
  <si>
    <t>G</t>
  </si>
  <si>
    <t>行ラベル</t>
  </si>
  <si>
    <t>総計</t>
  </si>
  <si>
    <t>合計 / X</t>
  </si>
  <si>
    <t>個数 / CATEGORY2</t>
  </si>
  <si>
    <t>合計 / Y</t>
  </si>
  <si>
    <t>メイン</t>
    <phoneticPr fontId="2"/>
  </si>
  <si>
    <t>個数 / CATEGORY1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</si>
</sst>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2">
    <cellStyle name="標準" xfId="0" builtinId="0"/>
    <cellStyle name="標準 2" xfId="1" xr:uid="{70CF9162-CBA3-4565-8484-0554E07B9FDE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散布図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ピボットテーブル!$F$3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ピボットテーブル!$E$4:$E$53</c:f>
              <c:numCache>
                <c:formatCode>General</c:formatCode>
                <c:ptCount val="50"/>
                <c:pt idx="0">
                  <c:v>45</c:v>
                </c:pt>
                <c:pt idx="1">
                  <c:v>47</c:v>
                </c:pt>
                <c:pt idx="2">
                  <c:v>54</c:v>
                </c:pt>
                <c:pt idx="3">
                  <c:v>47</c:v>
                </c:pt>
                <c:pt idx="4">
                  <c:v>51</c:v>
                </c:pt>
                <c:pt idx="5">
                  <c:v>43</c:v>
                </c:pt>
                <c:pt idx="6">
                  <c:v>45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60</c:v>
                </c:pt>
                <c:pt idx="12">
                  <c:v>55</c:v>
                </c:pt>
                <c:pt idx="13">
                  <c:v>62</c:v>
                </c:pt>
                <c:pt idx="14">
                  <c:v>44</c:v>
                </c:pt>
                <c:pt idx="15">
                  <c:v>49</c:v>
                </c:pt>
                <c:pt idx="16">
                  <c:v>56</c:v>
                </c:pt>
                <c:pt idx="17">
                  <c:v>42</c:v>
                </c:pt>
                <c:pt idx="18">
                  <c:v>59</c:v>
                </c:pt>
                <c:pt idx="19">
                  <c:v>53</c:v>
                </c:pt>
                <c:pt idx="20">
                  <c:v>43</c:v>
                </c:pt>
                <c:pt idx="21">
                  <c:v>48</c:v>
                </c:pt>
                <c:pt idx="22">
                  <c:v>53</c:v>
                </c:pt>
                <c:pt idx="23">
                  <c:v>43</c:v>
                </c:pt>
                <c:pt idx="24">
                  <c:v>42</c:v>
                </c:pt>
                <c:pt idx="25">
                  <c:v>38</c:v>
                </c:pt>
                <c:pt idx="26">
                  <c:v>46</c:v>
                </c:pt>
                <c:pt idx="27">
                  <c:v>48</c:v>
                </c:pt>
                <c:pt idx="28">
                  <c:v>63</c:v>
                </c:pt>
                <c:pt idx="29">
                  <c:v>58</c:v>
                </c:pt>
                <c:pt idx="30">
                  <c:v>54</c:v>
                </c:pt>
                <c:pt idx="31">
                  <c:v>41</c:v>
                </c:pt>
                <c:pt idx="32">
                  <c:v>59</c:v>
                </c:pt>
                <c:pt idx="33">
                  <c:v>58</c:v>
                </c:pt>
                <c:pt idx="34">
                  <c:v>58</c:v>
                </c:pt>
                <c:pt idx="35">
                  <c:v>59</c:v>
                </c:pt>
                <c:pt idx="36">
                  <c:v>50</c:v>
                </c:pt>
                <c:pt idx="37">
                  <c:v>40</c:v>
                </c:pt>
                <c:pt idx="38">
                  <c:v>56</c:v>
                </c:pt>
                <c:pt idx="39">
                  <c:v>50</c:v>
                </c:pt>
                <c:pt idx="40">
                  <c:v>64</c:v>
                </c:pt>
                <c:pt idx="41">
                  <c:v>53</c:v>
                </c:pt>
                <c:pt idx="42">
                  <c:v>57</c:v>
                </c:pt>
                <c:pt idx="43">
                  <c:v>50</c:v>
                </c:pt>
                <c:pt idx="44">
                  <c:v>51</c:v>
                </c:pt>
                <c:pt idx="45">
                  <c:v>55</c:v>
                </c:pt>
                <c:pt idx="46">
                  <c:v>57</c:v>
                </c:pt>
                <c:pt idx="47">
                  <c:v>46</c:v>
                </c:pt>
                <c:pt idx="48">
                  <c:v>47</c:v>
                </c:pt>
                <c:pt idx="49">
                  <c:v>53</c:v>
                </c:pt>
              </c:numCache>
            </c:numRef>
          </c:xVal>
          <c:yVal>
            <c:numRef>
              <c:f>ピボットテーブル!$F$4:$F$53</c:f>
              <c:numCache>
                <c:formatCode>General</c:formatCode>
                <c:ptCount val="50"/>
                <c:pt idx="0">
                  <c:v>42</c:v>
                </c:pt>
                <c:pt idx="1">
                  <c:v>52</c:v>
                </c:pt>
                <c:pt idx="2">
                  <c:v>52</c:v>
                </c:pt>
                <c:pt idx="3">
                  <c:v>47</c:v>
                </c:pt>
                <c:pt idx="4">
                  <c:v>55</c:v>
                </c:pt>
                <c:pt idx="5">
                  <c:v>47</c:v>
                </c:pt>
                <c:pt idx="6">
                  <c:v>41</c:v>
                </c:pt>
                <c:pt idx="7">
                  <c:v>45</c:v>
                </c:pt>
                <c:pt idx="8">
                  <c:v>37</c:v>
                </c:pt>
                <c:pt idx="9">
                  <c:v>42</c:v>
                </c:pt>
                <c:pt idx="10">
                  <c:v>36</c:v>
                </c:pt>
                <c:pt idx="11">
                  <c:v>54</c:v>
                </c:pt>
                <c:pt idx="12">
                  <c:v>45</c:v>
                </c:pt>
                <c:pt idx="13">
                  <c:v>59</c:v>
                </c:pt>
                <c:pt idx="14">
                  <c:v>50</c:v>
                </c:pt>
                <c:pt idx="15">
                  <c:v>57</c:v>
                </c:pt>
                <c:pt idx="16">
                  <c:v>55</c:v>
                </c:pt>
                <c:pt idx="17">
                  <c:v>49</c:v>
                </c:pt>
                <c:pt idx="18">
                  <c:v>57</c:v>
                </c:pt>
                <c:pt idx="19">
                  <c:v>45</c:v>
                </c:pt>
                <c:pt idx="20">
                  <c:v>47</c:v>
                </c:pt>
                <c:pt idx="21">
                  <c:v>43</c:v>
                </c:pt>
                <c:pt idx="22">
                  <c:v>54</c:v>
                </c:pt>
                <c:pt idx="23">
                  <c:v>45</c:v>
                </c:pt>
                <c:pt idx="24">
                  <c:v>47</c:v>
                </c:pt>
                <c:pt idx="25">
                  <c:v>48</c:v>
                </c:pt>
                <c:pt idx="26">
                  <c:v>46</c:v>
                </c:pt>
                <c:pt idx="27">
                  <c:v>42</c:v>
                </c:pt>
                <c:pt idx="28">
                  <c:v>64</c:v>
                </c:pt>
                <c:pt idx="29">
                  <c:v>63</c:v>
                </c:pt>
                <c:pt idx="30">
                  <c:v>52</c:v>
                </c:pt>
                <c:pt idx="31">
                  <c:v>44</c:v>
                </c:pt>
                <c:pt idx="32">
                  <c:v>50</c:v>
                </c:pt>
                <c:pt idx="33">
                  <c:v>53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58</c:v>
                </c:pt>
                <c:pt idx="39">
                  <c:v>41</c:v>
                </c:pt>
                <c:pt idx="40">
                  <c:v>63</c:v>
                </c:pt>
                <c:pt idx="41">
                  <c:v>47</c:v>
                </c:pt>
                <c:pt idx="42">
                  <c:v>56</c:v>
                </c:pt>
                <c:pt idx="43">
                  <c:v>48</c:v>
                </c:pt>
                <c:pt idx="44">
                  <c:v>43</c:v>
                </c:pt>
                <c:pt idx="45">
                  <c:v>56</c:v>
                </c:pt>
                <c:pt idx="46">
                  <c:v>54</c:v>
                </c:pt>
                <c:pt idx="47">
                  <c:v>48</c:v>
                </c:pt>
                <c:pt idx="48">
                  <c:v>49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43E-B574-2F1430EA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17823"/>
        <c:axId val="1852022304"/>
      </c:scatterChart>
      <c:valAx>
        <c:axId val="115771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022304"/>
        <c:crosses val="autoZero"/>
        <c:crossBetween val="midCat"/>
      </c:valAx>
      <c:valAx>
        <c:axId val="18520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771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[散布図.xlsx]ピボットテーブル!ピボットテーブル1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ピボットテーブル!$I$3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5-4948-ABC4-9E816506BA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5-4948-ABC4-9E816506BA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C5-4948-ABC4-9E816506BA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C5-4948-ABC4-9E816506BA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C5-4948-ABC4-9E816506BA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C5-4948-ABC4-9E816506BA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C5-4948-ABC4-9E816506BA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ピボットテーブル!$H$4:$H$11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ピボットテーブル!$I$4:$I$11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5-4948-ABC4-9E816506BA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[散布図.xlsx]ピボットテーブル!ピボットテーブル2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ピボットテーブル!$L$3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D-452C-A611-E3FFD339E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D-452C-A611-E3FFD339ED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1D-452C-A611-E3FFD339ED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1D-452C-A611-E3FFD339ED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1D-452C-A611-E3FFD339ED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1D-452C-A611-E3FFD339ED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1D-452C-A611-E3FFD339E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ピボットテーブル!$K$4:$K$11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ピボットテーブル!$L$4:$L$11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1D-452C-A611-E3FFD339ED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483870</xdr:colOff>
      <xdr:row>64</xdr:row>
      <xdr:rowOff>167640</xdr:rowOff>
    </xdr:from>
    <xdr:to>
      <xdr:col>22</xdr:col>
      <xdr:colOff>361950</xdr:colOff>
      <xdr:row>76</xdr:row>
      <xdr:rowOff>167640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92F8C9-9493-AE47-EEC5-959CBFD8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167640</xdr:rowOff>
    </xdr:from>
    <xdr:to>
      <xdr:col>10</xdr:col>
      <xdr:colOff>121920</xdr:colOff>
      <xdr:row>14</xdr:row>
      <xdr:rowOff>167640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18E3A4-E37D-439F-AC3E-44220C2E4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2</xdr:row>
      <xdr:rowOff>91440</xdr:rowOff>
    </xdr:from>
    <xdr:to>
      <xdr:col>2</xdr:col>
      <xdr:colOff>563880</xdr:colOff>
      <xdr:row>13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TEGORY1 1">
              <a:extLst>
                <a:ext uri="{FF2B5EF4-FFF2-40B4-BE49-F238E27FC236}">
                  <a16:creationId xmlns:a16="http://schemas.microsoft.com/office/drawing/2014/main" id="{BE196024-1D0B-41D8-8CF6-3BEB02058C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1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555266"/>
              <a:ext cx="1826150" cy="2617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91440</xdr:colOff>
      <xdr:row>15</xdr:row>
      <xdr:rowOff>91440</xdr:rowOff>
    </xdr:from>
    <xdr:to>
      <xdr:col>2</xdr:col>
      <xdr:colOff>579120</xdr:colOff>
      <xdr:row>26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EGORY2 1">
              <a:extLst>
                <a:ext uri="{FF2B5EF4-FFF2-40B4-BE49-F238E27FC236}">
                  <a16:creationId xmlns:a16="http://schemas.microsoft.com/office/drawing/2014/main" id="{5D844A78-9D96-405F-8A55-C28B3AF16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2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3570136"/>
              <a:ext cx="1826150" cy="2617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3</xdr:col>
      <xdr:colOff>228600</xdr:colOff>
      <xdr:row>16</xdr:row>
      <xdr:rowOff>121920</xdr:rowOff>
    </xdr:from>
    <xdr:to>
      <xdr:col>10</xdr:col>
      <xdr:colOff>106680</xdr:colOff>
      <xdr:row>27</xdr:row>
      <xdr:rowOff>15240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702671-1C33-4BF4-90A5-6646D46F7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220980</xdr:colOff>
      <xdr:row>28</xdr:row>
      <xdr:rowOff>99060</xdr:rowOff>
    </xdr:from>
    <xdr:to>
      <xdr:col>10</xdr:col>
      <xdr:colOff>99060</xdr:colOff>
      <xdr:row>40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5F0CF2A-8D0C-4448-9E44-B6194D8B0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新木雅也" refreshedDate="45182.996925925923" createdVersion="8" refreshedVersion="8" minRefreshableVersion="3" recordCount="50" xr:uid="{D8B2A8A3-6645-45F5-A0AD-5806012FAFD8}">
  <cacheSource type="worksheet">
    <worksheetSource name="サンプル"/>
  </cacheSource>
  <cacheFields count="5">
    <cacheField name="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CATEGORY1" numFmtId="0">
      <sharedItems count="7">
        <s v="A"/>
        <s v="B"/>
        <s v="C"/>
        <s v="D"/>
        <s v="E"/>
        <s v="F"/>
        <s v="G"/>
      </sharedItems>
    </cacheField>
    <cacheField name="CATEGORY2" numFmtId="0">
      <sharedItems count="7">
        <s v="D"/>
        <s v="E"/>
        <s v="F"/>
        <s v="A"/>
        <s v="B"/>
        <s v="C"/>
        <s v="G"/>
      </sharedItems>
    </cacheField>
    <cacheField name="X" numFmtId="0">
      <sharedItems containsSemiMixedTypes="0" containsString="0" containsNumber="1" containsInteger="1" minValue="38" maxValue="64"/>
    </cacheField>
    <cacheField name="Y" numFmtId="0">
      <sharedItems containsSemiMixedTypes="0" containsString="0" containsNumber="1" containsInteger="1" minValue="36" maxValue="64"/>
    </cacheField>
  </cacheFields>
  <extLst>
    <ext xmlns:x14="http://schemas.microsoft.com/office/spreadsheetml/2009/9/main" uri="{725AE2AE-9491-48be-B2B4-4EB974FC3084}">
      <x14:pivotCacheDefinition pivotCacheId="12333196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45"/>
    <n v="42"/>
  </r>
  <r>
    <x v="1"/>
    <x v="0"/>
    <x v="1"/>
    <n v="47"/>
    <n v="52"/>
  </r>
  <r>
    <x v="2"/>
    <x v="1"/>
    <x v="1"/>
    <n v="54"/>
    <n v="52"/>
  </r>
  <r>
    <x v="3"/>
    <x v="1"/>
    <x v="2"/>
    <n v="47"/>
    <n v="47"/>
  </r>
  <r>
    <x v="4"/>
    <x v="2"/>
    <x v="2"/>
    <n v="51"/>
    <n v="55"/>
  </r>
  <r>
    <x v="5"/>
    <x v="2"/>
    <x v="3"/>
    <n v="43"/>
    <n v="47"/>
  </r>
  <r>
    <x v="6"/>
    <x v="3"/>
    <x v="3"/>
    <n v="45"/>
    <n v="41"/>
  </r>
  <r>
    <x v="7"/>
    <x v="3"/>
    <x v="4"/>
    <n v="38"/>
    <n v="45"/>
  </r>
  <r>
    <x v="8"/>
    <x v="4"/>
    <x v="4"/>
    <n v="40"/>
    <n v="37"/>
  </r>
  <r>
    <x v="9"/>
    <x v="4"/>
    <x v="5"/>
    <n v="40"/>
    <n v="42"/>
  </r>
  <r>
    <x v="10"/>
    <x v="5"/>
    <x v="5"/>
    <n v="40"/>
    <n v="36"/>
  </r>
  <r>
    <x v="11"/>
    <x v="5"/>
    <x v="0"/>
    <n v="60"/>
    <n v="54"/>
  </r>
  <r>
    <x v="12"/>
    <x v="0"/>
    <x v="0"/>
    <n v="55"/>
    <n v="45"/>
  </r>
  <r>
    <x v="13"/>
    <x v="0"/>
    <x v="1"/>
    <n v="62"/>
    <n v="59"/>
  </r>
  <r>
    <x v="14"/>
    <x v="1"/>
    <x v="1"/>
    <n v="44"/>
    <n v="50"/>
  </r>
  <r>
    <x v="15"/>
    <x v="1"/>
    <x v="2"/>
    <n v="49"/>
    <n v="57"/>
  </r>
  <r>
    <x v="16"/>
    <x v="2"/>
    <x v="2"/>
    <n v="56"/>
    <n v="55"/>
  </r>
  <r>
    <x v="17"/>
    <x v="2"/>
    <x v="3"/>
    <n v="42"/>
    <n v="49"/>
  </r>
  <r>
    <x v="18"/>
    <x v="3"/>
    <x v="3"/>
    <n v="59"/>
    <n v="57"/>
  </r>
  <r>
    <x v="19"/>
    <x v="3"/>
    <x v="4"/>
    <n v="53"/>
    <n v="45"/>
  </r>
  <r>
    <x v="20"/>
    <x v="4"/>
    <x v="4"/>
    <n v="43"/>
    <n v="47"/>
  </r>
  <r>
    <x v="21"/>
    <x v="4"/>
    <x v="5"/>
    <n v="48"/>
    <n v="43"/>
  </r>
  <r>
    <x v="22"/>
    <x v="5"/>
    <x v="5"/>
    <n v="53"/>
    <n v="54"/>
  </r>
  <r>
    <x v="23"/>
    <x v="5"/>
    <x v="0"/>
    <n v="43"/>
    <n v="45"/>
  </r>
  <r>
    <x v="24"/>
    <x v="0"/>
    <x v="0"/>
    <n v="42"/>
    <n v="47"/>
  </r>
  <r>
    <x v="25"/>
    <x v="0"/>
    <x v="1"/>
    <n v="38"/>
    <n v="48"/>
  </r>
  <r>
    <x v="26"/>
    <x v="1"/>
    <x v="1"/>
    <n v="46"/>
    <n v="46"/>
  </r>
  <r>
    <x v="27"/>
    <x v="1"/>
    <x v="2"/>
    <n v="48"/>
    <n v="42"/>
  </r>
  <r>
    <x v="28"/>
    <x v="2"/>
    <x v="2"/>
    <n v="63"/>
    <n v="64"/>
  </r>
  <r>
    <x v="29"/>
    <x v="2"/>
    <x v="3"/>
    <n v="58"/>
    <n v="63"/>
  </r>
  <r>
    <x v="30"/>
    <x v="3"/>
    <x v="3"/>
    <n v="54"/>
    <n v="52"/>
  </r>
  <r>
    <x v="31"/>
    <x v="3"/>
    <x v="4"/>
    <n v="41"/>
    <n v="44"/>
  </r>
  <r>
    <x v="32"/>
    <x v="4"/>
    <x v="4"/>
    <n v="59"/>
    <n v="50"/>
  </r>
  <r>
    <x v="33"/>
    <x v="4"/>
    <x v="5"/>
    <n v="58"/>
    <n v="53"/>
  </r>
  <r>
    <x v="34"/>
    <x v="5"/>
    <x v="5"/>
    <n v="58"/>
    <n v="47"/>
  </r>
  <r>
    <x v="35"/>
    <x v="5"/>
    <x v="0"/>
    <n v="59"/>
    <n v="48"/>
  </r>
  <r>
    <x v="36"/>
    <x v="0"/>
    <x v="0"/>
    <n v="50"/>
    <n v="49"/>
  </r>
  <r>
    <x v="37"/>
    <x v="0"/>
    <x v="1"/>
    <n v="40"/>
    <n v="50"/>
  </r>
  <r>
    <x v="38"/>
    <x v="1"/>
    <x v="1"/>
    <n v="56"/>
    <n v="58"/>
  </r>
  <r>
    <x v="39"/>
    <x v="1"/>
    <x v="2"/>
    <n v="50"/>
    <n v="41"/>
  </r>
  <r>
    <x v="40"/>
    <x v="2"/>
    <x v="2"/>
    <n v="64"/>
    <n v="63"/>
  </r>
  <r>
    <x v="41"/>
    <x v="2"/>
    <x v="6"/>
    <n v="53"/>
    <n v="47"/>
  </r>
  <r>
    <x v="42"/>
    <x v="3"/>
    <x v="6"/>
    <n v="57"/>
    <n v="56"/>
  </r>
  <r>
    <x v="43"/>
    <x v="3"/>
    <x v="5"/>
    <n v="50"/>
    <n v="48"/>
  </r>
  <r>
    <x v="44"/>
    <x v="4"/>
    <x v="0"/>
    <n v="51"/>
    <n v="43"/>
  </r>
  <r>
    <x v="45"/>
    <x v="4"/>
    <x v="0"/>
    <n v="55"/>
    <n v="56"/>
  </r>
  <r>
    <x v="46"/>
    <x v="5"/>
    <x v="1"/>
    <n v="57"/>
    <n v="54"/>
  </r>
  <r>
    <x v="47"/>
    <x v="5"/>
    <x v="1"/>
    <n v="46"/>
    <n v="48"/>
  </r>
  <r>
    <x v="48"/>
    <x v="6"/>
    <x v="2"/>
    <n v="47"/>
    <n v="49"/>
  </r>
  <r>
    <x v="49"/>
    <x v="6"/>
    <x v="2"/>
    <n v="53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81563-5D61-4E7E-8626-715ED0B05AC8}" name="ピボットテーブル3" cacheId="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3:C54" firstHeaderRow="0" firstDataRow="1" firstDataCol="1"/>
  <pivotFields count="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3"/>
        <item x="4"/>
        <item x="5"/>
        <item x="0"/>
        <item x="1"/>
        <item x="2"/>
        <item x="6"/>
        <item t="default"/>
      </items>
    </pivotField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X" fld="3" baseField="0" baseItem="0"/>
    <dataField name="合計 / 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AB27A-6312-420B-A4A3-E1D344D7C14D}" name="ピボットテーブル2" cacheId="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K3:L11" firstHeaderRow="1" firstDataRow="1" firstDataCol="1"/>
  <pivotFields count="5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8">
        <item x="3"/>
        <item x="4"/>
        <item x="5"/>
        <item x="0"/>
        <item x="1"/>
        <item x="2"/>
        <item x="6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個数 / CATEGORY2" fld="2" subtotal="count" baseField="0" baseItem="0"/>
  </dataFields>
  <chartFormats count="2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77D4D-2B5A-4094-B241-38BA3D5ABDA9}" name="ピボットテーブル1" cacheId="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H3:I11" firstHeaderRow="1" firstDataRow="1" firstDataCol="1"/>
  <pivotFields count="5"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3"/>
        <item x="4"/>
        <item x="5"/>
        <item x="0"/>
        <item x="1"/>
        <item x="2"/>
        <item x="6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個数 / CATEGORY1" fld="1" subtotal="count" baseField="0" baseItem="0"/>
  </dataFields>
  <chartFormats count="8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4EF51E-AC20-4842-B52A-34A7168BBF20}" autoFormatId="20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ATEGORY1" tableColumnId="2"/>
      <queryTableField id="3" name="CATEGORY2" tableColumnId="3"/>
      <queryTableField id="4" name="X" tableColumnId="4"/>
      <queryTableField id="5" name="Y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TEGORY11" xr10:uid="{F1B055C8-E2EE-4C39-9A6C-6B16BFFF2D08}" sourceName="CATEGORY1">
  <pivotTables>
    <pivotTable tabId="4" name="ピボットテーブル1"/>
    <pivotTable tabId="4" name="ピボットテーブル2"/>
    <pivotTable tabId="4" name="ピボットテーブル3"/>
  </pivotTables>
  <data>
    <tabular pivotCacheId="1233319625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TEGORY21" xr10:uid="{04FE0178-4E90-4BF2-B3BB-07BDD4A06A00}" sourceName="CATEGORY2">
  <pivotTables>
    <pivotTable tabId="4" name="ピボットテーブル1"/>
    <pivotTable tabId="4" name="ピボットテーブル2"/>
    <pivotTable tabId="4" name="ピボットテーブル3"/>
  </pivotTables>
  <data>
    <tabular pivotCacheId="1233319625">
      <items count="7">
        <i x="3" s="1"/>
        <i x="4" s="1"/>
        <i x="5" s="1"/>
        <i x="0" s="1"/>
        <i x="1" s="1"/>
        <i x="2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1 1" xr10:uid="{184EAEF8-7162-4BB5-A093-2A240DAB2730}" cache="スライサー_CATEGORY11" caption="CATEGORY1" rowHeight="247650"/>
  <slicer name="CATEGORY2 1" xr10:uid="{8CA73312-F968-428B-97C3-FA97137257DC}" cache="スライサー_CATEGORY21" caption="CATEGORY2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C5C91-F040-40CA-8C4B-E56D6B7DAF5A}" name="サンプル" displayName="サンプル" ref="A1:E51" tableType="queryTable" totalsRowShown="0">
  <autoFilter ref="A1:E51" xr:uid="{CB1C5C91-F040-40CA-8C4B-E56D6B7DAF5A}"/>
  <tableColumns count="5">
    <tableColumn id="1" xr3:uid="{0B722444-5969-4079-95F1-F12812515FA0}" uniqueName="1" name="ID" queryTableFieldId="1"/>
    <tableColumn id="2" xr3:uid="{CA6B4A89-4425-47CF-A69C-AAE76FBDE360}" uniqueName="2" name="CATEGORY1" queryTableFieldId="2" dataDxfId="1"/>
    <tableColumn id="3" xr3:uid="{712D00AE-9D7B-477B-9714-DEBEA811AE6E}" uniqueName="3" name="CATEGORY2" queryTableFieldId="3" dataDxfId="0"/>
    <tableColumn id="4" xr3:uid="{01198598-FDAB-4377-9E5C-402CBB20F79F}" uniqueName="4" name="X" queryTableFieldId="4"/>
    <tableColumn id="5" xr3:uid="{98DC71BD-4E91-414F-89C8-D7F58F333206}" uniqueName="5" name="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FDDC-0AE5-4F35-99DF-11039BC03562}">
  <dimension ref="A2:L54"/>
  <sheetViews>
    <sheetView workbookViewId="0">
      <selection activeCell="K33" sqref="A32:K33"/>
    </sheetView>
  </sheetViews>
  <sheetFormatPr defaultRowHeight="18" x14ac:dyDescent="0.45"/>
  <cols>
    <col min="1" max="1" width="10.59765625" bestFit="1" customWidth="1"/>
    <col min="2" max="3" width="8.09765625" bestFit="1" customWidth="1"/>
    <col min="8" max="8" width="10.59765625" bestFit="1" customWidth="1"/>
    <col min="9" max="10" width="18.69921875" bestFit="1" customWidth="1"/>
    <col min="11" max="11" width="10.59765625" bestFit="1" customWidth="1"/>
    <col min="12" max="12" width="18.69921875" bestFit="1" customWidth="1"/>
  </cols>
  <sheetData>
    <row r="2" spans="1:12" x14ac:dyDescent="0.45">
      <c r="A2" t="s">
        <v>22</v>
      </c>
      <c r="H2" t="s">
        <v>3</v>
      </c>
      <c r="K2" t="s">
        <v>4</v>
      </c>
    </row>
    <row r="3" spans="1:12" x14ac:dyDescent="0.45">
      <c r="A3" s="2" t="s">
        <v>17</v>
      </c>
      <c r="B3" t="s">
        <v>19</v>
      </c>
      <c r="C3" t="s">
        <v>21</v>
      </c>
      <c r="D3" t="s">
        <v>2</v>
      </c>
      <c r="E3" t="s">
        <v>0</v>
      </c>
      <c r="F3" t="s">
        <v>1</v>
      </c>
      <c r="H3" s="2" t="s">
        <v>17</v>
      </c>
      <c r="I3" t="s">
        <v>23</v>
      </c>
      <c r="K3" s="2" t="s">
        <v>17</v>
      </c>
      <c r="L3" t="s">
        <v>20</v>
      </c>
    </row>
    <row r="4" spans="1:12" x14ac:dyDescent="0.45">
      <c r="A4" s="3">
        <v>1</v>
      </c>
      <c r="B4" s="1">
        <v>45</v>
      </c>
      <c r="C4" s="1">
        <v>42</v>
      </c>
      <c r="D4">
        <f>A4</f>
        <v>1</v>
      </c>
      <c r="E4">
        <f t="shared" ref="E4:E11" si="0">IFERROR(GETPIVOTDATA("X",$A$3,"ID",A4),"")</f>
        <v>45</v>
      </c>
      <c r="F4">
        <f t="shared" ref="F4:F11" si="1">IFERROR(GETPIVOTDATA("Y",$A$3,"ID",A4),"")</f>
        <v>42</v>
      </c>
      <c r="H4" s="3" t="s">
        <v>10</v>
      </c>
      <c r="I4" s="1">
        <v>8</v>
      </c>
      <c r="K4" s="3" t="s">
        <v>10</v>
      </c>
      <c r="L4" s="1">
        <v>6</v>
      </c>
    </row>
    <row r="5" spans="1:12" x14ac:dyDescent="0.45">
      <c r="A5" s="3">
        <v>2</v>
      </c>
      <c r="B5" s="1">
        <v>47</v>
      </c>
      <c r="C5" s="1">
        <v>52</v>
      </c>
      <c r="D5">
        <f t="shared" ref="D5:D53" si="2">A5</f>
        <v>2</v>
      </c>
      <c r="E5">
        <f t="shared" si="0"/>
        <v>47</v>
      </c>
      <c r="F5">
        <f t="shared" si="1"/>
        <v>52</v>
      </c>
      <c r="H5" s="3" t="s">
        <v>13</v>
      </c>
      <c r="I5" s="1">
        <v>8</v>
      </c>
      <c r="K5" s="3" t="s">
        <v>13</v>
      </c>
      <c r="L5" s="1">
        <v>6</v>
      </c>
    </row>
    <row r="6" spans="1:12" x14ac:dyDescent="0.45">
      <c r="A6" s="3">
        <v>3</v>
      </c>
      <c r="B6" s="1">
        <v>54</v>
      </c>
      <c r="C6" s="1">
        <v>52</v>
      </c>
      <c r="D6">
        <f t="shared" si="2"/>
        <v>3</v>
      </c>
      <c r="E6">
        <f t="shared" si="0"/>
        <v>54</v>
      </c>
      <c r="F6">
        <f t="shared" si="1"/>
        <v>52</v>
      </c>
      <c r="H6" s="3" t="s">
        <v>15</v>
      </c>
      <c r="I6" s="1">
        <v>8</v>
      </c>
      <c r="K6" s="3" t="s">
        <v>15</v>
      </c>
      <c r="L6" s="1">
        <v>7</v>
      </c>
    </row>
    <row r="7" spans="1:12" x14ac:dyDescent="0.45">
      <c r="A7" s="3">
        <v>4</v>
      </c>
      <c r="B7" s="1">
        <v>47</v>
      </c>
      <c r="C7" s="1">
        <v>47</v>
      </c>
      <c r="D7">
        <f t="shared" si="2"/>
        <v>4</v>
      </c>
      <c r="E7">
        <f t="shared" si="0"/>
        <v>47</v>
      </c>
      <c r="F7">
        <f t="shared" si="1"/>
        <v>47</v>
      </c>
      <c r="H7" s="3" t="s">
        <v>11</v>
      </c>
      <c r="I7" s="1">
        <v>8</v>
      </c>
      <c r="K7" s="3" t="s">
        <v>11</v>
      </c>
      <c r="L7" s="1">
        <v>9</v>
      </c>
    </row>
    <row r="8" spans="1:12" x14ac:dyDescent="0.45">
      <c r="A8" s="3">
        <v>5</v>
      </c>
      <c r="B8" s="1">
        <v>51</v>
      </c>
      <c r="C8" s="1">
        <v>55</v>
      </c>
      <c r="D8">
        <f t="shared" si="2"/>
        <v>5</v>
      </c>
      <c r="E8">
        <f t="shared" si="0"/>
        <v>51</v>
      </c>
      <c r="F8">
        <f t="shared" si="1"/>
        <v>55</v>
      </c>
      <c r="H8" s="3" t="s">
        <v>12</v>
      </c>
      <c r="I8" s="1">
        <v>8</v>
      </c>
      <c r="K8" s="3" t="s">
        <v>12</v>
      </c>
      <c r="L8" s="1">
        <v>10</v>
      </c>
    </row>
    <row r="9" spans="1:12" x14ac:dyDescent="0.45">
      <c r="A9" s="3">
        <v>6</v>
      </c>
      <c r="B9" s="1">
        <v>43</v>
      </c>
      <c r="C9" s="1">
        <v>47</v>
      </c>
      <c r="D9">
        <f t="shared" si="2"/>
        <v>6</v>
      </c>
      <c r="E9">
        <f t="shared" si="0"/>
        <v>43</v>
      </c>
      <c r="F9">
        <f t="shared" si="1"/>
        <v>47</v>
      </c>
      <c r="H9" s="3" t="s">
        <v>14</v>
      </c>
      <c r="I9" s="1">
        <v>8</v>
      </c>
      <c r="K9" s="3" t="s">
        <v>14</v>
      </c>
      <c r="L9" s="1">
        <v>10</v>
      </c>
    </row>
    <row r="10" spans="1:12" x14ac:dyDescent="0.45">
      <c r="A10" s="3">
        <v>7</v>
      </c>
      <c r="B10" s="1">
        <v>45</v>
      </c>
      <c r="C10" s="1">
        <v>41</v>
      </c>
      <c r="D10">
        <f t="shared" si="2"/>
        <v>7</v>
      </c>
      <c r="E10">
        <f t="shared" si="0"/>
        <v>45</v>
      </c>
      <c r="F10">
        <f t="shared" si="1"/>
        <v>41</v>
      </c>
      <c r="H10" s="3" t="s">
        <v>16</v>
      </c>
      <c r="I10" s="1">
        <v>2</v>
      </c>
      <c r="K10" s="3" t="s">
        <v>16</v>
      </c>
      <c r="L10" s="1">
        <v>2</v>
      </c>
    </row>
    <row r="11" spans="1:12" x14ac:dyDescent="0.45">
      <c r="A11" s="3">
        <v>8</v>
      </c>
      <c r="B11" s="1">
        <v>38</v>
      </c>
      <c r="C11" s="1">
        <v>45</v>
      </c>
      <c r="D11">
        <f t="shared" si="2"/>
        <v>8</v>
      </c>
      <c r="E11">
        <f t="shared" si="0"/>
        <v>38</v>
      </c>
      <c r="F11">
        <f t="shared" si="1"/>
        <v>45</v>
      </c>
      <c r="H11" s="3" t="s">
        <v>18</v>
      </c>
      <c r="I11" s="1">
        <v>50</v>
      </c>
      <c r="K11" s="3" t="s">
        <v>18</v>
      </c>
      <c r="L11" s="1">
        <v>50</v>
      </c>
    </row>
    <row r="12" spans="1:12" x14ac:dyDescent="0.45">
      <c r="A12" s="3">
        <v>9</v>
      </c>
      <c r="B12" s="1">
        <v>40</v>
      </c>
      <c r="C12" s="1">
        <v>37</v>
      </c>
      <c r="D12">
        <f t="shared" si="2"/>
        <v>9</v>
      </c>
      <c r="E12">
        <f>IFERROR(GETPIVOTDATA("X",$A$3,"ID",A12),"")</f>
        <v>40</v>
      </c>
      <c r="F12">
        <f>IFERROR(GETPIVOTDATA("Y",$A$3,"ID",A12),"")</f>
        <v>37</v>
      </c>
    </row>
    <row r="13" spans="1:12" x14ac:dyDescent="0.45">
      <c r="A13" s="3">
        <v>10</v>
      </c>
      <c r="B13" s="1">
        <v>40</v>
      </c>
      <c r="C13" s="1">
        <v>42</v>
      </c>
      <c r="D13">
        <f t="shared" si="2"/>
        <v>10</v>
      </c>
      <c r="E13">
        <f t="shared" ref="E13:E53" si="3">IFERROR(GETPIVOTDATA("X",$A$3,"ID",A13),"")</f>
        <v>40</v>
      </c>
      <c r="F13">
        <f t="shared" ref="F13:F53" si="4">IFERROR(GETPIVOTDATA("Y",$A$3,"ID",A13),"")</f>
        <v>42</v>
      </c>
    </row>
    <row r="14" spans="1:12" x14ac:dyDescent="0.45">
      <c r="A14" s="3">
        <v>11</v>
      </c>
      <c r="B14" s="1">
        <v>40</v>
      </c>
      <c r="C14" s="1">
        <v>36</v>
      </c>
      <c r="D14">
        <f t="shared" si="2"/>
        <v>11</v>
      </c>
      <c r="E14">
        <f t="shared" si="3"/>
        <v>40</v>
      </c>
      <c r="F14">
        <f t="shared" si="4"/>
        <v>36</v>
      </c>
    </row>
    <row r="15" spans="1:12" x14ac:dyDescent="0.45">
      <c r="A15" s="3">
        <v>12</v>
      </c>
      <c r="B15" s="1">
        <v>60</v>
      </c>
      <c r="C15" s="1">
        <v>54</v>
      </c>
      <c r="D15">
        <f t="shared" si="2"/>
        <v>12</v>
      </c>
      <c r="E15">
        <f t="shared" si="3"/>
        <v>60</v>
      </c>
      <c r="F15">
        <f t="shared" si="4"/>
        <v>54</v>
      </c>
    </row>
    <row r="16" spans="1:12" x14ac:dyDescent="0.45">
      <c r="A16" s="3">
        <v>13</v>
      </c>
      <c r="B16" s="1">
        <v>55</v>
      </c>
      <c r="C16" s="1">
        <v>45</v>
      </c>
      <c r="D16">
        <f t="shared" si="2"/>
        <v>13</v>
      </c>
      <c r="E16">
        <f t="shared" si="3"/>
        <v>55</v>
      </c>
      <c r="F16">
        <f t="shared" si="4"/>
        <v>45</v>
      </c>
    </row>
    <row r="17" spans="1:6" x14ac:dyDescent="0.45">
      <c r="A17" s="3">
        <v>14</v>
      </c>
      <c r="B17" s="1">
        <v>62</v>
      </c>
      <c r="C17" s="1">
        <v>59</v>
      </c>
      <c r="D17">
        <f t="shared" si="2"/>
        <v>14</v>
      </c>
      <c r="E17">
        <f t="shared" si="3"/>
        <v>62</v>
      </c>
      <c r="F17">
        <f t="shared" si="4"/>
        <v>59</v>
      </c>
    </row>
    <row r="18" spans="1:6" x14ac:dyDescent="0.45">
      <c r="A18" s="3">
        <v>15</v>
      </c>
      <c r="B18" s="1">
        <v>44</v>
      </c>
      <c r="C18" s="1">
        <v>50</v>
      </c>
      <c r="D18">
        <f t="shared" si="2"/>
        <v>15</v>
      </c>
      <c r="E18">
        <f t="shared" si="3"/>
        <v>44</v>
      </c>
      <c r="F18">
        <f t="shared" si="4"/>
        <v>50</v>
      </c>
    </row>
    <row r="19" spans="1:6" x14ac:dyDescent="0.45">
      <c r="A19" s="3">
        <v>16</v>
      </c>
      <c r="B19" s="1">
        <v>49</v>
      </c>
      <c r="C19" s="1">
        <v>57</v>
      </c>
      <c r="D19">
        <f t="shared" si="2"/>
        <v>16</v>
      </c>
      <c r="E19">
        <f t="shared" si="3"/>
        <v>49</v>
      </c>
      <c r="F19">
        <f t="shared" si="4"/>
        <v>57</v>
      </c>
    </row>
    <row r="20" spans="1:6" x14ac:dyDescent="0.45">
      <c r="A20" s="3">
        <v>17</v>
      </c>
      <c r="B20" s="1">
        <v>56</v>
      </c>
      <c r="C20" s="1">
        <v>55</v>
      </c>
      <c r="D20">
        <f t="shared" si="2"/>
        <v>17</v>
      </c>
      <c r="E20">
        <f t="shared" si="3"/>
        <v>56</v>
      </c>
      <c r="F20">
        <f t="shared" si="4"/>
        <v>55</v>
      </c>
    </row>
    <row r="21" spans="1:6" x14ac:dyDescent="0.45">
      <c r="A21" s="3">
        <v>18</v>
      </c>
      <c r="B21" s="1">
        <v>42</v>
      </c>
      <c r="C21" s="1">
        <v>49</v>
      </c>
      <c r="D21">
        <f t="shared" si="2"/>
        <v>18</v>
      </c>
      <c r="E21">
        <f t="shared" si="3"/>
        <v>42</v>
      </c>
      <c r="F21">
        <f t="shared" si="4"/>
        <v>49</v>
      </c>
    </row>
    <row r="22" spans="1:6" x14ac:dyDescent="0.45">
      <c r="A22" s="3">
        <v>19</v>
      </c>
      <c r="B22" s="1">
        <v>59</v>
      </c>
      <c r="C22" s="1">
        <v>57</v>
      </c>
      <c r="D22">
        <f t="shared" si="2"/>
        <v>19</v>
      </c>
      <c r="E22">
        <f t="shared" si="3"/>
        <v>59</v>
      </c>
      <c r="F22">
        <f t="shared" si="4"/>
        <v>57</v>
      </c>
    </row>
    <row r="23" spans="1:6" x14ac:dyDescent="0.45">
      <c r="A23" s="3">
        <v>20</v>
      </c>
      <c r="B23" s="1">
        <v>53</v>
      </c>
      <c r="C23" s="1">
        <v>45</v>
      </c>
      <c r="D23">
        <f t="shared" si="2"/>
        <v>20</v>
      </c>
      <c r="E23">
        <f t="shared" si="3"/>
        <v>53</v>
      </c>
      <c r="F23">
        <f t="shared" si="4"/>
        <v>45</v>
      </c>
    </row>
    <row r="24" spans="1:6" x14ac:dyDescent="0.45">
      <c r="A24" s="3">
        <v>21</v>
      </c>
      <c r="B24" s="1">
        <v>43</v>
      </c>
      <c r="C24" s="1">
        <v>47</v>
      </c>
      <c r="D24">
        <f t="shared" si="2"/>
        <v>21</v>
      </c>
      <c r="E24">
        <f t="shared" si="3"/>
        <v>43</v>
      </c>
      <c r="F24">
        <f t="shared" si="4"/>
        <v>47</v>
      </c>
    </row>
    <row r="25" spans="1:6" x14ac:dyDescent="0.45">
      <c r="A25" s="3">
        <v>22</v>
      </c>
      <c r="B25" s="1">
        <v>48</v>
      </c>
      <c r="C25" s="1">
        <v>43</v>
      </c>
      <c r="D25">
        <f t="shared" si="2"/>
        <v>22</v>
      </c>
      <c r="E25">
        <f t="shared" si="3"/>
        <v>48</v>
      </c>
      <c r="F25">
        <f t="shared" si="4"/>
        <v>43</v>
      </c>
    </row>
    <row r="26" spans="1:6" x14ac:dyDescent="0.45">
      <c r="A26" s="3">
        <v>23</v>
      </c>
      <c r="B26" s="1">
        <v>53</v>
      </c>
      <c r="C26" s="1">
        <v>54</v>
      </c>
      <c r="D26">
        <f t="shared" si="2"/>
        <v>23</v>
      </c>
      <c r="E26">
        <f t="shared" si="3"/>
        <v>53</v>
      </c>
      <c r="F26">
        <f t="shared" si="4"/>
        <v>54</v>
      </c>
    </row>
    <row r="27" spans="1:6" x14ac:dyDescent="0.45">
      <c r="A27" s="3">
        <v>24</v>
      </c>
      <c r="B27" s="1">
        <v>43</v>
      </c>
      <c r="C27" s="1">
        <v>45</v>
      </c>
      <c r="D27">
        <f t="shared" si="2"/>
        <v>24</v>
      </c>
      <c r="E27">
        <f t="shared" si="3"/>
        <v>43</v>
      </c>
      <c r="F27">
        <f t="shared" si="4"/>
        <v>45</v>
      </c>
    </row>
    <row r="28" spans="1:6" x14ac:dyDescent="0.45">
      <c r="A28" s="3">
        <v>25</v>
      </c>
      <c r="B28" s="1">
        <v>42</v>
      </c>
      <c r="C28" s="1">
        <v>47</v>
      </c>
      <c r="D28">
        <f t="shared" si="2"/>
        <v>25</v>
      </c>
      <c r="E28">
        <f t="shared" si="3"/>
        <v>42</v>
      </c>
      <c r="F28">
        <f t="shared" si="4"/>
        <v>47</v>
      </c>
    </row>
    <row r="29" spans="1:6" x14ac:dyDescent="0.45">
      <c r="A29" s="3">
        <v>26</v>
      </c>
      <c r="B29" s="1">
        <v>38</v>
      </c>
      <c r="C29" s="1">
        <v>48</v>
      </c>
      <c r="D29">
        <f t="shared" si="2"/>
        <v>26</v>
      </c>
      <c r="E29">
        <f t="shared" si="3"/>
        <v>38</v>
      </c>
      <c r="F29">
        <f t="shared" si="4"/>
        <v>48</v>
      </c>
    </row>
    <row r="30" spans="1:6" x14ac:dyDescent="0.45">
      <c r="A30" s="3">
        <v>27</v>
      </c>
      <c r="B30" s="1">
        <v>46</v>
      </c>
      <c r="C30" s="1">
        <v>46</v>
      </c>
      <c r="D30">
        <f t="shared" si="2"/>
        <v>27</v>
      </c>
      <c r="E30">
        <f t="shared" si="3"/>
        <v>46</v>
      </c>
      <c r="F30">
        <f t="shared" si="4"/>
        <v>46</v>
      </c>
    </row>
    <row r="31" spans="1:6" x14ac:dyDescent="0.45">
      <c r="A31" s="3">
        <v>28</v>
      </c>
      <c r="B31" s="1">
        <v>48</v>
      </c>
      <c r="C31" s="1">
        <v>42</v>
      </c>
      <c r="D31">
        <f t="shared" si="2"/>
        <v>28</v>
      </c>
      <c r="E31">
        <f t="shared" si="3"/>
        <v>48</v>
      </c>
      <c r="F31">
        <f t="shared" si="4"/>
        <v>42</v>
      </c>
    </row>
    <row r="32" spans="1:6" x14ac:dyDescent="0.45">
      <c r="A32" s="3">
        <v>29</v>
      </c>
      <c r="B32" s="1">
        <v>63</v>
      </c>
      <c r="C32" s="1">
        <v>64</v>
      </c>
      <c r="D32">
        <f t="shared" si="2"/>
        <v>29</v>
      </c>
      <c r="E32">
        <f t="shared" si="3"/>
        <v>63</v>
      </c>
      <c r="F32">
        <f t="shared" si="4"/>
        <v>64</v>
      </c>
    </row>
    <row r="33" spans="1:6" x14ac:dyDescent="0.45">
      <c r="A33" s="3">
        <v>30</v>
      </c>
      <c r="B33" s="1">
        <v>58</v>
      </c>
      <c r="C33" s="1">
        <v>63</v>
      </c>
      <c r="D33">
        <f t="shared" si="2"/>
        <v>30</v>
      </c>
      <c r="E33">
        <f t="shared" si="3"/>
        <v>58</v>
      </c>
      <c r="F33">
        <f t="shared" si="4"/>
        <v>63</v>
      </c>
    </row>
    <row r="34" spans="1:6" x14ac:dyDescent="0.45">
      <c r="A34" s="3">
        <v>31</v>
      </c>
      <c r="B34" s="1">
        <v>54</v>
      </c>
      <c r="C34" s="1">
        <v>52</v>
      </c>
      <c r="D34">
        <f t="shared" si="2"/>
        <v>31</v>
      </c>
      <c r="E34">
        <f t="shared" si="3"/>
        <v>54</v>
      </c>
      <c r="F34">
        <f t="shared" si="4"/>
        <v>52</v>
      </c>
    </row>
    <row r="35" spans="1:6" x14ac:dyDescent="0.45">
      <c r="A35" s="3">
        <v>32</v>
      </c>
      <c r="B35" s="1">
        <v>41</v>
      </c>
      <c r="C35" s="1">
        <v>44</v>
      </c>
      <c r="D35">
        <f t="shared" si="2"/>
        <v>32</v>
      </c>
      <c r="E35">
        <f t="shared" si="3"/>
        <v>41</v>
      </c>
      <c r="F35">
        <f t="shared" si="4"/>
        <v>44</v>
      </c>
    </row>
    <row r="36" spans="1:6" x14ac:dyDescent="0.45">
      <c r="A36" s="3">
        <v>33</v>
      </c>
      <c r="B36" s="1">
        <v>59</v>
      </c>
      <c r="C36" s="1">
        <v>50</v>
      </c>
      <c r="D36">
        <f t="shared" si="2"/>
        <v>33</v>
      </c>
      <c r="E36">
        <f t="shared" si="3"/>
        <v>59</v>
      </c>
      <c r="F36">
        <f t="shared" si="4"/>
        <v>50</v>
      </c>
    </row>
    <row r="37" spans="1:6" x14ac:dyDescent="0.45">
      <c r="A37" s="3">
        <v>34</v>
      </c>
      <c r="B37" s="1">
        <v>58</v>
      </c>
      <c r="C37" s="1">
        <v>53</v>
      </c>
      <c r="D37">
        <f t="shared" si="2"/>
        <v>34</v>
      </c>
      <c r="E37">
        <f t="shared" si="3"/>
        <v>58</v>
      </c>
      <c r="F37">
        <f t="shared" si="4"/>
        <v>53</v>
      </c>
    </row>
    <row r="38" spans="1:6" x14ac:dyDescent="0.45">
      <c r="A38" s="3">
        <v>35</v>
      </c>
      <c r="B38" s="1">
        <v>58</v>
      </c>
      <c r="C38" s="1">
        <v>47</v>
      </c>
      <c r="D38">
        <f t="shared" si="2"/>
        <v>35</v>
      </c>
      <c r="E38">
        <f t="shared" si="3"/>
        <v>58</v>
      </c>
      <c r="F38">
        <f t="shared" si="4"/>
        <v>47</v>
      </c>
    </row>
    <row r="39" spans="1:6" x14ac:dyDescent="0.45">
      <c r="A39" s="3">
        <v>36</v>
      </c>
      <c r="B39" s="1">
        <v>59</v>
      </c>
      <c r="C39" s="1">
        <v>48</v>
      </c>
      <c r="D39">
        <f t="shared" si="2"/>
        <v>36</v>
      </c>
      <c r="E39">
        <f t="shared" si="3"/>
        <v>59</v>
      </c>
      <c r="F39">
        <f t="shared" si="4"/>
        <v>48</v>
      </c>
    </row>
    <row r="40" spans="1:6" x14ac:dyDescent="0.45">
      <c r="A40" s="3">
        <v>37</v>
      </c>
      <c r="B40" s="1">
        <v>50</v>
      </c>
      <c r="C40" s="1">
        <v>49</v>
      </c>
      <c r="D40">
        <f t="shared" si="2"/>
        <v>37</v>
      </c>
      <c r="E40">
        <f t="shared" si="3"/>
        <v>50</v>
      </c>
      <c r="F40">
        <f t="shared" si="4"/>
        <v>49</v>
      </c>
    </row>
    <row r="41" spans="1:6" x14ac:dyDescent="0.45">
      <c r="A41" s="3">
        <v>38</v>
      </c>
      <c r="B41" s="1">
        <v>40</v>
      </c>
      <c r="C41" s="1">
        <v>50</v>
      </c>
      <c r="D41">
        <f t="shared" si="2"/>
        <v>38</v>
      </c>
      <c r="E41">
        <f t="shared" si="3"/>
        <v>40</v>
      </c>
      <c r="F41">
        <f t="shared" si="4"/>
        <v>50</v>
      </c>
    </row>
    <row r="42" spans="1:6" x14ac:dyDescent="0.45">
      <c r="A42" s="3">
        <v>39</v>
      </c>
      <c r="B42" s="1">
        <v>56</v>
      </c>
      <c r="C42" s="1">
        <v>58</v>
      </c>
      <c r="D42">
        <f t="shared" si="2"/>
        <v>39</v>
      </c>
      <c r="E42">
        <f t="shared" si="3"/>
        <v>56</v>
      </c>
      <c r="F42">
        <f t="shared" si="4"/>
        <v>58</v>
      </c>
    </row>
    <row r="43" spans="1:6" x14ac:dyDescent="0.45">
      <c r="A43" s="3">
        <v>40</v>
      </c>
      <c r="B43" s="1">
        <v>50</v>
      </c>
      <c r="C43" s="1">
        <v>41</v>
      </c>
      <c r="D43">
        <f t="shared" si="2"/>
        <v>40</v>
      </c>
      <c r="E43">
        <f t="shared" si="3"/>
        <v>50</v>
      </c>
      <c r="F43">
        <f t="shared" si="4"/>
        <v>41</v>
      </c>
    </row>
    <row r="44" spans="1:6" x14ac:dyDescent="0.45">
      <c r="A44" s="3">
        <v>41</v>
      </c>
      <c r="B44" s="1">
        <v>64</v>
      </c>
      <c r="C44" s="1">
        <v>63</v>
      </c>
      <c r="D44">
        <f t="shared" si="2"/>
        <v>41</v>
      </c>
      <c r="E44">
        <f t="shared" si="3"/>
        <v>64</v>
      </c>
      <c r="F44">
        <f t="shared" si="4"/>
        <v>63</v>
      </c>
    </row>
    <row r="45" spans="1:6" x14ac:dyDescent="0.45">
      <c r="A45" s="3">
        <v>42</v>
      </c>
      <c r="B45" s="1">
        <v>53</v>
      </c>
      <c r="C45" s="1">
        <v>47</v>
      </c>
      <c r="D45">
        <f t="shared" si="2"/>
        <v>42</v>
      </c>
      <c r="E45">
        <f t="shared" si="3"/>
        <v>53</v>
      </c>
      <c r="F45">
        <f t="shared" si="4"/>
        <v>47</v>
      </c>
    </row>
    <row r="46" spans="1:6" x14ac:dyDescent="0.45">
      <c r="A46" s="3">
        <v>43</v>
      </c>
      <c r="B46" s="1">
        <v>57</v>
      </c>
      <c r="C46" s="1">
        <v>56</v>
      </c>
      <c r="D46">
        <f t="shared" si="2"/>
        <v>43</v>
      </c>
      <c r="E46">
        <f t="shared" si="3"/>
        <v>57</v>
      </c>
      <c r="F46">
        <f t="shared" si="4"/>
        <v>56</v>
      </c>
    </row>
    <row r="47" spans="1:6" x14ac:dyDescent="0.45">
      <c r="A47" s="3">
        <v>44</v>
      </c>
      <c r="B47" s="1">
        <v>50</v>
      </c>
      <c r="C47" s="1">
        <v>48</v>
      </c>
      <c r="D47">
        <f t="shared" si="2"/>
        <v>44</v>
      </c>
      <c r="E47">
        <f t="shared" si="3"/>
        <v>50</v>
      </c>
      <c r="F47">
        <f t="shared" si="4"/>
        <v>48</v>
      </c>
    </row>
    <row r="48" spans="1:6" x14ac:dyDescent="0.45">
      <c r="A48" s="3">
        <v>45</v>
      </c>
      <c r="B48" s="1">
        <v>51</v>
      </c>
      <c r="C48" s="1">
        <v>43</v>
      </c>
      <c r="D48">
        <f t="shared" si="2"/>
        <v>45</v>
      </c>
      <c r="E48">
        <f t="shared" si="3"/>
        <v>51</v>
      </c>
      <c r="F48">
        <f t="shared" si="4"/>
        <v>43</v>
      </c>
    </row>
    <row r="49" spans="1:6" x14ac:dyDescent="0.45">
      <c r="A49" s="3">
        <v>46</v>
      </c>
      <c r="B49" s="1">
        <v>55</v>
      </c>
      <c r="C49" s="1">
        <v>56</v>
      </c>
      <c r="D49">
        <f t="shared" si="2"/>
        <v>46</v>
      </c>
      <c r="E49">
        <f t="shared" si="3"/>
        <v>55</v>
      </c>
      <c r="F49">
        <f t="shared" si="4"/>
        <v>56</v>
      </c>
    </row>
    <row r="50" spans="1:6" x14ac:dyDescent="0.45">
      <c r="A50" s="3">
        <v>47</v>
      </c>
      <c r="B50" s="1">
        <v>57</v>
      </c>
      <c r="C50" s="1">
        <v>54</v>
      </c>
      <c r="D50">
        <f t="shared" si="2"/>
        <v>47</v>
      </c>
      <c r="E50">
        <f t="shared" si="3"/>
        <v>57</v>
      </c>
      <c r="F50">
        <f t="shared" si="4"/>
        <v>54</v>
      </c>
    </row>
    <row r="51" spans="1:6" x14ac:dyDescent="0.45">
      <c r="A51" s="3">
        <v>48</v>
      </c>
      <c r="B51" s="1">
        <v>46</v>
      </c>
      <c r="C51" s="1">
        <v>48</v>
      </c>
      <c r="D51">
        <f t="shared" si="2"/>
        <v>48</v>
      </c>
      <c r="E51">
        <f t="shared" si="3"/>
        <v>46</v>
      </c>
      <c r="F51">
        <f t="shared" si="4"/>
        <v>48</v>
      </c>
    </row>
    <row r="52" spans="1:6" x14ac:dyDescent="0.45">
      <c r="A52" s="3">
        <v>49</v>
      </c>
      <c r="B52" s="1">
        <v>47</v>
      </c>
      <c r="C52" s="1">
        <v>49</v>
      </c>
      <c r="D52">
        <f t="shared" si="2"/>
        <v>49</v>
      </c>
      <c r="E52">
        <f t="shared" si="3"/>
        <v>47</v>
      </c>
      <c r="F52">
        <f t="shared" si="4"/>
        <v>49</v>
      </c>
    </row>
    <row r="53" spans="1:6" x14ac:dyDescent="0.45">
      <c r="A53" s="3">
        <v>50</v>
      </c>
      <c r="B53" s="1">
        <v>53</v>
      </c>
      <c r="C53" s="1">
        <v>52</v>
      </c>
      <c r="D53">
        <f t="shared" si="2"/>
        <v>50</v>
      </c>
      <c r="E53">
        <f t="shared" si="3"/>
        <v>53</v>
      </c>
      <c r="F53">
        <f t="shared" si="4"/>
        <v>52</v>
      </c>
    </row>
    <row r="54" spans="1:6" x14ac:dyDescent="0.45">
      <c r="A54" s="3" t="s">
        <v>18</v>
      </c>
      <c r="B54" s="1">
        <v>2510</v>
      </c>
      <c r="C54" s="1">
        <v>2474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A34D-603E-4681-807F-3C3A728E9D1C}">
  <dimension ref="A1:E51"/>
  <sheetViews>
    <sheetView workbookViewId="0">
      <selection activeCell="D2" sqref="D2:D51"/>
    </sheetView>
  </sheetViews>
  <sheetFormatPr defaultRowHeight="18" x14ac:dyDescent="0.45"/>
  <cols>
    <col min="1" max="1" width="5.3984375" bestFit="1" customWidth="1"/>
    <col min="2" max="3" width="14.796875" bestFit="1" customWidth="1"/>
    <col min="4" max="5" width="4.59765625" bestFit="1" customWidth="1"/>
  </cols>
  <sheetData>
    <row r="1" spans="1:5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45">
      <c r="A2">
        <v>1</v>
      </c>
      <c r="B2" s="1" t="s">
        <v>10</v>
      </c>
      <c r="C2" s="1" t="s">
        <v>11</v>
      </c>
      <c r="D2">
        <v>45</v>
      </c>
      <c r="E2">
        <v>42</v>
      </c>
    </row>
    <row r="3" spans="1:5" x14ac:dyDescent="0.45">
      <c r="A3">
        <v>2</v>
      </c>
      <c r="B3" s="1" t="s">
        <v>10</v>
      </c>
      <c r="C3" s="1" t="s">
        <v>12</v>
      </c>
      <c r="D3">
        <v>47</v>
      </c>
      <c r="E3">
        <v>52</v>
      </c>
    </row>
    <row r="4" spans="1:5" x14ac:dyDescent="0.45">
      <c r="A4">
        <v>3</v>
      </c>
      <c r="B4" s="1" t="s">
        <v>13</v>
      </c>
      <c r="C4" s="1" t="s">
        <v>12</v>
      </c>
      <c r="D4">
        <v>54</v>
      </c>
      <c r="E4">
        <v>52</v>
      </c>
    </row>
    <row r="5" spans="1:5" x14ac:dyDescent="0.45">
      <c r="A5">
        <v>4</v>
      </c>
      <c r="B5" s="1" t="s">
        <v>13</v>
      </c>
      <c r="C5" s="1" t="s">
        <v>14</v>
      </c>
      <c r="D5">
        <v>47</v>
      </c>
      <c r="E5">
        <v>47</v>
      </c>
    </row>
    <row r="6" spans="1:5" x14ac:dyDescent="0.45">
      <c r="A6">
        <v>5</v>
      </c>
      <c r="B6" s="1" t="s">
        <v>15</v>
      </c>
      <c r="C6" s="1" t="s">
        <v>14</v>
      </c>
      <c r="D6">
        <v>51</v>
      </c>
      <c r="E6">
        <v>55</v>
      </c>
    </row>
    <row r="7" spans="1:5" x14ac:dyDescent="0.45">
      <c r="A7">
        <v>6</v>
      </c>
      <c r="B7" s="1" t="s">
        <v>15</v>
      </c>
      <c r="C7" s="1" t="s">
        <v>10</v>
      </c>
      <c r="D7">
        <v>43</v>
      </c>
      <c r="E7">
        <v>47</v>
      </c>
    </row>
    <row r="8" spans="1:5" x14ac:dyDescent="0.45">
      <c r="A8">
        <v>7</v>
      </c>
      <c r="B8" s="1" t="s">
        <v>11</v>
      </c>
      <c r="C8" s="1" t="s">
        <v>10</v>
      </c>
      <c r="D8">
        <v>45</v>
      </c>
      <c r="E8">
        <v>41</v>
      </c>
    </row>
    <row r="9" spans="1:5" x14ac:dyDescent="0.45">
      <c r="A9">
        <v>8</v>
      </c>
      <c r="B9" s="1" t="s">
        <v>11</v>
      </c>
      <c r="C9" s="1" t="s">
        <v>13</v>
      </c>
      <c r="D9">
        <v>38</v>
      </c>
      <c r="E9">
        <v>45</v>
      </c>
    </row>
    <row r="10" spans="1:5" x14ac:dyDescent="0.45">
      <c r="A10">
        <v>9</v>
      </c>
      <c r="B10" s="1" t="s">
        <v>12</v>
      </c>
      <c r="C10" s="1" t="s">
        <v>13</v>
      </c>
      <c r="D10">
        <v>40</v>
      </c>
      <c r="E10">
        <v>37</v>
      </c>
    </row>
    <row r="11" spans="1:5" x14ac:dyDescent="0.45">
      <c r="A11">
        <v>10</v>
      </c>
      <c r="B11" s="1" t="s">
        <v>12</v>
      </c>
      <c r="C11" s="1" t="s">
        <v>15</v>
      </c>
      <c r="D11">
        <v>40</v>
      </c>
      <c r="E11">
        <v>42</v>
      </c>
    </row>
    <row r="12" spans="1:5" x14ac:dyDescent="0.45">
      <c r="A12">
        <v>11</v>
      </c>
      <c r="B12" s="1" t="s">
        <v>14</v>
      </c>
      <c r="C12" s="1" t="s">
        <v>15</v>
      </c>
      <c r="D12">
        <v>40</v>
      </c>
      <c r="E12">
        <v>36</v>
      </c>
    </row>
    <row r="13" spans="1:5" x14ac:dyDescent="0.45">
      <c r="A13">
        <v>12</v>
      </c>
      <c r="B13" s="1" t="s">
        <v>14</v>
      </c>
      <c r="C13" s="1" t="s">
        <v>11</v>
      </c>
      <c r="D13">
        <v>60</v>
      </c>
      <c r="E13">
        <v>54</v>
      </c>
    </row>
    <row r="14" spans="1:5" x14ac:dyDescent="0.45">
      <c r="A14">
        <v>13</v>
      </c>
      <c r="B14" s="1" t="s">
        <v>10</v>
      </c>
      <c r="C14" s="1" t="s">
        <v>11</v>
      </c>
      <c r="D14">
        <v>55</v>
      </c>
      <c r="E14">
        <v>45</v>
      </c>
    </row>
    <row r="15" spans="1:5" x14ac:dyDescent="0.45">
      <c r="A15">
        <v>14</v>
      </c>
      <c r="B15" s="1" t="s">
        <v>10</v>
      </c>
      <c r="C15" s="1" t="s">
        <v>12</v>
      </c>
      <c r="D15">
        <v>62</v>
      </c>
      <c r="E15">
        <v>59</v>
      </c>
    </row>
    <row r="16" spans="1:5" x14ac:dyDescent="0.45">
      <c r="A16">
        <v>15</v>
      </c>
      <c r="B16" s="1" t="s">
        <v>13</v>
      </c>
      <c r="C16" s="1" t="s">
        <v>12</v>
      </c>
      <c r="D16">
        <v>44</v>
      </c>
      <c r="E16">
        <v>50</v>
      </c>
    </row>
    <row r="17" spans="1:5" x14ac:dyDescent="0.45">
      <c r="A17">
        <v>16</v>
      </c>
      <c r="B17" s="1" t="s">
        <v>13</v>
      </c>
      <c r="C17" s="1" t="s">
        <v>14</v>
      </c>
      <c r="D17">
        <v>49</v>
      </c>
      <c r="E17">
        <v>57</v>
      </c>
    </row>
    <row r="18" spans="1:5" x14ac:dyDescent="0.45">
      <c r="A18">
        <v>17</v>
      </c>
      <c r="B18" s="1" t="s">
        <v>15</v>
      </c>
      <c r="C18" s="1" t="s">
        <v>14</v>
      </c>
      <c r="D18">
        <v>56</v>
      </c>
      <c r="E18">
        <v>55</v>
      </c>
    </row>
    <row r="19" spans="1:5" x14ac:dyDescent="0.45">
      <c r="A19">
        <v>18</v>
      </c>
      <c r="B19" s="1" t="s">
        <v>15</v>
      </c>
      <c r="C19" s="1" t="s">
        <v>10</v>
      </c>
      <c r="D19">
        <v>42</v>
      </c>
      <c r="E19">
        <v>49</v>
      </c>
    </row>
    <row r="20" spans="1:5" x14ac:dyDescent="0.45">
      <c r="A20">
        <v>19</v>
      </c>
      <c r="B20" s="1" t="s">
        <v>11</v>
      </c>
      <c r="C20" s="1" t="s">
        <v>10</v>
      </c>
      <c r="D20">
        <v>59</v>
      </c>
      <c r="E20">
        <v>57</v>
      </c>
    </row>
    <row r="21" spans="1:5" x14ac:dyDescent="0.45">
      <c r="A21">
        <v>20</v>
      </c>
      <c r="B21" s="1" t="s">
        <v>11</v>
      </c>
      <c r="C21" s="1" t="s">
        <v>13</v>
      </c>
      <c r="D21">
        <v>53</v>
      </c>
      <c r="E21">
        <v>45</v>
      </c>
    </row>
    <row r="22" spans="1:5" x14ac:dyDescent="0.45">
      <c r="A22">
        <v>21</v>
      </c>
      <c r="B22" s="1" t="s">
        <v>12</v>
      </c>
      <c r="C22" s="1" t="s">
        <v>13</v>
      </c>
      <c r="D22">
        <v>43</v>
      </c>
      <c r="E22">
        <v>47</v>
      </c>
    </row>
    <row r="23" spans="1:5" x14ac:dyDescent="0.45">
      <c r="A23">
        <v>22</v>
      </c>
      <c r="B23" s="1" t="s">
        <v>12</v>
      </c>
      <c r="C23" s="1" t="s">
        <v>15</v>
      </c>
      <c r="D23">
        <v>48</v>
      </c>
      <c r="E23">
        <v>43</v>
      </c>
    </row>
    <row r="24" spans="1:5" x14ac:dyDescent="0.45">
      <c r="A24">
        <v>23</v>
      </c>
      <c r="B24" s="1" t="s">
        <v>14</v>
      </c>
      <c r="C24" s="1" t="s">
        <v>15</v>
      </c>
      <c r="D24">
        <v>53</v>
      </c>
      <c r="E24">
        <v>54</v>
      </c>
    </row>
    <row r="25" spans="1:5" x14ac:dyDescent="0.45">
      <c r="A25">
        <v>24</v>
      </c>
      <c r="B25" s="1" t="s">
        <v>14</v>
      </c>
      <c r="C25" s="1" t="s">
        <v>11</v>
      </c>
      <c r="D25">
        <v>43</v>
      </c>
      <c r="E25">
        <v>45</v>
      </c>
    </row>
    <row r="26" spans="1:5" x14ac:dyDescent="0.45">
      <c r="A26">
        <v>25</v>
      </c>
      <c r="B26" s="1" t="s">
        <v>10</v>
      </c>
      <c r="C26" s="1" t="s">
        <v>11</v>
      </c>
      <c r="D26">
        <v>42</v>
      </c>
      <c r="E26">
        <v>47</v>
      </c>
    </row>
    <row r="27" spans="1:5" x14ac:dyDescent="0.45">
      <c r="A27">
        <v>26</v>
      </c>
      <c r="B27" s="1" t="s">
        <v>10</v>
      </c>
      <c r="C27" s="1" t="s">
        <v>12</v>
      </c>
      <c r="D27">
        <v>38</v>
      </c>
      <c r="E27">
        <v>48</v>
      </c>
    </row>
    <row r="28" spans="1:5" x14ac:dyDescent="0.45">
      <c r="A28">
        <v>27</v>
      </c>
      <c r="B28" s="1" t="s">
        <v>13</v>
      </c>
      <c r="C28" s="1" t="s">
        <v>12</v>
      </c>
      <c r="D28">
        <v>46</v>
      </c>
      <c r="E28">
        <v>46</v>
      </c>
    </row>
    <row r="29" spans="1:5" x14ac:dyDescent="0.45">
      <c r="A29">
        <v>28</v>
      </c>
      <c r="B29" s="1" t="s">
        <v>13</v>
      </c>
      <c r="C29" s="1" t="s">
        <v>14</v>
      </c>
      <c r="D29">
        <v>48</v>
      </c>
      <c r="E29">
        <v>42</v>
      </c>
    </row>
    <row r="30" spans="1:5" x14ac:dyDescent="0.45">
      <c r="A30">
        <v>29</v>
      </c>
      <c r="B30" s="1" t="s">
        <v>15</v>
      </c>
      <c r="C30" s="1" t="s">
        <v>14</v>
      </c>
      <c r="D30">
        <v>63</v>
      </c>
      <c r="E30">
        <v>64</v>
      </c>
    </row>
    <row r="31" spans="1:5" x14ac:dyDescent="0.45">
      <c r="A31">
        <v>30</v>
      </c>
      <c r="B31" s="1" t="s">
        <v>15</v>
      </c>
      <c r="C31" s="1" t="s">
        <v>10</v>
      </c>
      <c r="D31">
        <v>58</v>
      </c>
      <c r="E31">
        <v>63</v>
      </c>
    </row>
    <row r="32" spans="1:5" x14ac:dyDescent="0.45">
      <c r="A32">
        <v>31</v>
      </c>
      <c r="B32" s="1" t="s">
        <v>11</v>
      </c>
      <c r="C32" s="1" t="s">
        <v>10</v>
      </c>
      <c r="D32">
        <v>54</v>
      </c>
      <c r="E32">
        <v>52</v>
      </c>
    </row>
    <row r="33" spans="1:5" x14ac:dyDescent="0.45">
      <c r="A33">
        <v>32</v>
      </c>
      <c r="B33" s="1" t="s">
        <v>11</v>
      </c>
      <c r="C33" s="1" t="s">
        <v>13</v>
      </c>
      <c r="D33">
        <v>41</v>
      </c>
      <c r="E33">
        <v>44</v>
      </c>
    </row>
    <row r="34" spans="1:5" x14ac:dyDescent="0.45">
      <c r="A34">
        <v>33</v>
      </c>
      <c r="B34" s="1" t="s">
        <v>12</v>
      </c>
      <c r="C34" s="1" t="s">
        <v>13</v>
      </c>
      <c r="D34">
        <v>59</v>
      </c>
      <c r="E34">
        <v>50</v>
      </c>
    </row>
    <row r="35" spans="1:5" x14ac:dyDescent="0.45">
      <c r="A35">
        <v>34</v>
      </c>
      <c r="B35" s="1" t="s">
        <v>12</v>
      </c>
      <c r="C35" s="1" t="s">
        <v>15</v>
      </c>
      <c r="D35">
        <v>58</v>
      </c>
      <c r="E35">
        <v>53</v>
      </c>
    </row>
    <row r="36" spans="1:5" x14ac:dyDescent="0.45">
      <c r="A36">
        <v>35</v>
      </c>
      <c r="B36" s="1" t="s">
        <v>14</v>
      </c>
      <c r="C36" s="1" t="s">
        <v>15</v>
      </c>
      <c r="D36">
        <v>58</v>
      </c>
      <c r="E36">
        <v>47</v>
      </c>
    </row>
    <row r="37" spans="1:5" x14ac:dyDescent="0.45">
      <c r="A37">
        <v>36</v>
      </c>
      <c r="B37" s="1" t="s">
        <v>14</v>
      </c>
      <c r="C37" s="1" t="s">
        <v>11</v>
      </c>
      <c r="D37">
        <v>59</v>
      </c>
      <c r="E37">
        <v>48</v>
      </c>
    </row>
    <row r="38" spans="1:5" x14ac:dyDescent="0.45">
      <c r="A38">
        <v>37</v>
      </c>
      <c r="B38" s="1" t="s">
        <v>10</v>
      </c>
      <c r="C38" s="1" t="s">
        <v>11</v>
      </c>
      <c r="D38">
        <v>50</v>
      </c>
      <c r="E38">
        <v>49</v>
      </c>
    </row>
    <row r="39" spans="1:5" x14ac:dyDescent="0.45">
      <c r="A39">
        <v>38</v>
      </c>
      <c r="B39" s="1" t="s">
        <v>10</v>
      </c>
      <c r="C39" s="1" t="s">
        <v>12</v>
      </c>
      <c r="D39">
        <v>40</v>
      </c>
      <c r="E39">
        <v>50</v>
      </c>
    </row>
    <row r="40" spans="1:5" x14ac:dyDescent="0.45">
      <c r="A40">
        <v>39</v>
      </c>
      <c r="B40" s="1" t="s">
        <v>13</v>
      </c>
      <c r="C40" s="1" t="s">
        <v>12</v>
      </c>
      <c r="D40">
        <v>56</v>
      </c>
      <c r="E40">
        <v>58</v>
      </c>
    </row>
    <row r="41" spans="1:5" x14ac:dyDescent="0.45">
      <c r="A41">
        <v>40</v>
      </c>
      <c r="B41" s="1" t="s">
        <v>13</v>
      </c>
      <c r="C41" s="1" t="s">
        <v>14</v>
      </c>
      <c r="D41">
        <v>50</v>
      </c>
      <c r="E41">
        <v>41</v>
      </c>
    </row>
    <row r="42" spans="1:5" x14ac:dyDescent="0.45">
      <c r="A42">
        <v>41</v>
      </c>
      <c r="B42" s="1" t="s">
        <v>15</v>
      </c>
      <c r="C42" s="1" t="s">
        <v>14</v>
      </c>
      <c r="D42">
        <v>64</v>
      </c>
      <c r="E42">
        <v>63</v>
      </c>
    </row>
    <row r="43" spans="1:5" x14ac:dyDescent="0.45">
      <c r="A43">
        <v>42</v>
      </c>
      <c r="B43" s="1" t="s">
        <v>15</v>
      </c>
      <c r="C43" s="1" t="s">
        <v>16</v>
      </c>
      <c r="D43">
        <v>53</v>
      </c>
      <c r="E43">
        <v>47</v>
      </c>
    </row>
    <row r="44" spans="1:5" x14ac:dyDescent="0.45">
      <c r="A44">
        <v>43</v>
      </c>
      <c r="B44" s="1" t="s">
        <v>11</v>
      </c>
      <c r="C44" s="1" t="s">
        <v>16</v>
      </c>
      <c r="D44">
        <v>57</v>
      </c>
      <c r="E44">
        <v>56</v>
      </c>
    </row>
    <row r="45" spans="1:5" x14ac:dyDescent="0.45">
      <c r="A45">
        <v>44</v>
      </c>
      <c r="B45" s="1" t="s">
        <v>11</v>
      </c>
      <c r="C45" s="1" t="s">
        <v>15</v>
      </c>
      <c r="D45">
        <v>50</v>
      </c>
      <c r="E45">
        <v>48</v>
      </c>
    </row>
    <row r="46" spans="1:5" x14ac:dyDescent="0.45">
      <c r="A46">
        <v>45</v>
      </c>
      <c r="B46" s="1" t="s">
        <v>12</v>
      </c>
      <c r="C46" s="1" t="s">
        <v>11</v>
      </c>
      <c r="D46">
        <v>51</v>
      </c>
      <c r="E46">
        <v>43</v>
      </c>
    </row>
    <row r="47" spans="1:5" x14ac:dyDescent="0.45">
      <c r="A47">
        <v>46</v>
      </c>
      <c r="B47" s="1" t="s">
        <v>12</v>
      </c>
      <c r="C47" s="1" t="s">
        <v>11</v>
      </c>
      <c r="D47">
        <v>55</v>
      </c>
      <c r="E47">
        <v>56</v>
      </c>
    </row>
    <row r="48" spans="1:5" x14ac:dyDescent="0.45">
      <c r="A48">
        <v>47</v>
      </c>
      <c r="B48" s="1" t="s">
        <v>14</v>
      </c>
      <c r="C48" s="1" t="s">
        <v>12</v>
      </c>
      <c r="D48">
        <v>57</v>
      </c>
      <c r="E48">
        <v>54</v>
      </c>
    </row>
    <row r="49" spans="1:5" x14ac:dyDescent="0.45">
      <c r="A49">
        <v>48</v>
      </c>
      <c r="B49" s="1" t="s">
        <v>14</v>
      </c>
      <c r="C49" s="1" t="s">
        <v>12</v>
      </c>
      <c r="D49">
        <v>46</v>
      </c>
      <c r="E49">
        <v>48</v>
      </c>
    </row>
    <row r="50" spans="1:5" x14ac:dyDescent="0.45">
      <c r="A50">
        <v>49</v>
      </c>
      <c r="B50" s="1" t="s">
        <v>16</v>
      </c>
      <c r="C50" s="1" t="s">
        <v>14</v>
      </c>
      <c r="D50">
        <v>47</v>
      </c>
      <c r="E50">
        <v>49</v>
      </c>
    </row>
    <row r="51" spans="1:5" x14ac:dyDescent="0.45">
      <c r="A51">
        <v>50</v>
      </c>
      <c r="B51" s="1" t="s">
        <v>16</v>
      </c>
      <c r="C51" s="1" t="s">
        <v>14</v>
      </c>
      <c r="D51">
        <v>53</v>
      </c>
      <c r="E51">
        <v>52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C0BA-B4CD-457F-8B76-A35323F4B491}">
  <dimension ref="A35"/>
  <sheetViews>
    <sheetView tabSelected="1" zoomScale="115" zoomScaleNormal="115" workbookViewId="0">
      <selection activeCell="A35" sqref="A35"/>
    </sheetView>
  </sheetViews>
  <sheetFormatPr defaultRowHeight="18" x14ac:dyDescent="0.45"/>
  <cols>
    <col min="1" max="16384" width="8.796875" style="4"/>
  </cols>
  <sheetData>
    <row r="35" spans="1:1" x14ac:dyDescent="0.45">
      <c r="A35" s="4">
        <f>CORREL(データ!D2:D51,データ!E2:E51)</f>
        <v>0.69439928655857519</v>
      </c>
    </row>
  </sheetData>
  <phoneticPr fontId="2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C A A g A / L o t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/ L o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6 L V c b O P E q 2 g A A A E Y B A A A T A B w A R m 9 y b X V s Y X M v U 2 V j d G l v b j E u b S C i G A A o o B Q A A A A A A A A A A A A A A A A A A A A A A A A A A A A r T k 0 u y c z P U w i G 0 I b W v F y 8 X M U Z i U W p K Q q P m 9 s e N + 9 5 3 D z t c f N q Q w V b h Z z U E l 4 u B S B 4 3 L Q X J N G 0 E y j o W p G c m q P n X F p U l J p X E p 5 f l J 2 U n 5 + t o V k d 7 Z e Y m 2 q r h G K G U m x t t H N + X g l Q Z a w O x K i n S z q f z d 7 y u H H q 4 6 a e x 4 3 z n 8 7 r B p o Z k p i U k 6 o X U p S Y V 5 y W X 5 T r n J 9 T m p s X U l m Q W q w B t 1 q n u l r J 0 0 V J R 8 E z r 8 T M R A 8 k W 6 u j U K 3 k 7 B j i 6 u 4 f F G k I l C o B C i q U p F a U o M g Y Y c h E Y B o T i S p U q 8 n L l Z m H y 8 n W A F B L A Q I t A B Q A A g A I A P y 6 L V e p P F u A p A A A A P Y A A A A S A A A A A A A A A A A A A A A A A A A A A A B D b 2 5 m a W c v U G F j a 2 F n Z S 5 4 b W x Q S w E C L Q A U A A I A C A D 8 u i 1 X D 8 r p q 6 Q A A A D p A A A A E w A A A A A A A A A A A A A A A A D w A A A A W 0 N v b n R l b n R f V H l w Z X N d L n h t b F B L A Q I t A B Q A A g A I A P y 6 L V c b O P E q 2 g A A A E Y B A A A T A A A A A A A A A A A A A A A A A O E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L A A A A A A A A 9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K 1 4 4 O z 4 4 O X 4 4 O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z V D E 0 O j I z O j I 3 L j k 0 M T M 1 O D Z a I i A v P j x F b n R y e S B U e X B l P S J G a W x s Q 2 9 s d W 1 u V H l w Z X M i I F Z h b H V l P S J z Q X d Z R 0 F 3 T T 0 i I C 8 + P E V u d H J 5 I F R 5 c G U 9 I k Z p b G x D b 2 x 1 b W 5 O Y W 1 l c y I g V m F s d W U 9 I n N b J n F 1 b 3 Q 7 S U Q m c X V v d D s s J n F 1 b 3 Q 7 Q 0 F U R U d P U l k x J n F 1 b 3 Q 7 L C Z x d W 9 0 O 0 N B V E V H T 1 J Z M i Z x d W 9 0 O y w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0 F 1 d G 9 S Z W 1 v d m V k Q 2 9 s d W 1 u c z E u e 0 l E L D B 9 J n F 1 b 3 Q 7 L C Z x d W 9 0 O 1 N l Y 3 R p b 2 4 x L + O D h u O D v O O D l u O D q z E v Q X V 0 b 1 J l b W 9 2 Z W R D b 2 x 1 b W 5 z M S 5 7 Q 0 F U R U d P U l k x L D F 9 J n F 1 b 3 Q 7 L C Z x d W 9 0 O 1 N l Y 3 R p b 2 4 x L + O D h u O D v O O D l u O D q z E v Q X V 0 b 1 J l b W 9 2 Z W R D b 2 x 1 b W 5 z M S 5 7 Q 0 F U R U d P U l k y L D J 9 J n F 1 b 3 Q 7 L C Z x d W 9 0 O 1 N l Y 3 R p b 2 4 x L + O D h u O D v O O D l u O D q z E v Q X V 0 b 1 J l b W 9 2 Z W R D b 2 x 1 b W 5 z M S 5 7 W C w z f S Z x d W 9 0 O y w m c X V v d D t T Z W N 0 a W 9 u M S / j g 4 b j g 7 z j g 5 b j g 6 s x L 0 F 1 d G 9 S Z W 1 v d m V k Q 2 9 s d W 1 u c z E u e 1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J R C w w f S Z x d W 9 0 O y w m c X V v d D t T Z W N 0 a W 9 u M S / j g 4 b j g 7 z j g 5 b j g 6 s x L 0 F 1 d G 9 S Z W 1 v d m V k Q 2 9 s d W 1 u c z E u e 0 N B V E V H T 1 J Z M S w x f S Z x d W 9 0 O y w m c X V v d D t T Z W N 0 a W 9 u M S / j g 4 b j g 7 z j g 5 b j g 6 s x L 0 F 1 d G 9 S Z W 1 v d m V k Q 2 9 s d W 1 u c z E u e 0 N B V E V H T 1 J Z M i w y f S Z x d W 9 0 O y w m c X V v d D t T Z W N 0 a W 9 u M S / j g 4 b j g 7 z j g 5 b j g 6 s x L 0 F 1 d G 9 S Z W 1 v d m V k Q 2 9 s d W 1 u c z E u e 1 g s M 3 0 m c X V v d D s s J n F 1 b 3 Q 7 U 2 V j d G l v b j E v 4 4 O G 4 4 O 8 4 4 O W 4 4 O r M S 9 B d X R v U m V t b 3 Z l Z E N v b H V t b n M x L n t Z L D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E u i Y i u 3 u Q 7 p H 0 d f 6 t e i w A A A A A A I A A A A A A B B m A A A A A Q A A I A A A A O N y J J v T 4 O f W K m S c u H g 0 1 5 d 2 o v a T F 7 d 8 X G 4 p e v f 7 F p 7 m A A A A A A 6 A A A A A A g A A I A A A A A Z W X j r R Q E A 1 9 / M S h / 1 3 W D e M V 2 o D O 6 I w H i E n t j N J 2 p W L U A A A A B K 9 L M A G 5 6 K j Z m R U P 1 n b j E 2 C I 4 m S A R z l A v y c f S I V V m t h E L X n t V 7 m V P y h y w x m r h m F V 6 i i t C k G M K n J Y C d E 4 J m W 5 g 8 H A m / a X 9 e c X r m G q i M O X 2 y L Q A A A A M e 8 E P i N v g R 7 e C V m 8 L L l J c F y F v V O / M A Z N 4 1 y B C t h a 8 L Q 1 M s H I f 7 c 6 y F r n l j I + N a c f U a V 2 6 t / 6 L o n 9 x b J a Y L m P A Q = < / D a t a M a s h u p > 
</file>

<file path=customXml/itemProps1.xml><?xml version="1.0" encoding="utf-8"?>
<ds:datastoreItem xmlns:ds="http://schemas.openxmlformats.org/officeDocument/2006/customXml" ds:itemID="{37A83B6A-DD28-47B5-8048-EC91AD1021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ピボットテーブル</vt:lpstr>
      <vt:lpstr>データ</vt:lpstr>
      <vt:lpstr>ダッシュボード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2023-09-13T14:14:00Z</dcterms:created>
  <dcterms:modified xsi:type="dcterms:W3CDTF">2023-09-13T16:18:15Z</dcterms:modified>
</cp:coreProperties>
</file>