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1 . Personal\FES\Productos e Informacion\"/>
    </mc:Choice>
  </mc:AlternateContent>
  <xr:revisionPtr revIDLastSave="0" documentId="13_ncr:1_{09BF78BC-B4A7-435A-B943-B7E67DA70303}" xr6:coauthVersionLast="47" xr6:coauthVersionMax="47" xr10:uidLastSave="{00000000-0000-0000-0000-000000000000}"/>
  <bookViews>
    <workbookView xWindow="-120" yWindow="-120" windowWidth="29040" windowHeight="15840" activeTab="2" xr2:uid="{7C017727-3A3A-4BF6-9537-A1CEC009E6FF}"/>
  </bookViews>
  <sheets>
    <sheet name="Catalogo " sheetId="6" r:id="rId1"/>
    <sheet name="$Mercado" sheetId="5" r:id="rId2"/>
    <sheet name="Pag web " sheetId="3" r:id="rId3"/>
    <sheet name="Filtros" sheetId="4" r:id="rId4"/>
    <sheet name="ME" sheetId="2" r:id="rId5"/>
  </sheets>
  <definedNames>
    <definedName name="_xlnm._FilterDatabase" localSheetId="2" hidden="1">'Pag web '!$B$2:$J$12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4" l="1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B11" i="4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</futureMetadata>
  <valueMetadata count="3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</valueMetadata>
</metadata>
</file>

<file path=xl/sharedStrings.xml><?xml version="1.0" encoding="utf-8"?>
<sst xmlns="http://schemas.openxmlformats.org/spreadsheetml/2006/main" count="172" uniqueCount="131">
  <si>
    <t>1. Deadman Handle &amp; Cable</t>
  </si>
  <si>
    <t>PRESURE FUELLING NOZZLE</t>
  </si>
  <si>
    <t xml:space="preserve">Tubo pruebas pequeño Vidrio </t>
  </si>
  <si>
    <t xml:space="preserve">Tubo de vidrio pruebas grandes </t>
  </si>
  <si>
    <t xml:space="preserve">Chalecos </t>
  </si>
  <si>
    <t xml:space="preserve">Manometro </t>
  </si>
  <si>
    <t xml:space="preserve">Pruebas de agua </t>
  </si>
  <si>
    <t xml:space="preserve">Carrete com sensor </t>
  </si>
  <si>
    <t xml:space="preserve">Control de fluidos </t>
  </si>
  <si>
    <t xml:space="preserve">Gorras con casco protector </t>
  </si>
  <si>
    <t xml:space="preserve">Sellos presintos numerados </t>
  </si>
  <si>
    <t xml:space="preserve">Carrete manduerras </t>
  </si>
  <si>
    <t>40 mm</t>
  </si>
  <si>
    <t>5 mm</t>
  </si>
  <si>
    <t>134 mm</t>
  </si>
  <si>
    <t>Camión cisterna de transporte de queroseno de aviación</t>
  </si>
  <si>
    <t xml:space="preserve">logo </t>
  </si>
  <si>
    <t xml:space="preserve">Numerado </t>
  </si>
  <si>
    <t xml:space="preserve">Largo 38 cm </t>
  </si>
  <si>
    <t xml:space="preserve">Ancho 13,5 </t>
  </si>
  <si>
    <t>interno 12,5</t>
  </si>
  <si>
    <t>Grosor vidrio 0,5</t>
  </si>
  <si>
    <t xml:space="preserve">Elemento </t>
  </si>
  <si>
    <t>Foto 1</t>
  </si>
  <si>
    <t>Foto 2</t>
  </si>
  <si>
    <t>Foto 3</t>
  </si>
  <si>
    <t xml:space="preserve">Valvulas Dead man </t>
  </si>
  <si>
    <t xml:space="preserve">Diferentes tamaños </t>
  </si>
  <si>
    <t xml:space="preserve">Fueling Equipment &amp; Supplies </t>
  </si>
  <si>
    <t xml:space="preserve">Provedor </t>
  </si>
  <si>
    <t xml:space="preserve">Ok </t>
  </si>
  <si>
    <t>Caa38-5 Caa28-5 Caa33-5SB Caa43-5 cartucho de filtro de aceite del separador de coalescente</t>
  </si>
  <si>
    <t>https://gahaosheng.en.alibaba.com/</t>
  </si>
  <si>
    <t xml:space="preserve">Energizar </t>
  </si>
  <si>
    <t xml:space="preserve">Icaro </t>
  </si>
  <si>
    <t xml:space="preserve">Terpel </t>
  </si>
  <si>
    <t xml:space="preserve">Inventario Sugerido </t>
  </si>
  <si>
    <t>OK</t>
  </si>
  <si>
    <t xml:space="preserve">PENDIENTE </t>
  </si>
  <si>
    <t xml:space="preserve">Empresa en colombia que vende </t>
  </si>
  <si>
    <t xml:space="preserve">Recurrente </t>
  </si>
  <si>
    <t>Consumo Estimado</t>
  </si>
  <si>
    <t xml:space="preserve">Mensual </t>
  </si>
  <si>
    <t xml:space="preserve">Anual </t>
  </si>
  <si>
    <t xml:space="preserve">2 Años </t>
  </si>
  <si>
    <t xml:space="preserve">3 años </t>
  </si>
  <si>
    <t xml:space="preserve">Overhall / Proyectos </t>
  </si>
  <si>
    <t xml:space="preserve">Guaya Forecente </t>
  </si>
  <si>
    <t xml:space="preserve">Camisas </t>
  </si>
  <si>
    <t>https://www.gammontech.com/</t>
  </si>
  <si>
    <t>https://www.jetrefueling.com/jet-fuel-hose-accessories/</t>
  </si>
  <si>
    <t xml:space="preserve">Dead man </t>
  </si>
  <si>
    <t>Adaptadores</t>
  </si>
  <si>
    <t>Accesorios mangueras</t>
  </si>
  <si>
    <t xml:space="preserve">Camiones </t>
  </si>
  <si>
    <t xml:space="preserve">Detectores de agua </t>
  </si>
  <si>
    <t xml:space="preserve">Valvulas dead man </t>
  </si>
  <si>
    <t>x</t>
  </si>
  <si>
    <t xml:space="preserve">Filtros </t>
  </si>
  <si>
    <t>https://www.filters-elements.com/</t>
  </si>
  <si>
    <t>www.cnverify.com</t>
  </si>
  <si>
    <t>https://www.easternsupplies.co.uk/products-flow-meters</t>
  </si>
  <si>
    <t>https://www.tiscomay.com/</t>
  </si>
  <si>
    <t xml:space="preserve">Valvulas </t>
  </si>
  <si>
    <t>https://www.jl-me.com/product_category/chemical-tank-truck-equipment/</t>
  </si>
  <si>
    <t>https://es.chengli-specialtruck.com/truck-parts/</t>
  </si>
  <si>
    <t>https://www.apsaviation.com/product-category/aircraft-fueling-nozzles/underwing-nozzles/?utm_source=chatgpt.com</t>
  </si>
  <si>
    <t>http://www.ayaterfiltro.com/aviation-filter-element/caa28-5-coalescer-cartridges.html</t>
  </si>
  <si>
    <t>http://www.lfchenke.com/</t>
  </si>
  <si>
    <t>Referencia</t>
  </si>
  <si>
    <t xml:space="preserve">Cantidad </t>
  </si>
  <si>
    <t>CAA28-5SB</t>
  </si>
  <si>
    <t xml:space="preserve">FG-230-7 </t>
  </si>
  <si>
    <t>CAA33-5SB</t>
  </si>
  <si>
    <t>ACO 51201L</t>
  </si>
  <si>
    <t>I-628C5TB</t>
  </si>
  <si>
    <t>I-633C5TB</t>
  </si>
  <si>
    <t xml:space="preserve">Referencia </t>
  </si>
  <si>
    <t>Inst</t>
  </si>
  <si>
    <t xml:space="preserve">Total </t>
  </si>
  <si>
    <t>CAA22-5SB</t>
  </si>
  <si>
    <t>I-62287TB</t>
  </si>
  <si>
    <t>CAA14-5SB</t>
  </si>
  <si>
    <t>CAA33-3SB</t>
  </si>
  <si>
    <t>FO614-PL5</t>
  </si>
  <si>
    <t>I-62887TB</t>
  </si>
  <si>
    <t>CDF-230P</t>
  </si>
  <si>
    <t>ACO 51201R</t>
  </si>
  <si>
    <t>I-61487TB</t>
  </si>
  <si>
    <t>I-622C5TB</t>
  </si>
  <si>
    <t>ACO 51201P</t>
  </si>
  <si>
    <t>I-63383TB</t>
  </si>
  <si>
    <t>FG-O-609-2</t>
  </si>
  <si>
    <t>ACO 52401R</t>
  </si>
  <si>
    <t>FG-0-512-2</t>
  </si>
  <si>
    <t>FG-O-512-2</t>
  </si>
  <si>
    <t>(en blanco)</t>
  </si>
  <si>
    <t>flow rate 30-300 gp</t>
  </si>
  <si>
    <t>Aviation fuel</t>
  </si>
  <si>
    <t xml:space="preserve">max presure 150 psi </t>
  </si>
  <si>
    <t>https://flujometros-caudalimetros.com/</t>
  </si>
  <si>
    <t>https://tankquip.co.za/</t>
  </si>
  <si>
    <t>http://www.tengfei-cz.com/</t>
  </si>
  <si>
    <t xml:space="preserve">NARIZ DE CARGA </t>
  </si>
  <si>
    <t>X</t>
  </si>
  <si>
    <t>https://www.jetrefueling.com/showroom/syringe-for-jet-fuel-water-detector/</t>
  </si>
  <si>
    <t>https://www.caacsri.com/</t>
  </si>
  <si>
    <t xml:space="preserve">Pais </t>
  </si>
  <si>
    <t xml:space="preserve">Precio </t>
  </si>
  <si>
    <t xml:space="preserve">Competencia </t>
  </si>
  <si>
    <t xml:space="preserve">Foto </t>
  </si>
  <si>
    <t>España</t>
  </si>
  <si>
    <t>https://anysafe.en.alibaba.com/productlist-6.html?filter=all&amp;sortType=modified-desc&amp;spm=a2700.shop_pl.41413.dbtmnavgo</t>
  </si>
  <si>
    <t xml:space="preserve">Alarma de llenado </t>
  </si>
  <si>
    <t xml:space="preserve">Material </t>
  </si>
  <si>
    <t xml:space="preserve">Aluminio </t>
  </si>
  <si>
    <t>Caracteristicas</t>
  </si>
  <si>
    <t xml:space="preserve">Item </t>
  </si>
  <si>
    <t xml:space="preserve">Marca </t>
  </si>
  <si>
    <t>Alptec</t>
  </si>
  <si>
    <t xml:space="preserve">Refrencia </t>
  </si>
  <si>
    <t xml:space="preserve">Pinzas </t>
  </si>
  <si>
    <t>Abrazadera de mano de conexión a tierra Estática/antiestática de aviación de servicio pesado con dientes de bronce</t>
  </si>
  <si>
    <t xml:space="preserve">Descripcion </t>
  </si>
  <si>
    <t xml:space="preserve">Pistola </t>
  </si>
  <si>
    <t xml:space="preserve">Alarma de Llenado </t>
  </si>
  <si>
    <t>https://www.alptec.com/en/</t>
  </si>
  <si>
    <t xml:space="preserve">Consumo </t>
  </si>
  <si>
    <t xml:space="preserve">3-5  AÑOS </t>
  </si>
  <si>
    <t xml:space="preserve">1 A 2 Años </t>
  </si>
  <si>
    <t xml:space="preserve">Diario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</si>
</sst>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9"/>
      <color rgb="FF222222"/>
      <name val="Roboto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10"/>
      <color rgb="FF222222"/>
      <name val="Roboto"/>
    </font>
    <font>
      <sz val="14"/>
      <color rgb="FF222222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2" borderId="1" xfId="0" applyFill="1" applyBorder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8" fillId="0" borderId="0" xfId="0" applyFont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6" borderId="2" xfId="0" applyFill="1" applyBorder="1"/>
    <xf numFmtId="0" fontId="0" fillId="2" borderId="2" xfId="0" applyFill="1" applyBorder="1"/>
    <xf numFmtId="0" fontId="0" fillId="3" borderId="0" xfId="0" applyFill="1"/>
    <xf numFmtId="0" fontId="0" fillId="7" borderId="2" xfId="0" applyFill="1" applyBorder="1"/>
    <xf numFmtId="0" fontId="0" fillId="8" borderId="0" xfId="0" applyFill="1"/>
    <xf numFmtId="0" fontId="0" fillId="9" borderId="0" xfId="0" applyFill="1" applyAlignment="1">
      <alignment wrapText="1"/>
    </xf>
    <xf numFmtId="0" fontId="6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0" fontId="2" fillId="0" borderId="0" xfId="1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9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2</xdr:row>
      <xdr:rowOff>95250</xdr:rowOff>
    </xdr:from>
    <xdr:to>
      <xdr:col>4</xdr:col>
      <xdr:colOff>1458930</xdr:colOff>
      <xdr:row>2</xdr:row>
      <xdr:rowOff>1438275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B73BD4-83D3-474D-9AAF-5AB8492C7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019300"/>
          <a:ext cx="1373205" cy="1343025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1</xdr:row>
      <xdr:rowOff>123825</xdr:rowOff>
    </xdr:from>
    <xdr:to>
      <xdr:col>4</xdr:col>
      <xdr:colOff>1433485</xdr:colOff>
      <xdr:row>1</xdr:row>
      <xdr:rowOff>1714500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ED7466-FAA1-E780-64D5-C19767204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23825"/>
          <a:ext cx="1414435" cy="159067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133351</xdr:colOff>
      <xdr:row>1</xdr:row>
      <xdr:rowOff>190500</xdr:rowOff>
    </xdr:from>
    <xdr:to>
      <xdr:col>6</xdr:col>
      <xdr:colOff>2981143</xdr:colOff>
      <xdr:row>1</xdr:row>
      <xdr:rowOff>1228544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4B24B3-E0F5-1F19-4A37-4926DBB33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6126" y="381000"/>
          <a:ext cx="2847792" cy="1038044"/>
        </a:xfrm>
        <a:prstGeom prst="rect">
          <a:avLst/>
        </a:prstGeom>
      </xdr:spPr>
    </xdr:pic>
    <xdr:clientData/>
  </xdr:twoCellAnchor>
  <xdr:twoCellAnchor>
    <xdr:from>
      <xdr:col>6</xdr:col>
      <xdr:colOff>85725</xdr:colOff>
      <xdr:row>3</xdr:row>
      <xdr:rowOff>123825</xdr:rowOff>
    </xdr:from>
    <xdr:to>
      <xdr:col>6</xdr:col>
      <xdr:colOff>2400300</xdr:colOff>
      <xdr:row>3</xdr:row>
      <xdr:rowOff>1662213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222F78C-E221-B525-6E44-C948A9861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0" y="3933825"/>
          <a:ext cx="2314575" cy="1538388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3</xdr:row>
      <xdr:rowOff>170551</xdr:rowOff>
    </xdr:from>
    <xdr:to>
      <xdr:col>4</xdr:col>
      <xdr:colOff>1152525</xdr:colOff>
      <xdr:row>3</xdr:row>
      <xdr:rowOff>1704412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42208D4-7432-A512-8C8E-53C04369E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7850" y="3980551"/>
          <a:ext cx="828675" cy="1533861"/>
        </a:xfrm>
        <a:prstGeom prst="rect">
          <a:avLst/>
        </a:prstGeom>
      </xdr:spPr>
    </xdr:pic>
    <xdr:clientData/>
  </xdr:twoCellAnchor>
  <xdr:twoCellAnchor>
    <xdr:from>
      <xdr:col>7</xdr:col>
      <xdr:colOff>171450</xdr:colOff>
      <xdr:row>3</xdr:row>
      <xdr:rowOff>161924</xdr:rowOff>
    </xdr:from>
    <xdr:to>
      <xdr:col>7</xdr:col>
      <xdr:colOff>2164481</xdr:colOff>
      <xdr:row>3</xdr:row>
      <xdr:rowOff>837923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54F0B40-97B6-E04E-8EE6-D20561B96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20500" y="3971924"/>
          <a:ext cx="1993031" cy="675999"/>
        </a:xfrm>
        <a:prstGeom prst="rect">
          <a:avLst/>
        </a:prstGeom>
      </xdr:spPr>
    </xdr:pic>
    <xdr:clientData/>
  </xdr:twoCellAnchor>
  <xdr:twoCellAnchor>
    <xdr:from>
      <xdr:col>7</xdr:col>
      <xdr:colOff>476250</xdr:colOff>
      <xdr:row>4</xdr:row>
      <xdr:rowOff>89177</xdr:rowOff>
    </xdr:from>
    <xdr:to>
      <xdr:col>7</xdr:col>
      <xdr:colOff>1847850</xdr:colOff>
      <xdr:row>4</xdr:row>
      <xdr:rowOff>1419875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E58A546-9920-4CD1-2608-2D9F61C36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050" y="5670827"/>
          <a:ext cx="1371600" cy="1330698"/>
        </a:xfrm>
        <a:prstGeom prst="rect">
          <a:avLst/>
        </a:prstGeom>
      </xdr:spPr>
    </xdr:pic>
    <xdr:clientData/>
  </xdr:twoCellAnchor>
  <xdr:twoCellAnchor>
    <xdr:from>
      <xdr:col>4</xdr:col>
      <xdr:colOff>152401</xdr:colOff>
      <xdr:row>4</xdr:row>
      <xdr:rowOff>323849</xdr:rowOff>
    </xdr:from>
    <xdr:to>
      <xdr:col>4</xdr:col>
      <xdr:colOff>1445280</xdr:colOff>
      <xdr:row>4</xdr:row>
      <xdr:rowOff>1247518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1175248-6916-6FD1-0BAB-7609BCFCD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6" y="5905499"/>
          <a:ext cx="1292879" cy="923669"/>
        </a:xfrm>
        <a:prstGeom prst="rect">
          <a:avLst/>
        </a:prstGeom>
      </xdr:spPr>
    </xdr:pic>
    <xdr:clientData/>
  </xdr:twoCellAnchor>
  <xdr:twoCellAnchor>
    <xdr:from>
      <xdr:col>4</xdr:col>
      <xdr:colOff>200025</xdr:colOff>
      <xdr:row>5</xdr:row>
      <xdr:rowOff>285750</xdr:rowOff>
    </xdr:from>
    <xdr:to>
      <xdr:col>4</xdr:col>
      <xdr:colOff>1254758</xdr:colOff>
      <xdr:row>5</xdr:row>
      <xdr:rowOff>1447800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F5FB507-F696-0A4F-4E8C-6BFE506E1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39050"/>
          <a:ext cx="1054733" cy="1162050"/>
        </a:xfrm>
        <a:prstGeom prst="rect">
          <a:avLst/>
        </a:prstGeom>
      </xdr:spPr>
    </xdr:pic>
    <xdr:clientData/>
  </xdr:twoCellAnchor>
  <xdr:twoCellAnchor>
    <xdr:from>
      <xdr:col>4</xdr:col>
      <xdr:colOff>161926</xdr:colOff>
      <xdr:row>6</xdr:row>
      <xdr:rowOff>247649</xdr:rowOff>
    </xdr:from>
    <xdr:to>
      <xdr:col>4</xdr:col>
      <xdr:colOff>1365610</xdr:colOff>
      <xdr:row>6</xdr:row>
      <xdr:rowOff>1419518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5087D54-7D3B-66AD-0BF2-B2BF333D1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1" y="9372599"/>
          <a:ext cx="1203684" cy="1171869"/>
        </a:xfrm>
        <a:prstGeom prst="rect">
          <a:avLst/>
        </a:prstGeom>
      </xdr:spPr>
    </xdr:pic>
    <xdr:clientData/>
  </xdr:twoCellAnchor>
  <xdr:twoCellAnchor>
    <xdr:from>
      <xdr:col>4</xdr:col>
      <xdr:colOff>154082</xdr:colOff>
      <xdr:row>7</xdr:row>
      <xdr:rowOff>112058</xdr:rowOff>
    </xdr:from>
    <xdr:to>
      <xdr:col>4</xdr:col>
      <xdr:colOff>1305152</xdr:colOff>
      <xdr:row>7</xdr:row>
      <xdr:rowOff>1232646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69AB1E0-3A44-CB04-F277-F9EC6BC29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0038" y="10981764"/>
          <a:ext cx="1151070" cy="1120588"/>
        </a:xfrm>
        <a:prstGeom prst="rect">
          <a:avLst/>
        </a:prstGeom>
      </xdr:spPr>
    </xdr:pic>
    <xdr:clientData/>
  </xdr:twoCellAnchor>
  <xdr:twoCellAnchor>
    <xdr:from>
      <xdr:col>4</xdr:col>
      <xdr:colOff>350184</xdr:colOff>
      <xdr:row>9</xdr:row>
      <xdr:rowOff>281267</xdr:rowOff>
    </xdr:from>
    <xdr:to>
      <xdr:col>4</xdr:col>
      <xdr:colOff>1232647</xdr:colOff>
      <xdr:row>9</xdr:row>
      <xdr:rowOff>1457884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9FEEF45-C1C8-DAFF-CD79-B0B832F37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140" y="14680826"/>
          <a:ext cx="882463" cy="1176617"/>
        </a:xfrm>
        <a:prstGeom prst="rect">
          <a:avLst/>
        </a:prstGeom>
      </xdr:spPr>
    </xdr:pic>
    <xdr:clientData/>
  </xdr:twoCellAnchor>
  <xdr:twoCellAnchor>
    <xdr:from>
      <xdr:col>4</xdr:col>
      <xdr:colOff>196102</xdr:colOff>
      <xdr:row>8</xdr:row>
      <xdr:rowOff>168088</xdr:rowOff>
    </xdr:from>
    <xdr:to>
      <xdr:col>4</xdr:col>
      <xdr:colOff>1428708</xdr:colOff>
      <xdr:row>8</xdr:row>
      <xdr:rowOff>1328906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C83C9EF-C597-BCFB-BE7C-4D6F1E07E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58" y="12802720"/>
          <a:ext cx="1232606" cy="1160818"/>
        </a:xfrm>
        <a:prstGeom prst="rect">
          <a:avLst/>
        </a:prstGeom>
      </xdr:spPr>
    </xdr:pic>
    <xdr:clientData/>
  </xdr:twoCellAnchor>
  <xdr:twoCellAnchor editAs="oneCell">
    <xdr:from>
      <xdr:col>4</xdr:col>
      <xdr:colOff>98050</xdr:colOff>
      <xdr:row>10</xdr:row>
      <xdr:rowOff>218236</xdr:rowOff>
    </xdr:from>
    <xdr:to>
      <xdr:col>4</xdr:col>
      <xdr:colOff>1330698</xdr:colOff>
      <xdr:row>10</xdr:row>
      <xdr:rowOff>1315443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DFF1947D-6FDD-335B-ABF7-AFE02F36E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006" y="16382721"/>
          <a:ext cx="1232648" cy="1097207"/>
        </a:xfrm>
        <a:prstGeom prst="rect">
          <a:avLst/>
        </a:prstGeom>
      </xdr:spPr>
    </xdr:pic>
    <xdr:clientData/>
  </xdr:twoCellAnchor>
  <xdr:twoCellAnchor editAs="oneCell">
    <xdr:from>
      <xdr:col>6</xdr:col>
      <xdr:colOff>518272</xdr:colOff>
      <xdr:row>8</xdr:row>
      <xdr:rowOff>56029</xdr:rowOff>
    </xdr:from>
    <xdr:to>
      <xdr:col>6</xdr:col>
      <xdr:colOff>2716107</xdr:colOff>
      <xdr:row>9</xdr:row>
      <xdr:rowOff>601454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9D7CC25-60A8-563E-ED57-3B3C9958C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9448" y="12690661"/>
          <a:ext cx="2197835" cy="2310352"/>
        </a:xfrm>
        <a:prstGeom prst="rect">
          <a:avLst/>
        </a:prstGeom>
      </xdr:spPr>
    </xdr:pic>
    <xdr:clientData/>
  </xdr:twoCellAnchor>
  <xdr:twoCellAnchor editAs="oneCell">
    <xdr:from>
      <xdr:col>7</xdr:col>
      <xdr:colOff>266140</xdr:colOff>
      <xdr:row>8</xdr:row>
      <xdr:rowOff>196104</xdr:rowOff>
    </xdr:from>
    <xdr:to>
      <xdr:col>7</xdr:col>
      <xdr:colOff>1750919</xdr:colOff>
      <xdr:row>9</xdr:row>
      <xdr:rowOff>48568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2E059BC-FB50-E23A-5815-CC70AD66D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2905" y="12830736"/>
          <a:ext cx="1484779" cy="16173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4</xdr:row>
      <xdr:rowOff>171450</xdr:rowOff>
    </xdr:from>
    <xdr:to>
      <xdr:col>0</xdr:col>
      <xdr:colOff>1266826</xdr:colOff>
      <xdr:row>4</xdr:row>
      <xdr:rowOff>773998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077841-EF5E-205E-90EF-9A129086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6" y="1619250"/>
          <a:ext cx="952500" cy="60254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</xdr:row>
      <xdr:rowOff>232313</xdr:rowOff>
    </xdr:from>
    <xdr:to>
      <xdr:col>2</xdr:col>
      <xdr:colOff>1762125</xdr:colOff>
      <xdr:row>4</xdr:row>
      <xdr:rowOff>933255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765ED77-007F-0424-A6D3-16110FAE8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1680113"/>
          <a:ext cx="1666875" cy="700942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3</xdr:row>
      <xdr:rowOff>228600</xdr:rowOff>
    </xdr:from>
    <xdr:to>
      <xdr:col>2</xdr:col>
      <xdr:colOff>1533355</xdr:colOff>
      <xdr:row>3</xdr:row>
      <xdr:rowOff>600029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53CB607-A9E2-551A-D913-B2744E4B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2650" y="5172075"/>
          <a:ext cx="1361905" cy="3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23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D260282-AC94-40ED-9F18-9BD6EE156EC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15</xdr:row>
      <xdr:rowOff>247650</xdr:rowOff>
    </xdr:to>
    <xdr:sp macro="" textlink="">
      <xdr:nvSpPr>
        <xdr:cNvPr id="26" name="AutoShape 29" descr="Caa38-5 Caa28-5 Caa33-5SB Caa43-5 cartucho de filtro de aceite del separador de coalescente de Aviación filtración de petróleo por gas de petróleo">
          <a:extLst>
            <a:ext uri="{FF2B5EF4-FFF2-40B4-BE49-F238E27FC236}">
              <a16:creationId xmlns:a16="http://schemas.microsoft.com/office/drawing/2014/main" id="{20E2EF6E-EAAB-47A1-B1AD-987C1256780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15</xdr:row>
      <xdr:rowOff>247650</xdr:rowOff>
    </xdr:to>
    <xdr:sp macro="" textlink="">
      <xdr:nvSpPr>
        <xdr:cNvPr id="27" name="AutoShape 30" descr="Caa38-5 Caa28-5 Caa33-5SB Caa43-5 cartucho de filtro de aceite del separador de coalescente de Aviación filtración de petróleo por gas de petróleo">
          <a:extLst>
            <a:ext uri="{FF2B5EF4-FFF2-40B4-BE49-F238E27FC236}">
              <a16:creationId xmlns:a16="http://schemas.microsoft.com/office/drawing/2014/main" id="{A7C8AE81-9642-46CB-BFDB-EF4556FDC5F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16C906EA-87A9-4BD9-B5EE-CC7EEF5984D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962025</xdr:colOff>
      <xdr:row>2</xdr:row>
      <xdr:rowOff>321667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E965554B-7877-418E-B630-B32DECB0B4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48" r="24318" b="3181"/>
        <a:stretch>
          <a:fillRect/>
        </a:stretch>
      </xdr:blipFill>
      <xdr:spPr bwMode="auto">
        <a:xfrm>
          <a:off x="0" y="0"/>
          <a:ext cx="962025" cy="950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" name="AutoShape 29" descr="Caa38-5 Caa28-5 Caa33-5SB Caa43-5 cartucho de filtro de aceite del separador de coalescente de Aviación filtración de petróleo por gas de petróleo">
          <a:extLst>
            <a:ext uri="{FF2B5EF4-FFF2-40B4-BE49-F238E27FC236}">
              <a16:creationId xmlns:a16="http://schemas.microsoft.com/office/drawing/2014/main" id="{47A46BE3-9D94-4D48-B4A4-A735F674633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5" name="AutoShape 30" descr="Caa38-5 Caa28-5 Caa33-5SB Caa43-5 cartucho de filtro de aceite del separador de coalescente de Aviación filtración de petróleo por gas de petróleo">
          <a:extLst>
            <a:ext uri="{FF2B5EF4-FFF2-40B4-BE49-F238E27FC236}">
              <a16:creationId xmlns:a16="http://schemas.microsoft.com/office/drawing/2014/main" id="{BE95B0F4-0D40-4EE8-94A8-03C2FF3623D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0.png"/><Relationship Id="rId18" Type="http://schemas.openxmlformats.org/officeDocument/2006/relationships/image" Target="../media/image180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8" Type="http://schemas.openxmlformats.org/officeDocument/2006/relationships/image" Target="../media/image80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3" Type="http://schemas.openxmlformats.org/officeDocument/2006/relationships/image" Target="../media/image310.png"/><Relationship Id="rId7" Type="http://schemas.openxmlformats.org/officeDocument/2006/relationships/image" Target="../media/image70.png"/><Relationship Id="rId12" Type="http://schemas.openxmlformats.org/officeDocument/2006/relationships/image" Target="../media/image12.png"/><Relationship Id="rId17" Type="http://schemas.openxmlformats.org/officeDocument/2006/relationships/image" Target="../media/image170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10.png"/><Relationship Id="rId16" Type="http://schemas.openxmlformats.org/officeDocument/2006/relationships/image" Target="../media/image160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10.png"/><Relationship Id="rId6" Type="http://schemas.openxmlformats.org/officeDocument/2006/relationships/image" Target="../media/image60.png"/><Relationship Id="rId11" Type="http://schemas.openxmlformats.org/officeDocument/2006/relationships/image" Target="../media/image1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0.png"/><Relationship Id="rId15" Type="http://schemas.openxmlformats.org/officeDocument/2006/relationships/image" Target="../media/image150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0.PNG"/><Relationship Id="rId19" Type="http://schemas.openxmlformats.org/officeDocument/2006/relationships/image" Target="../media/image19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5.png"/><Relationship Id="rId9" Type="http://schemas.openxmlformats.org/officeDocument/2006/relationships/image" Target="../media/image90.png"/><Relationship Id="rId14" Type="http://schemas.openxmlformats.org/officeDocument/2006/relationships/image" Target="../media/image140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4">
  <rv s="0">
    <v>0</v>
    <v>5</v>
  </rv>
  <rv s="0">
    <v>1</v>
    <v>5</v>
  </rv>
  <rv s="0">
    <v>2</v>
    <v>5</v>
  </rv>
  <rv s="0">
    <v>3</v>
    <v>5</v>
  </rv>
  <rv s="0">
    <v>39</v>
    <v>5</v>
  </rv>
  <rv s="0">
    <v>5</v>
    <v>5</v>
  </rv>
  <rv s="0">
    <v>7</v>
    <v>5</v>
  </rv>
  <rv s="0">
    <v>8</v>
    <v>5</v>
  </rv>
  <rv s="0">
    <v>13</v>
    <v>5</v>
  </rv>
  <rv s="0">
    <v>15</v>
    <v>5</v>
  </rv>
  <rv s="0">
    <v>40</v>
    <v>5</v>
  </rv>
  <rv s="0">
    <v>17</v>
    <v>5</v>
  </rv>
  <rv s="0">
    <v>18</v>
    <v>5</v>
  </rv>
  <rv s="0">
    <v>41</v>
    <v>5</v>
  </rv>
  <rv s="0">
    <v>20</v>
    <v>5</v>
  </rv>
  <rv s="0">
    <v>21</v>
    <v>5</v>
  </rv>
  <rv s="0">
    <v>22</v>
    <v>5</v>
  </rv>
  <rv s="0">
    <v>42</v>
    <v>5</v>
  </rv>
  <rv s="0">
    <v>23</v>
    <v>5</v>
  </rv>
  <rv s="0">
    <v>24</v>
    <v>5</v>
  </rv>
  <rv s="0">
    <v>25</v>
    <v>5</v>
  </rv>
  <rv s="0">
    <v>43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35</v>
    <v>5</v>
  </rv>
  <rv s="0">
    <v>36</v>
    <v>5</v>
  </rv>
  <rv s="0">
    <v>37</v>
    <v>5</v>
  </rv>
  <rv s="0">
    <v>38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yaterfiltro.com/aviation-filter-element/caa28-5-coalescer-cartridges.html" TargetMode="External"/><Relationship Id="rId2" Type="http://schemas.openxmlformats.org/officeDocument/2006/relationships/hyperlink" Target="https://gahaosheng.en.alibaba.com/" TargetMode="External"/><Relationship Id="rId1" Type="http://schemas.openxmlformats.org/officeDocument/2006/relationships/hyperlink" Target="https://www.jetrefueling.com/jet-fuel-hose-accessories/" TargetMode="External"/><Relationship Id="rId5" Type="http://schemas.openxmlformats.org/officeDocument/2006/relationships/hyperlink" Target="https://www.jetrefueling.com/showroom/syringe-for-jet-fuel-water-detector/" TargetMode="External"/><Relationship Id="rId4" Type="http://schemas.openxmlformats.org/officeDocument/2006/relationships/hyperlink" Target="http://www.tengfei-cz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scully.com/es/product/deadm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DC4E-EF5A-40F5-9285-0AC68F81976B}">
  <dimension ref="A1:K14"/>
  <sheetViews>
    <sheetView zoomScale="68" zoomScaleNormal="68" workbookViewId="0">
      <selection activeCell="I3" sqref="I3"/>
    </sheetView>
  </sheetViews>
  <sheetFormatPr baseColWidth="10" defaultRowHeight="15" x14ac:dyDescent="0.25"/>
  <cols>
    <col min="1" max="1" width="5.5703125" style="4" bestFit="1" customWidth="1"/>
    <col min="2" max="2" width="10.140625" bestFit="1" customWidth="1"/>
    <col min="3" max="3" width="28.7109375" customWidth="1"/>
    <col min="4" max="4" width="11.42578125" style="4"/>
    <col min="5" max="5" width="23.42578125" customWidth="1"/>
    <col min="7" max="7" width="45.28515625" customWidth="1"/>
    <col min="8" max="9" width="34.140625" customWidth="1"/>
    <col min="10" max="10" width="26" style="4" bestFit="1" customWidth="1"/>
  </cols>
  <sheetData>
    <row r="1" spans="1:11" s="8" customFormat="1" x14ac:dyDescent="0.25">
      <c r="A1" s="8" t="s">
        <v>117</v>
      </c>
      <c r="B1" s="8" t="s">
        <v>120</v>
      </c>
      <c r="C1" s="8" t="s">
        <v>123</v>
      </c>
      <c r="D1" s="8" t="s">
        <v>118</v>
      </c>
      <c r="E1" s="8" t="s">
        <v>110</v>
      </c>
      <c r="F1" s="8" t="s">
        <v>114</v>
      </c>
      <c r="G1" s="8" t="s">
        <v>116</v>
      </c>
      <c r="I1" s="8" t="s">
        <v>108</v>
      </c>
      <c r="K1" s="8" t="s">
        <v>127</v>
      </c>
    </row>
    <row r="2" spans="1:11" s="4" customFormat="1" ht="151.5" customHeight="1" x14ac:dyDescent="0.25">
      <c r="A2" s="4">
        <v>1</v>
      </c>
      <c r="B2" s="4" t="s">
        <v>121</v>
      </c>
      <c r="C2" s="37" t="s">
        <v>122</v>
      </c>
      <c r="D2" s="4" t="s">
        <v>119</v>
      </c>
      <c r="F2" s="4" t="s">
        <v>115</v>
      </c>
      <c r="J2" s="4" t="s">
        <v>126</v>
      </c>
      <c r="K2" s="4" t="s">
        <v>129</v>
      </c>
    </row>
    <row r="3" spans="1:11" s="4" customFormat="1" ht="133.5" customHeight="1" x14ac:dyDescent="0.25">
      <c r="A3" s="4">
        <v>2</v>
      </c>
      <c r="B3" s="4" t="s">
        <v>124</v>
      </c>
      <c r="F3" s="4" t="s">
        <v>115</v>
      </c>
      <c r="K3" s="4" t="s">
        <v>129</v>
      </c>
    </row>
    <row r="4" spans="1:11" ht="140.1" customHeight="1" x14ac:dyDescent="0.25">
      <c r="A4" s="4">
        <v>3</v>
      </c>
      <c r="B4" s="35" t="s">
        <v>125</v>
      </c>
      <c r="D4" s="4" t="s">
        <v>119</v>
      </c>
      <c r="J4" s="4" t="s">
        <v>126</v>
      </c>
      <c r="K4" s="4" t="s">
        <v>128</v>
      </c>
    </row>
    <row r="5" spans="1:11" ht="140.1" customHeight="1" x14ac:dyDescent="0.25">
      <c r="K5" s="4" t="s">
        <v>130</v>
      </c>
    </row>
    <row r="6" spans="1:11" ht="140.1" customHeight="1" x14ac:dyDescent="0.25">
      <c r="K6" s="4" t="s">
        <v>43</v>
      </c>
    </row>
    <row r="7" spans="1:11" ht="140.1" customHeight="1" x14ac:dyDescent="0.25"/>
    <row r="8" spans="1:11" ht="140.1" customHeight="1" x14ac:dyDescent="0.25"/>
    <row r="9" spans="1:11" ht="140.1" customHeight="1" x14ac:dyDescent="0.25"/>
    <row r="10" spans="1:11" ht="140.1" customHeight="1" x14ac:dyDescent="0.25"/>
    <row r="11" spans="1:11" ht="140.1" customHeight="1" x14ac:dyDescent="0.25"/>
    <row r="12" spans="1:11" ht="140.1" customHeight="1" x14ac:dyDescent="0.25"/>
    <row r="13" spans="1:11" ht="140.1" customHeight="1" x14ac:dyDescent="0.25"/>
    <row r="14" spans="1:11" ht="140.1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EF31-DF44-4FD9-8A09-B1C3CA44A86E}">
  <dimension ref="A1:C5"/>
  <sheetViews>
    <sheetView workbookViewId="0">
      <selection activeCell="B18" sqref="B18"/>
    </sheetView>
  </sheetViews>
  <sheetFormatPr baseColWidth="10" defaultRowHeight="15" x14ac:dyDescent="0.25"/>
  <cols>
    <col min="1" max="1" width="26" customWidth="1"/>
    <col min="2" max="2" width="29.7109375" customWidth="1"/>
    <col min="3" max="3" width="30.7109375" customWidth="1"/>
    <col min="4" max="4" width="29.5703125" customWidth="1"/>
  </cols>
  <sheetData>
    <row r="1" spans="1:3" x14ac:dyDescent="0.25">
      <c r="B1" s="31" t="s">
        <v>109</v>
      </c>
    </row>
    <row r="3" spans="1:3" x14ac:dyDescent="0.25">
      <c r="C3" t="s">
        <v>29</v>
      </c>
    </row>
    <row r="4" spans="1:3" s="8" customFormat="1" ht="69" customHeight="1" x14ac:dyDescent="0.25">
      <c r="A4" s="8" t="s">
        <v>110</v>
      </c>
      <c r="B4" s="8" t="s">
        <v>107</v>
      </c>
    </row>
    <row r="5" spans="1:3" ht="94.5" customHeight="1" x14ac:dyDescent="0.25">
      <c r="B5" s="4" t="s">
        <v>111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4010-E999-4F96-A562-19E48739A654}">
  <dimension ref="B2:L19"/>
  <sheetViews>
    <sheetView tabSelected="1" workbookViewId="0">
      <selection activeCell="B17" sqref="B17"/>
    </sheetView>
  </sheetViews>
  <sheetFormatPr baseColWidth="10" defaultRowHeight="15" x14ac:dyDescent="0.25"/>
  <cols>
    <col min="2" max="2" width="107.85546875" bestFit="1" customWidth="1"/>
    <col min="3" max="9" width="3.7109375" bestFit="1" customWidth="1"/>
    <col min="10" max="10" width="4" customWidth="1"/>
    <col min="11" max="11" width="3.7109375" bestFit="1" customWidth="1"/>
    <col min="12" max="12" width="5.42578125" customWidth="1"/>
  </cols>
  <sheetData>
    <row r="2" spans="2:12" ht="112.5" x14ac:dyDescent="0.25">
      <c r="C2" s="36" t="s">
        <v>58</v>
      </c>
      <c r="D2" s="36" t="s">
        <v>51</v>
      </c>
      <c r="E2" s="36" t="s">
        <v>52</v>
      </c>
      <c r="F2" s="36" t="s">
        <v>53</v>
      </c>
      <c r="G2" s="36" t="s">
        <v>54</v>
      </c>
      <c r="H2" s="36" t="s">
        <v>55</v>
      </c>
      <c r="I2" s="36" t="s">
        <v>56</v>
      </c>
      <c r="J2" s="36" t="s">
        <v>63</v>
      </c>
      <c r="K2" s="36" t="s">
        <v>103</v>
      </c>
      <c r="L2" s="36" t="s">
        <v>113</v>
      </c>
    </row>
    <row r="3" spans="2:12" x14ac:dyDescent="0.25">
      <c r="B3" s="30" t="s">
        <v>50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 t="s">
        <v>57</v>
      </c>
    </row>
    <row r="4" spans="2:12" x14ac:dyDescent="0.25">
      <c r="B4" s="30" t="s">
        <v>32</v>
      </c>
      <c r="C4" t="s">
        <v>57</v>
      </c>
    </row>
    <row r="5" spans="2:12" x14ac:dyDescent="0.25">
      <c r="B5" t="s">
        <v>59</v>
      </c>
      <c r="C5" t="s">
        <v>57</v>
      </c>
    </row>
    <row r="6" spans="2:12" x14ac:dyDescent="0.25">
      <c r="B6" t="s">
        <v>61</v>
      </c>
    </row>
    <row r="7" spans="2:12" x14ac:dyDescent="0.25">
      <c r="B7" t="s">
        <v>62</v>
      </c>
      <c r="J7" t="s">
        <v>57</v>
      </c>
    </row>
    <row r="8" spans="2:12" x14ac:dyDescent="0.25">
      <c r="B8" t="s">
        <v>64</v>
      </c>
    </row>
    <row r="9" spans="2:12" x14ac:dyDescent="0.25">
      <c r="B9" t="s">
        <v>65</v>
      </c>
    </row>
    <row r="10" spans="2:12" x14ac:dyDescent="0.25">
      <c r="B10" t="s">
        <v>66</v>
      </c>
    </row>
    <row r="11" spans="2:12" x14ac:dyDescent="0.25">
      <c r="B11" s="30" t="s">
        <v>67</v>
      </c>
      <c r="C11" t="s">
        <v>57</v>
      </c>
    </row>
    <row r="12" spans="2:12" x14ac:dyDescent="0.25">
      <c r="B12" t="s">
        <v>68</v>
      </c>
    </row>
    <row r="13" spans="2:12" x14ac:dyDescent="0.25">
      <c r="B13" t="s">
        <v>100</v>
      </c>
    </row>
    <row r="14" spans="2:12" x14ac:dyDescent="0.25">
      <c r="B14" t="s">
        <v>101</v>
      </c>
    </row>
    <row r="15" spans="2:12" x14ac:dyDescent="0.25">
      <c r="B15" s="30" t="s">
        <v>102</v>
      </c>
      <c r="K15" t="s">
        <v>104</v>
      </c>
    </row>
    <row r="16" spans="2:12" x14ac:dyDescent="0.25">
      <c r="B16" t="s">
        <v>60</v>
      </c>
    </row>
    <row r="17" spans="2:12" x14ac:dyDescent="0.25">
      <c r="B17" s="30" t="s">
        <v>105</v>
      </c>
    </row>
    <row r="18" spans="2:12" x14ac:dyDescent="0.25">
      <c r="B18" t="s">
        <v>106</v>
      </c>
    </row>
    <row r="19" spans="2:12" x14ac:dyDescent="0.25">
      <c r="B19" t="s">
        <v>112</v>
      </c>
      <c r="L19" t="s">
        <v>57</v>
      </c>
    </row>
  </sheetData>
  <autoFilter ref="B2:J12" xr:uid="{39194010-E999-4F96-A562-19E48739A654}"/>
  <hyperlinks>
    <hyperlink ref="B3" r:id="rId1" xr:uid="{5A7AB694-95E0-4590-B0EC-6250A0DFA8D7}"/>
    <hyperlink ref="B4" r:id="rId2" xr:uid="{3C2EFF34-36E6-4257-AF4B-DB8BEEC5041C}"/>
    <hyperlink ref="B11" r:id="rId3" xr:uid="{0233F289-91D9-4CF0-9695-6BF8FBFAF25E}"/>
    <hyperlink ref="B15" r:id="rId4" xr:uid="{BBCEF095-09D0-4D19-AB9D-F0B454A5D64C}"/>
    <hyperlink ref="B17" r:id="rId5" xr:uid="{07A69E74-4A99-44DA-9A14-5396C23C445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1EF6-5A44-4792-9703-2D427BCFE74F}">
  <dimension ref="A2:D37"/>
  <sheetViews>
    <sheetView topLeftCell="A2" workbookViewId="0">
      <selection activeCell="O8" sqref="O8"/>
    </sheetView>
  </sheetViews>
  <sheetFormatPr baseColWidth="10" defaultRowHeight="15" x14ac:dyDescent="0.25"/>
  <sheetData>
    <row r="2" spans="1:4" x14ac:dyDescent="0.25">
      <c r="A2" s="31" t="s">
        <v>69</v>
      </c>
      <c r="B2" s="31" t="s">
        <v>70</v>
      </c>
    </row>
    <row r="3" spans="1:4" x14ac:dyDescent="0.25">
      <c r="A3" s="32" t="s">
        <v>71</v>
      </c>
      <c r="B3">
        <v>30</v>
      </c>
    </row>
    <row r="4" spans="1:4" x14ac:dyDescent="0.25">
      <c r="A4" s="32" t="s">
        <v>72</v>
      </c>
      <c r="B4">
        <v>20</v>
      </c>
    </row>
    <row r="5" spans="1:4" x14ac:dyDescent="0.25">
      <c r="A5" s="32" t="s">
        <v>73</v>
      </c>
      <c r="B5">
        <v>10</v>
      </c>
    </row>
    <row r="6" spans="1:4" x14ac:dyDescent="0.25">
      <c r="A6" s="32" t="s">
        <v>74</v>
      </c>
      <c r="B6">
        <v>10</v>
      </c>
    </row>
    <row r="7" spans="1:4" x14ac:dyDescent="0.25">
      <c r="A7" s="32" t="s">
        <v>75</v>
      </c>
      <c r="B7">
        <v>10</v>
      </c>
    </row>
    <row r="8" spans="1:4" x14ac:dyDescent="0.25">
      <c r="A8" s="32" t="s">
        <v>76</v>
      </c>
      <c r="B8">
        <v>10</v>
      </c>
    </row>
    <row r="11" spans="1:4" x14ac:dyDescent="0.25">
      <c r="B11">
        <f>SUM(B3:B10)</f>
        <v>90</v>
      </c>
    </row>
    <row r="14" spans="1:4" x14ac:dyDescent="0.25">
      <c r="A14" t="s">
        <v>77</v>
      </c>
      <c r="B14" t="s">
        <v>78</v>
      </c>
      <c r="C14" t="s">
        <v>54</v>
      </c>
      <c r="D14" t="s">
        <v>79</v>
      </c>
    </row>
    <row r="15" spans="1:4" x14ac:dyDescent="0.25">
      <c r="A15" s="33" t="s">
        <v>71</v>
      </c>
      <c r="B15">
        <v>76</v>
      </c>
      <c r="C15">
        <v>30</v>
      </c>
      <c r="D15">
        <f t="shared" ref="D15:D37" si="0">SUM(B15:C15)</f>
        <v>106</v>
      </c>
    </row>
    <row r="16" spans="1:4" x14ac:dyDescent="0.25">
      <c r="A16" s="32" t="s">
        <v>72</v>
      </c>
      <c r="B16">
        <v>27</v>
      </c>
      <c r="C16">
        <v>27</v>
      </c>
      <c r="D16">
        <f t="shared" si="0"/>
        <v>54</v>
      </c>
    </row>
    <row r="17" spans="1:4" x14ac:dyDescent="0.25">
      <c r="A17" s="33" t="s">
        <v>73</v>
      </c>
      <c r="B17">
        <v>21</v>
      </c>
      <c r="C17">
        <v>12</v>
      </c>
      <c r="D17">
        <f t="shared" si="0"/>
        <v>33</v>
      </c>
    </row>
    <row r="18" spans="1:4" x14ac:dyDescent="0.25">
      <c r="A18" s="32" t="s">
        <v>74</v>
      </c>
      <c r="B18">
        <v>20</v>
      </c>
      <c r="C18">
        <v>8</v>
      </c>
      <c r="D18">
        <f t="shared" si="0"/>
        <v>28</v>
      </c>
    </row>
    <row r="19" spans="1:4" x14ac:dyDescent="0.25">
      <c r="A19" s="32" t="s">
        <v>75</v>
      </c>
      <c r="B19">
        <v>14</v>
      </c>
      <c r="C19">
        <v>8</v>
      </c>
      <c r="D19">
        <f t="shared" si="0"/>
        <v>22</v>
      </c>
    </row>
    <row r="20" spans="1:4" x14ac:dyDescent="0.25">
      <c r="A20" s="32" t="s">
        <v>76</v>
      </c>
      <c r="B20">
        <v>16</v>
      </c>
      <c r="C20">
        <v>6</v>
      </c>
      <c r="D20">
        <f t="shared" si="0"/>
        <v>22</v>
      </c>
    </row>
    <row r="21" spans="1:4" x14ac:dyDescent="0.25">
      <c r="A21" s="33" t="s">
        <v>80</v>
      </c>
      <c r="B21">
        <v>13</v>
      </c>
      <c r="C21">
        <v>6</v>
      </c>
      <c r="D21">
        <f t="shared" si="0"/>
        <v>19</v>
      </c>
    </row>
    <row r="22" spans="1:4" x14ac:dyDescent="0.25">
      <c r="A22" s="32" t="s">
        <v>81</v>
      </c>
      <c r="B22">
        <v>8</v>
      </c>
      <c r="C22">
        <v>8</v>
      </c>
      <c r="D22">
        <f t="shared" si="0"/>
        <v>16</v>
      </c>
    </row>
    <row r="23" spans="1:4" x14ac:dyDescent="0.25">
      <c r="A23" s="32" t="s">
        <v>82</v>
      </c>
      <c r="B23">
        <v>12</v>
      </c>
      <c r="C23">
        <v>0</v>
      </c>
      <c r="D23">
        <f t="shared" si="0"/>
        <v>12</v>
      </c>
    </row>
    <row r="24" spans="1:4" x14ac:dyDescent="0.25">
      <c r="A24" s="32" t="s">
        <v>83</v>
      </c>
      <c r="B24">
        <v>6</v>
      </c>
      <c r="C24">
        <v>6</v>
      </c>
      <c r="D24">
        <f t="shared" si="0"/>
        <v>12</v>
      </c>
    </row>
    <row r="25" spans="1:4" x14ac:dyDescent="0.25">
      <c r="A25" s="32" t="s">
        <v>84</v>
      </c>
      <c r="B25">
        <v>12</v>
      </c>
      <c r="C25">
        <v>0</v>
      </c>
      <c r="D25">
        <f t="shared" si="0"/>
        <v>12</v>
      </c>
    </row>
    <row r="26" spans="1:4" x14ac:dyDescent="0.25">
      <c r="A26" s="32" t="s">
        <v>85</v>
      </c>
      <c r="B26">
        <v>8</v>
      </c>
      <c r="C26">
        <v>4</v>
      </c>
      <c r="D26">
        <f t="shared" si="0"/>
        <v>12</v>
      </c>
    </row>
    <row r="27" spans="1:4" x14ac:dyDescent="0.25">
      <c r="A27" s="32" t="s">
        <v>86</v>
      </c>
      <c r="B27">
        <v>10</v>
      </c>
      <c r="C27">
        <v>0</v>
      </c>
      <c r="D27">
        <f t="shared" si="0"/>
        <v>10</v>
      </c>
    </row>
    <row r="28" spans="1:4" x14ac:dyDescent="0.25">
      <c r="A28" s="32" t="s">
        <v>87</v>
      </c>
      <c r="B28">
        <v>4</v>
      </c>
      <c r="C28">
        <v>4</v>
      </c>
      <c r="D28">
        <f t="shared" si="0"/>
        <v>8</v>
      </c>
    </row>
    <row r="29" spans="1:4" x14ac:dyDescent="0.25">
      <c r="A29" s="32" t="s">
        <v>88</v>
      </c>
      <c r="B29">
        <v>4</v>
      </c>
      <c r="C29">
        <v>4</v>
      </c>
      <c r="D29">
        <f t="shared" si="0"/>
        <v>8</v>
      </c>
    </row>
    <row r="30" spans="1:4" x14ac:dyDescent="0.25">
      <c r="A30" s="32" t="s">
        <v>89</v>
      </c>
      <c r="B30">
        <v>8</v>
      </c>
      <c r="C30">
        <v>0</v>
      </c>
      <c r="D30">
        <f t="shared" si="0"/>
        <v>8</v>
      </c>
    </row>
    <row r="31" spans="1:4" x14ac:dyDescent="0.25">
      <c r="A31" s="32" t="s">
        <v>90</v>
      </c>
      <c r="B31">
        <v>4</v>
      </c>
      <c r="C31">
        <v>2</v>
      </c>
      <c r="D31">
        <f t="shared" si="0"/>
        <v>6</v>
      </c>
    </row>
    <row r="32" spans="1:4" x14ac:dyDescent="0.25">
      <c r="A32" s="32" t="s">
        <v>91</v>
      </c>
      <c r="B32">
        <v>6</v>
      </c>
      <c r="C32">
        <v>0</v>
      </c>
      <c r="D32">
        <f t="shared" si="0"/>
        <v>6</v>
      </c>
    </row>
    <row r="33" spans="1:4" x14ac:dyDescent="0.25">
      <c r="A33" s="32" t="s">
        <v>92</v>
      </c>
      <c r="B33">
        <v>5</v>
      </c>
      <c r="C33">
        <v>0</v>
      </c>
      <c r="D33">
        <f t="shared" si="0"/>
        <v>5</v>
      </c>
    </row>
    <row r="34" spans="1:4" x14ac:dyDescent="0.25">
      <c r="A34" s="32" t="s">
        <v>93</v>
      </c>
      <c r="B34">
        <v>2</v>
      </c>
      <c r="C34">
        <v>2</v>
      </c>
      <c r="D34">
        <f t="shared" si="0"/>
        <v>4</v>
      </c>
    </row>
    <row r="35" spans="1:4" x14ac:dyDescent="0.25">
      <c r="A35" s="32" t="s">
        <v>94</v>
      </c>
      <c r="B35">
        <v>2</v>
      </c>
      <c r="C35">
        <v>2</v>
      </c>
      <c r="D35">
        <f t="shared" si="0"/>
        <v>4</v>
      </c>
    </row>
    <row r="36" spans="1:4" x14ac:dyDescent="0.25">
      <c r="A36" s="32" t="s">
        <v>95</v>
      </c>
      <c r="B36">
        <v>2</v>
      </c>
      <c r="C36">
        <v>0</v>
      </c>
      <c r="D36">
        <f t="shared" si="0"/>
        <v>2</v>
      </c>
    </row>
    <row r="37" spans="1:4" x14ac:dyDescent="0.25">
      <c r="A37" s="32" t="s">
        <v>96</v>
      </c>
      <c r="D37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823E-FE06-4736-9D89-A9E45FFAC612}">
  <dimension ref="A1:P29"/>
  <sheetViews>
    <sheetView workbookViewId="0">
      <selection activeCell="D10" sqref="D10"/>
    </sheetView>
  </sheetViews>
  <sheetFormatPr baseColWidth="10" defaultRowHeight="15" x14ac:dyDescent="0.25"/>
  <cols>
    <col min="1" max="1" width="19.28515625" customWidth="1"/>
    <col min="2" max="2" width="11.85546875" bestFit="1" customWidth="1"/>
    <col min="3" max="3" width="11" bestFit="1" customWidth="1"/>
    <col min="4" max="4" width="11.5703125" bestFit="1" customWidth="1"/>
    <col min="5" max="5" width="15.7109375" bestFit="1" customWidth="1"/>
    <col min="6" max="6" width="15.7109375" style="4" customWidth="1"/>
    <col min="7" max="7" width="29.42578125" style="4" bestFit="1" customWidth="1"/>
    <col min="8" max="8" width="15.7109375" style="4" customWidth="1"/>
    <col min="10" max="10" width="9.7109375" bestFit="1" customWidth="1"/>
    <col min="11" max="11" width="7.85546875" bestFit="1" customWidth="1"/>
    <col min="12" max="12" width="12" bestFit="1" customWidth="1"/>
    <col min="13" max="15" width="12" customWidth="1"/>
  </cols>
  <sheetData>
    <row r="1" spans="1:16" x14ac:dyDescent="0.25">
      <c r="A1" s="8"/>
      <c r="J1" s="4"/>
      <c r="K1" s="4"/>
      <c r="L1" s="4"/>
      <c r="M1" s="4"/>
      <c r="N1" s="4"/>
      <c r="O1" s="4"/>
      <c r="P1" s="4"/>
    </row>
    <row r="2" spans="1:16" ht="34.5" x14ac:dyDescent="0.55000000000000004">
      <c r="A2" s="8"/>
      <c r="B2" s="40" t="s">
        <v>28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12"/>
      <c r="N2" s="12"/>
      <c r="O2" s="12"/>
      <c r="P2" s="4"/>
    </row>
    <row r="3" spans="1:16" ht="34.5" x14ac:dyDescent="0.55000000000000004">
      <c r="A3" s="8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12"/>
      <c r="N3" s="12"/>
      <c r="O3" s="12"/>
      <c r="P3" s="4"/>
    </row>
    <row r="4" spans="1:16" x14ac:dyDescent="0.25">
      <c r="A4" s="8"/>
      <c r="I4" s="42" t="s">
        <v>41</v>
      </c>
      <c r="J4" s="42"/>
      <c r="K4" s="42"/>
      <c r="L4" s="42"/>
      <c r="M4" s="42"/>
      <c r="N4" s="42"/>
      <c r="O4" s="17"/>
      <c r="P4" s="4"/>
    </row>
    <row r="5" spans="1:16" ht="30" x14ac:dyDescent="0.25">
      <c r="A5" s="8"/>
      <c r="I5" s="21" t="s">
        <v>42</v>
      </c>
      <c r="J5" s="20" t="s">
        <v>40</v>
      </c>
      <c r="K5" s="22" t="s">
        <v>43</v>
      </c>
      <c r="L5" s="19" t="s">
        <v>44</v>
      </c>
      <c r="M5" s="23" t="s">
        <v>45</v>
      </c>
      <c r="N5" s="24" t="s">
        <v>46</v>
      </c>
      <c r="O5" s="24"/>
      <c r="P5" s="4"/>
    </row>
    <row r="6" spans="1:16" s="8" customFormat="1" ht="30" x14ac:dyDescent="0.25">
      <c r="A6" s="14" t="s">
        <v>22</v>
      </c>
      <c r="B6" s="14" t="s">
        <v>23</v>
      </c>
      <c r="C6" s="14" t="s">
        <v>24</v>
      </c>
      <c r="D6" s="14" t="s">
        <v>25</v>
      </c>
      <c r="E6" s="14"/>
      <c r="F6" s="14" t="s">
        <v>29</v>
      </c>
      <c r="G6" s="16" t="s">
        <v>39</v>
      </c>
      <c r="H6" s="16"/>
      <c r="I6" s="14" t="s">
        <v>33</v>
      </c>
      <c r="J6" s="14" t="s">
        <v>34</v>
      </c>
      <c r="K6" s="14" t="s">
        <v>35</v>
      </c>
      <c r="L6" s="14"/>
      <c r="M6" s="18"/>
      <c r="N6" s="18"/>
      <c r="O6" s="18"/>
      <c r="P6" s="15" t="s">
        <v>36</v>
      </c>
    </row>
    <row r="7" spans="1:16" ht="39.950000000000003" customHeight="1" x14ac:dyDescent="0.25">
      <c r="A7" s="6" t="s">
        <v>26</v>
      </c>
      <c r="B7" s="3" t="e" vm="1">
        <v>#VALUE!</v>
      </c>
      <c r="C7" s="2" t="s">
        <v>27</v>
      </c>
      <c r="D7" s="3"/>
      <c r="E7" s="3"/>
      <c r="F7" s="3" t="s">
        <v>37</v>
      </c>
      <c r="G7" s="3"/>
      <c r="H7" s="3"/>
      <c r="I7" s="25"/>
      <c r="J7" s="26"/>
      <c r="K7" s="26"/>
      <c r="L7" s="26"/>
      <c r="M7" s="4"/>
      <c r="N7" s="4"/>
      <c r="O7" s="4"/>
      <c r="P7" s="4"/>
    </row>
    <row r="8" spans="1:16" ht="63.75" customHeight="1" x14ac:dyDescent="0.25">
      <c r="A8" s="41" t="s">
        <v>2</v>
      </c>
      <c r="B8" s="1" t="e" vm="2">
        <v>#VALUE!</v>
      </c>
      <c r="C8" s="1" t="e" vm="3">
        <v>#VALUE!</v>
      </c>
      <c r="D8" s="1" t="e" vm="4">
        <v>#VALUE!</v>
      </c>
      <c r="E8" s="1" t="e" vm="5">
        <v>#VALUE!</v>
      </c>
      <c r="F8" s="3" t="s">
        <v>37</v>
      </c>
      <c r="G8" s="3" t="s">
        <v>49</v>
      </c>
      <c r="H8" s="3"/>
      <c r="I8" s="1"/>
      <c r="J8" s="11"/>
      <c r="K8" s="3"/>
      <c r="L8" s="3"/>
      <c r="M8" s="4"/>
      <c r="N8" s="4"/>
      <c r="O8" s="4"/>
      <c r="P8" s="4"/>
    </row>
    <row r="9" spans="1:16" x14ac:dyDescent="0.25">
      <c r="A9" s="41"/>
      <c r="B9" s="1" t="s">
        <v>12</v>
      </c>
      <c r="C9" s="1" t="s">
        <v>13</v>
      </c>
      <c r="D9" s="1" t="s">
        <v>14</v>
      </c>
      <c r="E9" s="1"/>
      <c r="F9" s="3"/>
      <c r="G9" s="3"/>
      <c r="H9" s="3"/>
      <c r="I9" s="1"/>
      <c r="J9" s="3"/>
      <c r="K9" s="3"/>
      <c r="L9" s="3"/>
      <c r="M9" s="4"/>
      <c r="N9" s="4"/>
      <c r="O9" s="4"/>
      <c r="P9" s="4"/>
    </row>
    <row r="10" spans="1:16" ht="39.950000000000003" customHeight="1" x14ac:dyDescent="0.25">
      <c r="A10" s="41" t="s">
        <v>3</v>
      </c>
      <c r="B10" s="1" t="e" vm="6">
        <v>#VALUE!</v>
      </c>
      <c r="C10" s="1"/>
      <c r="D10" s="1"/>
      <c r="E10" s="1"/>
      <c r="F10" s="3" t="s">
        <v>37</v>
      </c>
      <c r="G10" s="3"/>
      <c r="H10" s="3"/>
      <c r="I10" s="1"/>
      <c r="J10" s="11"/>
      <c r="K10" s="3"/>
      <c r="L10" s="3"/>
      <c r="M10" s="4"/>
      <c r="N10" s="4"/>
      <c r="O10" s="4"/>
      <c r="P10" s="4"/>
    </row>
    <row r="11" spans="1:16" x14ac:dyDescent="0.25">
      <c r="A11" s="41"/>
      <c r="B11" s="10" t="s">
        <v>18</v>
      </c>
      <c r="C11" s="10" t="s">
        <v>19</v>
      </c>
      <c r="D11" s="10" t="s">
        <v>20</v>
      </c>
      <c r="E11" s="10" t="s">
        <v>21</v>
      </c>
      <c r="F11" s="7"/>
      <c r="G11" s="7"/>
      <c r="H11" s="7"/>
      <c r="I11" s="1"/>
      <c r="J11" s="3"/>
      <c r="K11" s="3"/>
      <c r="L11" s="3"/>
      <c r="M11" s="4"/>
      <c r="N11" s="4"/>
      <c r="O11" s="4"/>
      <c r="P11" s="4"/>
    </row>
    <row r="12" spans="1:16" ht="39.950000000000003" customHeight="1" x14ac:dyDescent="0.25">
      <c r="A12" s="41" t="s">
        <v>10</v>
      </c>
      <c r="B12" s="1" t="e" vm="7">
        <v>#VALUE!</v>
      </c>
      <c r="C12" s="1" t="e" vm="8">
        <v>#VALUE!</v>
      </c>
      <c r="D12" s="1"/>
      <c r="E12" s="1"/>
      <c r="F12" s="3" t="s">
        <v>37</v>
      </c>
      <c r="G12" s="3"/>
      <c r="H12" s="3"/>
      <c r="I12" s="1"/>
      <c r="J12" s="11"/>
      <c r="K12" s="3"/>
      <c r="L12" s="3"/>
      <c r="M12" s="4"/>
      <c r="N12" s="4"/>
      <c r="O12" s="4"/>
      <c r="P12" s="4"/>
    </row>
    <row r="13" spans="1:16" x14ac:dyDescent="0.25">
      <c r="A13" s="41"/>
      <c r="B13" s="7"/>
      <c r="C13" s="7" t="s">
        <v>16</v>
      </c>
      <c r="D13" s="7" t="s">
        <v>17</v>
      </c>
      <c r="E13" s="7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</row>
    <row r="14" spans="1:16" ht="39.950000000000003" customHeight="1" x14ac:dyDescent="0.25">
      <c r="A14" s="13" t="s">
        <v>31</v>
      </c>
      <c r="B14" t="e" vm="9">
        <v>#VALUE!</v>
      </c>
      <c r="C14" s="7"/>
      <c r="D14" s="7"/>
      <c r="E14" s="7"/>
      <c r="F14" s="7" t="s">
        <v>37</v>
      </c>
      <c r="G14" s="7"/>
      <c r="H14" s="7"/>
      <c r="I14" s="6"/>
      <c r="J14" s="7"/>
      <c r="K14" s="7"/>
      <c r="L14" s="27"/>
      <c r="M14" s="8"/>
      <c r="N14" s="8"/>
      <c r="O14" s="8"/>
      <c r="P14" s="8"/>
    </row>
    <row r="15" spans="1:16" ht="39.950000000000003" customHeight="1" x14ac:dyDescent="0.25">
      <c r="A15" s="6" t="s">
        <v>6</v>
      </c>
      <c r="B15" s="1" t="e" vm="10">
        <v>#VALUE!</v>
      </c>
      <c r="C15" s="1"/>
      <c r="D15" s="1"/>
      <c r="E15" s="1"/>
      <c r="F15" s="3" t="s">
        <v>30</v>
      </c>
      <c r="G15" s="3"/>
      <c r="H15" s="3"/>
      <c r="I15" s="1"/>
      <c r="J15" s="11"/>
      <c r="K15" s="3"/>
      <c r="L15" s="3"/>
      <c r="M15" s="4"/>
      <c r="N15" s="4"/>
      <c r="O15" s="4"/>
      <c r="P15" s="4"/>
    </row>
    <row r="16" spans="1:16" ht="39.950000000000003" customHeight="1" x14ac:dyDescent="0.25">
      <c r="A16" s="6" t="s">
        <v>1</v>
      </c>
      <c r="B16" s="34" t="e" vm="11">
        <v>#VALUE!</v>
      </c>
      <c r="C16" s="1" t="e" vm="12">
        <v>#VALUE!</v>
      </c>
      <c r="D16" s="1" t="e" vm="13">
        <v>#VALUE!</v>
      </c>
      <c r="E16" s="1" t="e" vm="14">
        <v>#VALUE!</v>
      </c>
      <c r="F16" s="3" t="s">
        <v>38</v>
      </c>
      <c r="G16" s="3"/>
      <c r="H16" s="3"/>
      <c r="I16" s="1"/>
      <c r="J16" s="11"/>
      <c r="K16" s="3"/>
      <c r="L16" s="3"/>
      <c r="M16" s="4"/>
      <c r="O16" s="4"/>
      <c r="P16" s="4"/>
    </row>
    <row r="17" spans="1:16" ht="39.950000000000003" customHeight="1" x14ac:dyDescent="0.25">
      <c r="A17" s="38" t="s">
        <v>8</v>
      </c>
      <c r="B17" s="34" t="e" vm="15">
        <v>#VALUE!</v>
      </c>
      <c r="C17" s="3" t="e" vm="16">
        <v>#VALUE!</v>
      </c>
      <c r="D17" s="1" t="e" vm="17">
        <v>#VALUE!</v>
      </c>
      <c r="E17" s="3" t="e" vm="18">
        <v>#VALUE!</v>
      </c>
      <c r="F17" s="3" t="s">
        <v>38</v>
      </c>
      <c r="G17" s="3"/>
      <c r="H17" s="3"/>
      <c r="I17" s="28"/>
      <c r="J17" s="29"/>
      <c r="K17" s="29"/>
      <c r="L17" s="29"/>
      <c r="M17" s="4"/>
      <c r="O17" s="4"/>
      <c r="P17" s="4"/>
    </row>
    <row r="18" spans="1:16" ht="39.950000000000003" customHeight="1" x14ac:dyDescent="0.25">
      <c r="A18" s="39"/>
      <c r="B18" s="35" t="s">
        <v>97</v>
      </c>
      <c r="C18" s="35" t="s">
        <v>99</v>
      </c>
      <c r="D18" s="4" t="s">
        <v>98</v>
      </c>
      <c r="E18" s="3"/>
      <c r="F18" s="3"/>
      <c r="G18" s="3"/>
      <c r="H18" s="3"/>
      <c r="I18" s="28"/>
      <c r="J18" s="29"/>
      <c r="K18" s="29"/>
      <c r="L18" s="29"/>
      <c r="M18" s="4"/>
      <c r="N18" s="4"/>
      <c r="O18" s="4"/>
      <c r="P18" s="4"/>
    </row>
    <row r="19" spans="1:16" ht="39.950000000000003" customHeight="1" x14ac:dyDescent="0.25">
      <c r="A19" s="5" t="s">
        <v>0</v>
      </c>
      <c r="B19" s="1" t="e" vm="19">
        <v>#VALUE!</v>
      </c>
      <c r="C19" s="1" t="e" vm="20">
        <v>#VALUE!</v>
      </c>
      <c r="D19" s="1" t="e" vm="21">
        <v>#VALUE!</v>
      </c>
      <c r="E19" s="1" t="e" vm="22">
        <v>#VALUE!</v>
      </c>
      <c r="F19" s="3" t="s">
        <v>38</v>
      </c>
      <c r="G19" s="3" t="s">
        <v>49</v>
      </c>
      <c r="H19" s="3"/>
      <c r="I19" s="28"/>
      <c r="J19" s="29"/>
      <c r="K19" s="29"/>
      <c r="L19" s="29"/>
      <c r="M19" s="4"/>
      <c r="O19" s="4"/>
      <c r="P19" s="4"/>
    </row>
    <row r="20" spans="1:16" ht="39.950000000000003" customHeight="1" x14ac:dyDescent="0.25">
      <c r="A20" s="6" t="s">
        <v>11</v>
      </c>
      <c r="B20" s="1" t="e" vm="23">
        <v>#VALUE!</v>
      </c>
      <c r="C20" s="1" t="e" vm="24">
        <v>#VALUE!</v>
      </c>
      <c r="D20" s="1"/>
      <c r="E20" s="1"/>
      <c r="F20" s="3" t="s">
        <v>38</v>
      </c>
      <c r="G20" s="3"/>
      <c r="H20" s="3"/>
      <c r="I20" s="28"/>
      <c r="J20" s="29"/>
      <c r="K20" s="29"/>
      <c r="L20" s="29"/>
      <c r="M20" s="4"/>
      <c r="N20" s="4"/>
      <c r="O20" s="4"/>
      <c r="P20" s="4"/>
    </row>
    <row r="21" spans="1:16" ht="39.950000000000003" customHeight="1" x14ac:dyDescent="0.25">
      <c r="A21" s="6" t="s">
        <v>47</v>
      </c>
      <c r="B21" s="1"/>
      <c r="C21" s="1" t="e" vm="25">
        <v>#VALUE!</v>
      </c>
      <c r="D21" s="1"/>
      <c r="E21" s="1"/>
      <c r="F21" s="3"/>
      <c r="G21" s="3" t="s">
        <v>49</v>
      </c>
      <c r="H21" s="3"/>
      <c r="I21" s="1"/>
      <c r="J21" s="11"/>
      <c r="K21" s="3"/>
      <c r="L21" s="3"/>
      <c r="M21" s="4"/>
      <c r="N21" s="4"/>
      <c r="O21" s="4"/>
      <c r="P21" s="4"/>
    </row>
    <row r="22" spans="1:16" ht="39.950000000000003" customHeight="1" x14ac:dyDescent="0.25">
      <c r="A22" s="6" t="s">
        <v>7</v>
      </c>
      <c r="B22" s="1" t="e" vm="26">
        <v>#VALUE!</v>
      </c>
      <c r="C22" s="1"/>
      <c r="D22" s="1"/>
      <c r="E22" s="1"/>
      <c r="F22" s="3" t="s">
        <v>38</v>
      </c>
      <c r="G22" s="3" t="s">
        <v>49</v>
      </c>
      <c r="H22" s="3"/>
      <c r="I22" s="28"/>
      <c r="J22" s="29"/>
      <c r="K22" s="29"/>
      <c r="L22" s="29"/>
      <c r="M22" s="4"/>
      <c r="N22" s="4"/>
      <c r="O22" s="4"/>
      <c r="P22" s="4"/>
    </row>
    <row r="23" spans="1:16" ht="54.75" customHeight="1" x14ac:dyDescent="0.25">
      <c r="A23" s="6"/>
      <c r="B23" s="1" t="e" vm="27">
        <v>#VALUE!</v>
      </c>
      <c r="C23" s="1"/>
      <c r="D23" s="1"/>
      <c r="E23" s="1"/>
      <c r="F23" s="3"/>
      <c r="G23" s="3" t="s">
        <v>49</v>
      </c>
      <c r="H23" s="3"/>
      <c r="I23" s="28"/>
      <c r="J23" s="29"/>
      <c r="K23" s="29"/>
      <c r="L23" s="29"/>
      <c r="M23" s="4"/>
      <c r="N23" s="4"/>
      <c r="O23" s="4"/>
      <c r="P23" s="4"/>
    </row>
    <row r="24" spans="1:16" ht="39.950000000000003" customHeight="1" x14ac:dyDescent="0.25">
      <c r="A24" s="7" t="s">
        <v>5</v>
      </c>
      <c r="B24" s="1" t="e" vm="28">
        <v>#VALUE!</v>
      </c>
      <c r="C24" s="1" t="e" vm="29">
        <v>#VALUE!</v>
      </c>
      <c r="D24" s="1"/>
      <c r="E24" s="1"/>
      <c r="F24" s="3" t="s">
        <v>38</v>
      </c>
      <c r="G24" s="3"/>
      <c r="H24" s="3"/>
      <c r="I24" s="28"/>
      <c r="J24" s="29"/>
      <c r="K24" s="29"/>
      <c r="L24" s="29"/>
      <c r="M24" s="4"/>
      <c r="N24" s="4"/>
      <c r="O24" s="4"/>
      <c r="P24" s="4"/>
    </row>
    <row r="25" spans="1:16" ht="39.950000000000003" customHeight="1" x14ac:dyDescent="0.25">
      <c r="A25" s="9" t="s">
        <v>15</v>
      </c>
      <c r="B25" s="1" t="e" vm="30">
        <v>#VALUE!</v>
      </c>
      <c r="C25" s="1"/>
      <c r="D25" s="1"/>
      <c r="E25" s="1"/>
      <c r="F25" s="3" t="s">
        <v>30</v>
      </c>
      <c r="G25" s="3"/>
      <c r="H25" s="3"/>
      <c r="I25" s="28"/>
      <c r="J25" s="29"/>
      <c r="K25" s="29"/>
      <c r="L25" s="29"/>
      <c r="M25" s="4"/>
      <c r="N25" s="4"/>
      <c r="O25" s="4"/>
      <c r="P25" s="4"/>
    </row>
    <row r="26" spans="1:16" ht="39.950000000000003" customHeight="1" x14ac:dyDescent="0.25">
      <c r="A26" s="6" t="s">
        <v>4</v>
      </c>
      <c r="B26" s="1" t="e" vm="31">
        <v>#VALUE!</v>
      </c>
      <c r="C26" s="1" t="e" vm="32">
        <v>#VALUE!</v>
      </c>
      <c r="D26" s="1"/>
      <c r="E26" s="1"/>
      <c r="F26" s="3" t="s">
        <v>38</v>
      </c>
      <c r="G26" s="3"/>
      <c r="H26" s="3"/>
      <c r="I26" s="1"/>
      <c r="J26" s="11"/>
      <c r="K26" s="3"/>
      <c r="L26" s="3"/>
      <c r="M26" s="4"/>
      <c r="N26" s="4"/>
      <c r="O26" s="4"/>
      <c r="P26" s="4"/>
    </row>
    <row r="27" spans="1:16" ht="39.950000000000003" customHeight="1" x14ac:dyDescent="0.25">
      <c r="A27" s="6" t="s">
        <v>9</v>
      </c>
      <c r="B27" s="1" t="e" vm="33">
        <v>#VALUE!</v>
      </c>
      <c r="C27" s="1"/>
      <c r="D27" s="1"/>
      <c r="E27" s="1"/>
      <c r="F27" s="3" t="s">
        <v>38</v>
      </c>
      <c r="G27" s="3"/>
      <c r="H27" s="3"/>
      <c r="I27" s="1"/>
      <c r="J27" s="11"/>
      <c r="K27" s="3"/>
      <c r="L27" s="3"/>
      <c r="M27" s="4"/>
      <c r="N27" s="4"/>
      <c r="O27" s="4"/>
      <c r="P27" s="4"/>
    </row>
    <row r="28" spans="1:16" ht="66.75" customHeight="1" x14ac:dyDescent="0.25">
      <c r="A28" s="7" t="s">
        <v>48</v>
      </c>
      <c r="B28" s="1" t="e" vm="34">
        <v>#VALUE!</v>
      </c>
      <c r="C28" s="1"/>
      <c r="D28" s="1"/>
      <c r="E28" s="1"/>
      <c r="F28" s="3" t="s">
        <v>38</v>
      </c>
      <c r="G28" s="3"/>
      <c r="H28" s="3"/>
      <c r="I28" s="1"/>
      <c r="J28" s="11"/>
      <c r="K28" s="3"/>
      <c r="L28" s="3"/>
      <c r="M28" s="4"/>
      <c r="N28" s="4"/>
      <c r="O28" s="4"/>
      <c r="P28" s="4"/>
    </row>
    <row r="29" spans="1:16" x14ac:dyDescent="0.25">
      <c r="A29" s="8"/>
      <c r="J29" s="4"/>
      <c r="K29" s="4"/>
      <c r="L29" s="4"/>
      <c r="M29" s="4"/>
      <c r="N29" s="4"/>
      <c r="O29" s="4"/>
      <c r="P29" s="4"/>
    </row>
  </sheetData>
  <mergeCells count="6">
    <mergeCell ref="A17:A18"/>
    <mergeCell ref="B2:L3"/>
    <mergeCell ref="A8:A9"/>
    <mergeCell ref="A10:A11"/>
    <mergeCell ref="A12:A13"/>
    <mergeCell ref="I4:N4"/>
  </mergeCells>
  <hyperlinks>
    <hyperlink ref="A19" r:id="rId1" tooltip="Deadman Handle &amp; Cable" display="https://scully.com/es/product/deadman/" xr:uid="{E1252B8C-5131-4653-8ADE-A697961C62A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Catalogo </vt:lpstr>
      <vt:lpstr>$Mercado</vt:lpstr>
      <vt:lpstr>Pag web </vt:lpstr>
      <vt:lpstr>Filtros</vt:lpstr>
      <vt:lpstr>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 STM</dc:creator>
  <cp:lastModifiedBy>JOSE CALDERON</cp:lastModifiedBy>
  <dcterms:created xsi:type="dcterms:W3CDTF">2025-12-17T22:17:48Z</dcterms:created>
  <dcterms:modified xsi:type="dcterms:W3CDTF">2026-07-30T03:46:20Z</dcterms:modified>
</cp:coreProperties>
</file>