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1004500\Desktop\JS Tutorial\"/>
    </mc:Choice>
  </mc:AlternateContent>
  <bookViews>
    <workbookView xWindow="0" yWindow="0" windowWidth="19200" windowHeight="6150" activeTab="1"/>
  </bookViews>
  <sheets>
    <sheet name="AngularJS_Syllabus" sheetId="5" r:id="rId1"/>
    <sheet name="Javscript Tutorial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6" l="1"/>
  <c r="F15" i="6"/>
  <c r="F10" i="6"/>
  <c r="F6" i="6"/>
  <c r="F86" i="5" l="1"/>
  <c r="F56" i="5"/>
  <c r="F58" i="5" s="1"/>
  <c r="F60" i="5" s="1"/>
  <c r="F62" i="5" s="1"/>
  <c r="F64" i="5" s="1"/>
  <c r="F66" i="5" s="1"/>
  <c r="F68" i="5" s="1"/>
  <c r="F70" i="5" s="1"/>
  <c r="F72" i="5" s="1"/>
  <c r="F74" i="5" s="1"/>
  <c r="F76" i="5" s="1"/>
  <c r="F78" i="5" s="1"/>
  <c r="F80" i="5" s="1"/>
  <c r="F82" i="5" s="1"/>
  <c r="F84" i="5" s="1"/>
  <c r="F88" i="5"/>
  <c r="F90" i="5" s="1"/>
  <c r="F92" i="5" s="1"/>
  <c r="F94" i="5" s="1"/>
  <c r="F97" i="5" s="1"/>
  <c r="F4" i="5"/>
  <c r="F5" i="5" s="1"/>
  <c r="F8" i="5" s="1"/>
  <c r="F10" i="5" s="1"/>
  <c r="F12" i="5" s="1"/>
  <c r="F14" i="5" s="1"/>
  <c r="F16" i="5" s="1"/>
  <c r="F18" i="5" s="1"/>
  <c r="F20" i="5" s="1"/>
  <c r="F22" i="5" s="1"/>
  <c r="F24" i="5" s="1"/>
  <c r="F26" i="5" s="1"/>
  <c r="F28" i="5" s="1"/>
  <c r="F30" i="5" s="1"/>
  <c r="F32" i="5" s="1"/>
  <c r="F34" i="5" s="1"/>
  <c r="F36" i="5" s="1"/>
  <c r="F38" i="5" s="1"/>
  <c r="F40" i="5" s="1"/>
  <c r="F42" i="5" s="1"/>
  <c r="F44" i="5" s="1"/>
  <c r="F46" i="5" s="1"/>
  <c r="F48" i="5" s="1"/>
  <c r="F50" i="5" s="1"/>
  <c r="F52" i="5" s="1"/>
  <c r="D102" i="5"/>
</calcChain>
</file>

<file path=xl/sharedStrings.xml><?xml version="1.0" encoding="utf-8"?>
<sst xmlns="http://schemas.openxmlformats.org/spreadsheetml/2006/main" count="183" uniqueCount="164">
  <si>
    <t>Forms</t>
  </si>
  <si>
    <t>Services</t>
  </si>
  <si>
    <t>Directives</t>
  </si>
  <si>
    <t>Sl no</t>
  </si>
  <si>
    <t>Topics</t>
  </si>
  <si>
    <t>Lesson Name</t>
  </si>
  <si>
    <t>Duration</t>
  </si>
  <si>
    <t>status</t>
  </si>
  <si>
    <t>Introduction</t>
  </si>
  <si>
    <t>What is MVC</t>
  </si>
  <si>
    <t>Angular JS Framework</t>
  </si>
  <si>
    <t>Making your application or website Angular</t>
  </si>
  <si>
    <t>Basic directives like ng-app, ng-model, ng-bind,ng-controller,ng-init,ng-module</t>
  </si>
  <si>
    <t>Controllers</t>
  </si>
  <si>
    <t>Data binding</t>
  </si>
  <si>
    <t>How data binding works</t>
  </si>
  <si>
    <t>Using Service</t>
  </si>
  <si>
    <t>Creating Service</t>
  </si>
  <si>
    <t>Understanding Controller</t>
  </si>
  <si>
    <t>Using Controllers correctly.</t>
  </si>
  <si>
    <t>Scope</t>
  </si>
  <si>
    <t>Scope variable and its inheritance</t>
  </si>
  <si>
    <t>Scope characteristics</t>
  </si>
  <si>
    <t>Scope as data model</t>
  </si>
  <si>
    <t>Getting scope from DOM</t>
  </si>
  <si>
    <t>Scope event propogation</t>
  </si>
  <si>
    <t>Scope life cycle</t>
  </si>
  <si>
    <t>Scope Directives and Controllers</t>
  </si>
  <si>
    <t>Scope $watch Performance Considerations</t>
  </si>
  <si>
    <t>Scope $watch Depths</t>
  </si>
  <si>
    <t>Integration with the browser event loop</t>
  </si>
  <si>
    <t>Dependency Injecting</t>
  </si>
  <si>
    <t>Using Dependency Injection</t>
  </si>
  <si>
    <t>Dependency Annotation</t>
  </si>
  <si>
    <t>Using Strict Dependency Injection</t>
  </si>
  <si>
    <t>Templates</t>
  </si>
  <si>
    <t>Using Directive</t>
  </si>
  <si>
    <t>Using Markup</t>
  </si>
  <si>
    <t>Using Filter</t>
  </si>
  <si>
    <t>Using form</t>
  </si>
  <si>
    <t>AngularJS Expressions</t>
  </si>
  <si>
    <t>AngularJS Expressions vs. JavaScript Expressions</t>
  </si>
  <si>
    <t>Context</t>
  </si>
  <si>
    <t>$event</t>
  </si>
  <si>
    <t>Control flow statements</t>
  </si>
  <si>
    <t>One-time binding</t>
  </si>
  <si>
    <t>Interpolation and data-binding</t>
  </si>
  <si>
    <t>Filters</t>
  </si>
  <si>
    <t>Using filters in controllers, services, and directives</t>
  </si>
  <si>
    <t>Using filters in view templates</t>
  </si>
  <si>
    <t>Custom filters</t>
  </si>
  <si>
    <t>Using CSS classes</t>
  </si>
  <si>
    <t>Simple form</t>
  </si>
  <si>
    <t>Binding to form and control state</t>
  </si>
  <si>
    <t>Custom model update triggers</t>
  </si>
  <si>
    <t>Non-immediate (debounced) model updates</t>
  </si>
  <si>
    <t>Custom Validation</t>
  </si>
  <si>
    <t>Modifying built-in validators</t>
  </si>
  <si>
    <t>Implementing custom form controls (using ngModel)</t>
  </si>
  <si>
    <t>Matching Directives</t>
  </si>
  <si>
    <t>Normalization</t>
  </si>
  <si>
    <t>Directive types</t>
  </si>
  <si>
    <t>Template-expanding directive</t>
  </si>
  <si>
    <t>Creating a Directive that Manipulates the DOM</t>
  </si>
  <si>
    <t>Creating a Directive that Adds Event Listeners</t>
  </si>
  <si>
    <t>Creating Directives that Communicate</t>
  </si>
  <si>
    <t>Components</t>
  </si>
  <si>
    <t>Creating and configuring a Component</t>
  </si>
  <si>
    <t>Comparison between Directive definition and Component definition</t>
  </si>
  <si>
    <t>Component-based application architecture</t>
  </si>
  <si>
    <t>Component Router</t>
  </si>
  <si>
    <t>Component-based Applications</t>
  </si>
  <si>
    <t>URLs and Navigation</t>
  </si>
  <si>
    <t>Component Routes</t>
  </si>
  <si>
    <t>Root Router and Component</t>
  </si>
  <si>
    <t>A working sample creation with explanation for each steps</t>
  </si>
  <si>
    <t>Animations</t>
  </si>
  <si>
    <t>Class and ngClass animation hooks</t>
  </si>
  <si>
    <t>How do the animations work</t>
  </si>
  <si>
    <t>Which directives support animations?</t>
  </si>
  <si>
    <t>Animations on app bootstrap / page load</t>
  </si>
  <si>
    <t>How to (selectively) enable, disable and skip animations</t>
  </si>
  <si>
    <t>Modules</t>
  </si>
  <si>
    <t>Understanding Module</t>
  </si>
  <si>
    <t>Module Loading &amp; Dependencies</t>
  </si>
  <si>
    <t>Configuration Blocks</t>
  </si>
  <si>
    <t>Asynchronous Loading</t>
  </si>
  <si>
    <t>Creation versus Retrieval</t>
  </si>
  <si>
    <t>HTML Compiler</t>
  </si>
  <si>
    <t>Compiler, Directive</t>
  </si>
  <si>
    <t>How directives are compiled</t>
  </si>
  <si>
    <t>Understanding How Scopes Work with Transcluded Directives</t>
  </si>
  <si>
    <t>Double Compilation, and how to avoid it</t>
  </si>
  <si>
    <t>Providers</t>
  </si>
  <si>
    <t>Dependency injection providers</t>
  </si>
  <si>
    <t>Examples of different types of Providers</t>
  </si>
  <si>
    <t>Decorators</t>
  </si>
  <si>
    <t>How to use decorators</t>
  </si>
  <si>
    <t>What are decorators</t>
  </si>
  <si>
    <t>Example of a decorator implementation in Angular JS</t>
  </si>
  <si>
    <t>Bootstrap</t>
  </si>
  <si>
    <t>Automatic Initialization</t>
  </si>
  <si>
    <t>Manual Initialization</t>
  </si>
  <si>
    <t>Unit Testing</t>
  </si>
  <si>
    <t>Separation of Concerns</t>
  </si>
  <si>
    <t>Dependency Injection</t>
  </si>
  <si>
    <t>Testing a Controller</t>
  </si>
  <si>
    <t>Testing Filters</t>
  </si>
  <si>
    <t>Testing Directives</t>
  </si>
  <si>
    <t>Testing Transclusion Directives</t>
  </si>
  <si>
    <t>$location</t>
  </si>
  <si>
    <t>$location service configuration</t>
  </si>
  <si>
    <t>Hashbang mode (default mode)</t>
  </si>
  <si>
    <t>HTML5 mode</t>
  </si>
  <si>
    <t>Server side</t>
  </si>
  <si>
    <t>Using $location outside of the scope life-cycle</t>
  </si>
  <si>
    <t>Testing with the $location service</t>
  </si>
  <si>
    <t>Two-way binding to $location</t>
  </si>
  <si>
    <t>Working with CSS</t>
  </si>
  <si>
    <t>CSS classes used by AngularJS</t>
  </si>
  <si>
    <t>Security</t>
  </si>
  <si>
    <t>HTTP Requests</t>
  </si>
  <si>
    <t>Strict Contextual Escaping</t>
  </si>
  <si>
    <t>Using Local Caches</t>
  </si>
  <si>
    <t>In Production</t>
  </si>
  <si>
    <t>Disabling Debug Data</t>
  </si>
  <si>
    <t>Strict DI Mode</t>
  </si>
  <si>
    <t>Disable comment and css class directives</t>
  </si>
  <si>
    <t>Hours</t>
  </si>
  <si>
    <t>Day</t>
  </si>
  <si>
    <t>Create Custom directives</t>
  </si>
  <si>
    <t>Including javascript in HTML</t>
  </si>
  <si>
    <t>How to make Javascipt libraries and include them Iin HTML</t>
  </si>
  <si>
    <t>What is Javascript</t>
  </si>
  <si>
    <t>Variables and Data types</t>
  </si>
  <si>
    <t>Javascripts Basics - 2</t>
  </si>
  <si>
    <t>Javascripts Basics - 1</t>
  </si>
  <si>
    <t>Arithmatic operators</t>
  </si>
  <si>
    <t>Logical Operators</t>
  </si>
  <si>
    <t>Conditional Operators</t>
  </si>
  <si>
    <t>Looping constructs</t>
  </si>
  <si>
    <t>Javascripts Basics - 3</t>
  </si>
  <si>
    <t>Functions</t>
  </si>
  <si>
    <t>Objects</t>
  </si>
  <si>
    <t>Events</t>
  </si>
  <si>
    <t>Callbacks</t>
  </si>
  <si>
    <t>Arrays</t>
  </si>
  <si>
    <t>AJAX</t>
  </si>
  <si>
    <t>JSON</t>
  </si>
  <si>
    <t>Jquery</t>
  </si>
  <si>
    <t>Jquery DOM Api</t>
  </si>
  <si>
    <t>Jquery AJAX</t>
  </si>
  <si>
    <t>Advanced Programming - 1</t>
  </si>
  <si>
    <t>Advanced Programming - 2</t>
  </si>
  <si>
    <t>Object Oriented programming</t>
  </si>
  <si>
    <t>Create elements</t>
  </si>
  <si>
    <t>Using Canvas</t>
  </si>
  <si>
    <t>Using Local storage</t>
  </si>
  <si>
    <t>Handling errors and exceptions</t>
  </si>
  <si>
    <t>Regular Expression</t>
  </si>
  <si>
    <t>Date</t>
  </si>
  <si>
    <t>Content Ready</t>
  </si>
  <si>
    <t>Yes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</si>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</sst>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4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sqref="A1:G1"/>
    </sheetView>
  </sheetViews>
  <sheetFormatPr defaultRowHeight="16.5" x14ac:dyDescent="0.45"/>
  <cols>
    <col min="1" max="1" width="8.7265625" style="1"/>
    <col min="2" max="2" width="19.7265625" style="1" customWidth="1"/>
    <col min="3" max="3" width="72.08984375" style="1" customWidth="1"/>
    <col min="4" max="4" width="11.6328125" style="1" bestFit="1" customWidth="1"/>
    <col min="5" max="5" width="8.08984375" style="1" bestFit="1" customWidth="1"/>
    <col min="6" max="6" width="10.6328125" style="8" bestFit="1" customWidth="1"/>
    <col min="7" max="7" width="8.08984375" style="1" bestFit="1" customWidth="1"/>
    <col min="8" max="8" width="8.7265625" style="1"/>
    <col min="9" max="9" width="10.6328125" style="8" bestFit="1" customWidth="1"/>
    <col min="10" max="16384" width="8.7265625" style="1"/>
  </cols>
  <sheetData>
    <row r="1" spans="1:7" ht="21" x14ac:dyDescent="0.55000000000000004">
      <c r="A1" s="3" t="s">
        <v>3</v>
      </c>
      <c r="B1" s="3" t="s">
        <v>4</v>
      </c>
      <c r="C1" s="3" t="s">
        <v>5</v>
      </c>
      <c r="D1" s="3" t="s">
        <v>6</v>
      </c>
      <c r="E1" s="3" t="s">
        <v>128</v>
      </c>
      <c r="F1" s="6" t="s">
        <v>129</v>
      </c>
      <c r="G1" s="3" t="s">
        <v>7</v>
      </c>
    </row>
    <row r="2" spans="1:7" x14ac:dyDescent="0.45">
      <c r="A2" s="1">
        <v>1</v>
      </c>
      <c r="B2" s="1" t="s">
        <v>8</v>
      </c>
      <c r="C2" s="1" t="s">
        <v>9</v>
      </c>
      <c r="D2" s="1">
        <v>0.5</v>
      </c>
      <c r="E2" s="13">
        <v>1</v>
      </c>
      <c r="F2" s="14">
        <v>42831</v>
      </c>
      <c r="G2" s="13"/>
    </row>
    <row r="3" spans="1:7" x14ac:dyDescent="0.45">
      <c r="C3" s="1" t="s">
        <v>10</v>
      </c>
      <c r="D3" s="1">
        <v>0.5</v>
      </c>
      <c r="E3" s="13"/>
      <c r="F3" s="14"/>
      <c r="G3" s="13"/>
    </row>
    <row r="4" spans="1:7" x14ac:dyDescent="0.45">
      <c r="C4" s="1" t="s">
        <v>11</v>
      </c>
      <c r="D4" s="1">
        <v>1</v>
      </c>
      <c r="E4" s="4">
        <v>1</v>
      </c>
      <c r="F4" s="7">
        <f>WORKDAY(F2,1)</f>
        <v>42832</v>
      </c>
      <c r="G4" s="4"/>
    </row>
    <row r="5" spans="1:7" x14ac:dyDescent="0.45">
      <c r="A5" s="1">
        <v>2</v>
      </c>
      <c r="B5" s="1" t="s">
        <v>100</v>
      </c>
      <c r="C5" s="1" t="s">
        <v>101</v>
      </c>
      <c r="D5" s="1">
        <v>0.25</v>
      </c>
      <c r="E5" s="13">
        <v>1</v>
      </c>
      <c r="F5" s="14">
        <f>WORKDAY(F4,1)</f>
        <v>42835</v>
      </c>
      <c r="G5" s="13"/>
    </row>
    <row r="6" spans="1:7" x14ac:dyDescent="0.45">
      <c r="C6" s="1" t="s">
        <v>102</v>
      </c>
      <c r="D6" s="1">
        <v>0.25</v>
      </c>
      <c r="E6" s="13"/>
      <c r="F6" s="14"/>
      <c r="G6" s="13"/>
    </row>
    <row r="7" spans="1:7" x14ac:dyDescent="0.45">
      <c r="A7" s="1">
        <v>3</v>
      </c>
      <c r="B7" s="1" t="s">
        <v>14</v>
      </c>
      <c r="C7" s="1" t="s">
        <v>15</v>
      </c>
      <c r="D7" s="1">
        <v>0.5</v>
      </c>
      <c r="E7" s="13"/>
      <c r="F7" s="14"/>
      <c r="G7" s="13"/>
    </row>
    <row r="8" spans="1:7" x14ac:dyDescent="0.45">
      <c r="C8" s="1" t="s">
        <v>46</v>
      </c>
      <c r="D8" s="1">
        <v>0.5</v>
      </c>
      <c r="E8" s="13">
        <v>1.5</v>
      </c>
      <c r="F8" s="14">
        <f>WORKDAY(F5,1.5)</f>
        <v>42836</v>
      </c>
      <c r="G8" s="13"/>
    </row>
    <row r="9" spans="1:7" x14ac:dyDescent="0.45">
      <c r="A9" s="1">
        <v>4</v>
      </c>
      <c r="B9" s="1" t="s">
        <v>2</v>
      </c>
      <c r="C9" s="1" t="s">
        <v>12</v>
      </c>
      <c r="D9" s="1">
        <v>1</v>
      </c>
      <c r="E9" s="13"/>
      <c r="F9" s="14"/>
      <c r="G9" s="13"/>
    </row>
    <row r="10" spans="1:7" x14ac:dyDescent="0.45">
      <c r="C10" s="1" t="s">
        <v>130</v>
      </c>
      <c r="D10" s="1">
        <v>0.5</v>
      </c>
      <c r="E10" s="13">
        <v>1</v>
      </c>
      <c r="F10" s="14">
        <f>WORKDAY(F8,1)</f>
        <v>42837</v>
      </c>
      <c r="G10" s="13"/>
    </row>
    <row r="11" spans="1:7" x14ac:dyDescent="0.45">
      <c r="C11" s="1" t="s">
        <v>61</v>
      </c>
      <c r="D11" s="1">
        <v>0.5</v>
      </c>
      <c r="E11" s="13"/>
      <c r="F11" s="14"/>
      <c r="G11" s="13"/>
    </row>
    <row r="12" spans="1:7" x14ac:dyDescent="0.45">
      <c r="C12" s="1" t="s">
        <v>59</v>
      </c>
      <c r="D12" s="1">
        <v>0.5</v>
      </c>
      <c r="E12" s="13">
        <v>1</v>
      </c>
      <c r="F12" s="14">
        <f>WORKDAY(F10,1)</f>
        <v>42838</v>
      </c>
      <c r="G12" s="13"/>
    </row>
    <row r="13" spans="1:7" x14ac:dyDescent="0.45">
      <c r="C13" s="1" t="s">
        <v>60</v>
      </c>
      <c r="D13" s="1">
        <v>0.5</v>
      </c>
      <c r="E13" s="13"/>
      <c r="F13" s="14"/>
      <c r="G13" s="13"/>
    </row>
    <row r="14" spans="1:7" x14ac:dyDescent="0.45">
      <c r="C14" s="1" t="s">
        <v>62</v>
      </c>
      <c r="D14" s="1">
        <v>0.5</v>
      </c>
      <c r="E14" s="13">
        <v>1</v>
      </c>
      <c r="F14" s="14">
        <f>WORKDAY(F12,1)</f>
        <v>42839</v>
      </c>
      <c r="G14" s="13"/>
    </row>
    <row r="15" spans="1:7" x14ac:dyDescent="0.45">
      <c r="C15" s="1" t="s">
        <v>63</v>
      </c>
      <c r="D15" s="1">
        <v>0.5</v>
      </c>
      <c r="E15" s="13"/>
      <c r="F15" s="14"/>
      <c r="G15" s="13"/>
    </row>
    <row r="16" spans="1:7" x14ac:dyDescent="0.45">
      <c r="C16" s="1" t="s">
        <v>64</v>
      </c>
      <c r="D16" s="1">
        <v>0.5</v>
      </c>
      <c r="E16" s="13">
        <v>1</v>
      </c>
      <c r="F16" s="14">
        <f>WORKDAY(F14,1)</f>
        <v>42842</v>
      </c>
      <c r="G16" s="13"/>
    </row>
    <row r="17" spans="1:7" x14ac:dyDescent="0.45">
      <c r="C17" s="1" t="s">
        <v>65</v>
      </c>
      <c r="D17" s="1">
        <v>0.5</v>
      </c>
      <c r="E17" s="13"/>
      <c r="F17" s="14"/>
      <c r="G17" s="13"/>
    </row>
    <row r="18" spans="1:7" x14ac:dyDescent="0.45">
      <c r="A18" s="1">
        <v>5</v>
      </c>
      <c r="B18" s="1" t="s">
        <v>82</v>
      </c>
      <c r="C18" s="1" t="s">
        <v>83</v>
      </c>
      <c r="D18" s="1">
        <v>0.5</v>
      </c>
      <c r="E18" s="13">
        <v>1</v>
      </c>
      <c r="F18" s="14">
        <f>WORKDAY(F16,1)</f>
        <v>42843</v>
      </c>
      <c r="G18" s="13"/>
    </row>
    <row r="19" spans="1:7" x14ac:dyDescent="0.45">
      <c r="C19" s="1" t="s">
        <v>84</v>
      </c>
      <c r="D19" s="1">
        <v>0.5</v>
      </c>
      <c r="E19" s="13"/>
      <c r="F19" s="14"/>
      <c r="G19" s="13"/>
    </row>
    <row r="20" spans="1:7" x14ac:dyDescent="0.45">
      <c r="C20" s="1" t="s">
        <v>85</v>
      </c>
      <c r="D20" s="1">
        <v>0.5</v>
      </c>
      <c r="E20" s="13">
        <v>1</v>
      </c>
      <c r="F20" s="14">
        <f>WORKDAY(F18,1)</f>
        <v>42844</v>
      </c>
      <c r="G20" s="13"/>
    </row>
    <row r="21" spans="1:7" x14ac:dyDescent="0.45">
      <c r="C21" s="1" t="s">
        <v>86</v>
      </c>
      <c r="D21" s="1">
        <v>0.5</v>
      </c>
      <c r="E21" s="13"/>
      <c r="F21" s="14"/>
      <c r="G21" s="13"/>
    </row>
    <row r="22" spans="1:7" x14ac:dyDescent="0.45">
      <c r="C22" s="1" t="s">
        <v>87</v>
      </c>
      <c r="D22" s="1">
        <v>0.5</v>
      </c>
      <c r="E22" s="13">
        <v>1</v>
      </c>
      <c r="F22" s="14">
        <f>WORKDAY(F20,1)</f>
        <v>42845</v>
      </c>
      <c r="G22" s="13"/>
    </row>
    <row r="23" spans="1:7" x14ac:dyDescent="0.45">
      <c r="A23" s="1">
        <v>6</v>
      </c>
      <c r="B23" s="1" t="s">
        <v>13</v>
      </c>
      <c r="C23" s="1" t="s">
        <v>18</v>
      </c>
      <c r="D23" s="1">
        <v>0.5</v>
      </c>
      <c r="E23" s="13"/>
      <c r="F23" s="14"/>
      <c r="G23" s="13"/>
    </row>
    <row r="24" spans="1:7" x14ac:dyDescent="0.45">
      <c r="C24" s="1" t="s">
        <v>19</v>
      </c>
      <c r="D24" s="1">
        <v>0.5</v>
      </c>
      <c r="E24" s="13">
        <v>1</v>
      </c>
      <c r="F24" s="14">
        <f>WORKDAY(F22,1)</f>
        <v>42846</v>
      </c>
      <c r="G24" s="13"/>
    </row>
    <row r="25" spans="1:7" x14ac:dyDescent="0.45">
      <c r="A25" s="1">
        <v>7</v>
      </c>
      <c r="B25" s="1" t="s">
        <v>1</v>
      </c>
      <c r="C25" s="1" t="s">
        <v>16</v>
      </c>
      <c r="D25" s="1">
        <v>0.5</v>
      </c>
      <c r="E25" s="13"/>
      <c r="F25" s="14"/>
      <c r="G25" s="13"/>
    </row>
    <row r="26" spans="1:7" x14ac:dyDescent="0.45">
      <c r="C26" s="1" t="s">
        <v>17</v>
      </c>
      <c r="D26" s="1">
        <v>0.5</v>
      </c>
      <c r="E26" s="13">
        <v>1</v>
      </c>
      <c r="F26" s="14">
        <f>WORKDAY(F24,1)</f>
        <v>42849</v>
      </c>
      <c r="G26" s="13"/>
    </row>
    <row r="27" spans="1:7" x14ac:dyDescent="0.45">
      <c r="A27" s="1">
        <v>8</v>
      </c>
      <c r="B27" s="1" t="s">
        <v>20</v>
      </c>
      <c r="C27" s="1" t="s">
        <v>21</v>
      </c>
      <c r="D27" s="1">
        <v>0.5</v>
      </c>
      <c r="E27" s="13"/>
      <c r="F27" s="14"/>
      <c r="G27" s="13"/>
    </row>
    <row r="28" spans="1:7" x14ac:dyDescent="0.45">
      <c r="C28" s="1" t="s">
        <v>22</v>
      </c>
      <c r="D28" s="1">
        <v>0.5</v>
      </c>
      <c r="E28" s="13">
        <v>1</v>
      </c>
      <c r="F28" s="14">
        <f>WORKDAY(F26,1)</f>
        <v>42850</v>
      </c>
      <c r="G28" s="13"/>
    </row>
    <row r="29" spans="1:7" x14ac:dyDescent="0.45">
      <c r="C29" s="1" t="s">
        <v>23</v>
      </c>
      <c r="D29" s="1">
        <v>0.5</v>
      </c>
      <c r="E29" s="13"/>
      <c r="F29" s="14"/>
      <c r="G29" s="13"/>
    </row>
    <row r="30" spans="1:7" x14ac:dyDescent="0.45">
      <c r="C30" s="1" t="s">
        <v>24</v>
      </c>
      <c r="D30" s="1">
        <v>0.5</v>
      </c>
      <c r="E30" s="13">
        <v>1</v>
      </c>
      <c r="F30" s="14">
        <f>WORKDAY(F28,1)</f>
        <v>42851</v>
      </c>
      <c r="G30" s="13"/>
    </row>
    <row r="31" spans="1:7" x14ac:dyDescent="0.45">
      <c r="C31" s="1" t="s">
        <v>25</v>
      </c>
      <c r="D31" s="1">
        <v>0.5</v>
      </c>
      <c r="E31" s="13"/>
      <c r="F31" s="14"/>
      <c r="G31" s="13"/>
    </row>
    <row r="32" spans="1:7" x14ac:dyDescent="0.45">
      <c r="C32" s="1" t="s">
        <v>26</v>
      </c>
      <c r="D32" s="1">
        <v>0.5</v>
      </c>
      <c r="E32" s="13">
        <v>1</v>
      </c>
      <c r="F32" s="14">
        <f>WORKDAY(F30,1)</f>
        <v>42852</v>
      </c>
      <c r="G32" s="13"/>
    </row>
    <row r="33" spans="1:7" x14ac:dyDescent="0.45">
      <c r="C33" s="1" t="s">
        <v>27</v>
      </c>
      <c r="D33" s="1">
        <v>0.5</v>
      </c>
      <c r="E33" s="13"/>
      <c r="F33" s="14"/>
      <c r="G33" s="13"/>
    </row>
    <row r="34" spans="1:7" x14ac:dyDescent="0.45">
      <c r="C34" s="1" t="s">
        <v>28</v>
      </c>
      <c r="D34" s="1">
        <v>0.5</v>
      </c>
      <c r="E34" s="13">
        <v>1</v>
      </c>
      <c r="F34" s="14">
        <f>WORKDAY(F32,1)</f>
        <v>42853</v>
      </c>
      <c r="G34" s="13"/>
    </row>
    <row r="35" spans="1:7" x14ac:dyDescent="0.45">
      <c r="C35" s="1" t="s">
        <v>29</v>
      </c>
      <c r="D35" s="1">
        <v>0.5</v>
      </c>
      <c r="E35" s="13"/>
      <c r="F35" s="14"/>
      <c r="G35" s="13"/>
    </row>
    <row r="36" spans="1:7" x14ac:dyDescent="0.45">
      <c r="C36" s="1" t="s">
        <v>30</v>
      </c>
      <c r="D36" s="1">
        <v>0.5</v>
      </c>
      <c r="E36" s="13">
        <v>1</v>
      </c>
      <c r="F36" s="14">
        <f>WORKDAY(F34,1)</f>
        <v>42856</v>
      </c>
      <c r="G36" s="13"/>
    </row>
    <row r="37" spans="1:7" x14ac:dyDescent="0.45">
      <c r="A37" s="1">
        <v>9</v>
      </c>
      <c r="B37" s="1" t="s">
        <v>31</v>
      </c>
      <c r="C37" s="1" t="s">
        <v>32</v>
      </c>
      <c r="D37" s="1">
        <v>0.5</v>
      </c>
      <c r="E37" s="13"/>
      <c r="F37" s="14"/>
      <c r="G37" s="13"/>
    </row>
    <row r="38" spans="1:7" x14ac:dyDescent="0.45">
      <c r="C38" s="1" t="s">
        <v>33</v>
      </c>
      <c r="D38" s="1">
        <v>0.5</v>
      </c>
      <c r="E38" s="13">
        <v>1</v>
      </c>
      <c r="F38" s="14">
        <f>WORKDAY(F36,1)</f>
        <v>42857</v>
      </c>
      <c r="G38" s="13"/>
    </row>
    <row r="39" spans="1:7" x14ac:dyDescent="0.45">
      <c r="C39" s="1" t="s">
        <v>34</v>
      </c>
      <c r="D39" s="1">
        <v>0.5</v>
      </c>
      <c r="E39" s="13"/>
      <c r="F39" s="14"/>
      <c r="G39" s="13"/>
    </row>
    <row r="40" spans="1:7" x14ac:dyDescent="0.45">
      <c r="A40" s="1">
        <v>10</v>
      </c>
      <c r="B40" s="1" t="s">
        <v>35</v>
      </c>
      <c r="C40" s="1" t="s">
        <v>36</v>
      </c>
      <c r="D40" s="1">
        <v>0.5</v>
      </c>
      <c r="E40" s="13">
        <v>1</v>
      </c>
      <c r="F40" s="14">
        <f>WORKDAY(F38,1)</f>
        <v>42858</v>
      </c>
      <c r="G40" s="13"/>
    </row>
    <row r="41" spans="1:7" x14ac:dyDescent="0.45">
      <c r="C41" s="1" t="s">
        <v>37</v>
      </c>
      <c r="D41" s="1">
        <v>0.5</v>
      </c>
      <c r="E41" s="13"/>
      <c r="F41" s="14"/>
      <c r="G41" s="13"/>
    </row>
    <row r="42" spans="1:7" x14ac:dyDescent="0.45">
      <c r="C42" s="1" t="s">
        <v>38</v>
      </c>
      <c r="D42" s="1">
        <v>0.5</v>
      </c>
      <c r="E42" s="13">
        <v>1</v>
      </c>
      <c r="F42" s="14">
        <f>WORKDAY(F40,1)</f>
        <v>42859</v>
      </c>
      <c r="G42" s="13"/>
    </row>
    <row r="43" spans="1:7" x14ac:dyDescent="0.45">
      <c r="C43" s="1" t="s">
        <v>39</v>
      </c>
      <c r="D43" s="1">
        <v>0.5</v>
      </c>
      <c r="E43" s="13"/>
      <c r="F43" s="14"/>
      <c r="G43" s="13"/>
    </row>
    <row r="44" spans="1:7" x14ac:dyDescent="0.45">
      <c r="A44" s="1">
        <v>11</v>
      </c>
      <c r="B44" s="1" t="s">
        <v>40</v>
      </c>
      <c r="C44" s="1" t="s">
        <v>41</v>
      </c>
      <c r="D44" s="1">
        <v>0.5</v>
      </c>
      <c r="E44" s="13">
        <v>1</v>
      </c>
      <c r="F44" s="14">
        <f>WORKDAY(F42,1)</f>
        <v>42860</v>
      </c>
      <c r="G44" s="13"/>
    </row>
    <row r="45" spans="1:7" x14ac:dyDescent="0.45">
      <c r="C45" s="1" t="s">
        <v>42</v>
      </c>
      <c r="D45" s="1">
        <v>0.5</v>
      </c>
      <c r="E45" s="13"/>
      <c r="F45" s="14"/>
      <c r="G45" s="13"/>
    </row>
    <row r="46" spans="1:7" x14ac:dyDescent="0.45">
      <c r="C46" s="1" t="s">
        <v>43</v>
      </c>
      <c r="D46" s="1">
        <v>0.5</v>
      </c>
      <c r="E46" s="13">
        <v>1</v>
      </c>
      <c r="F46" s="14">
        <f>WORKDAY(F44,1)</f>
        <v>42863</v>
      </c>
      <c r="G46" s="13"/>
    </row>
    <row r="47" spans="1:7" x14ac:dyDescent="0.45">
      <c r="C47" s="1" t="s">
        <v>44</v>
      </c>
      <c r="D47" s="1">
        <v>0.5</v>
      </c>
      <c r="E47" s="13"/>
      <c r="F47" s="14"/>
      <c r="G47" s="13"/>
    </row>
    <row r="48" spans="1:7" x14ac:dyDescent="0.45">
      <c r="C48" s="1" t="s">
        <v>45</v>
      </c>
      <c r="D48" s="1">
        <v>0.5</v>
      </c>
      <c r="E48" s="13">
        <v>1</v>
      </c>
      <c r="F48" s="14">
        <f>WORKDAY(F46,1)</f>
        <v>42864</v>
      </c>
      <c r="G48" s="13"/>
    </row>
    <row r="49" spans="1:7" x14ac:dyDescent="0.45">
      <c r="A49" s="1">
        <v>12</v>
      </c>
      <c r="B49" s="1" t="s">
        <v>47</v>
      </c>
      <c r="C49" s="1" t="s">
        <v>49</v>
      </c>
      <c r="D49" s="1">
        <v>0.5</v>
      </c>
      <c r="E49" s="13"/>
      <c r="F49" s="14"/>
      <c r="G49" s="13"/>
    </row>
    <row r="50" spans="1:7" x14ac:dyDescent="0.45">
      <c r="C50" s="1" t="s">
        <v>48</v>
      </c>
      <c r="D50" s="1">
        <v>0.5</v>
      </c>
      <c r="E50" s="13">
        <v>1</v>
      </c>
      <c r="F50" s="14">
        <f>WORKDAY(F48,1)</f>
        <v>42865</v>
      </c>
      <c r="G50" s="13"/>
    </row>
    <row r="51" spans="1:7" x14ac:dyDescent="0.45">
      <c r="C51" s="1" t="s">
        <v>50</v>
      </c>
      <c r="D51" s="1">
        <v>0.5</v>
      </c>
      <c r="E51" s="13"/>
      <c r="F51" s="14"/>
      <c r="G51" s="13"/>
    </row>
    <row r="52" spans="1:7" x14ac:dyDescent="0.45">
      <c r="A52" s="1">
        <v>13</v>
      </c>
      <c r="B52" s="1" t="s">
        <v>0</v>
      </c>
      <c r="C52" s="1" t="s">
        <v>52</v>
      </c>
      <c r="D52" s="1">
        <v>0.5</v>
      </c>
      <c r="E52" s="13">
        <v>1</v>
      </c>
      <c r="F52" s="14">
        <f>WORKDAY(F50,1)</f>
        <v>42866</v>
      </c>
      <c r="G52" s="13"/>
    </row>
    <row r="53" spans="1:7" x14ac:dyDescent="0.45">
      <c r="C53" s="1" t="s">
        <v>51</v>
      </c>
      <c r="D53" s="1">
        <v>0.5</v>
      </c>
      <c r="E53" s="13"/>
      <c r="F53" s="14"/>
      <c r="G53" s="13"/>
    </row>
    <row r="54" spans="1:7" x14ac:dyDescent="0.45">
      <c r="C54" s="1" t="s">
        <v>53</v>
      </c>
      <c r="D54" s="1">
        <v>0.5</v>
      </c>
      <c r="E54" s="13">
        <v>1</v>
      </c>
      <c r="F54" s="14">
        <v>42860</v>
      </c>
      <c r="G54" s="13"/>
    </row>
    <row r="55" spans="1:7" x14ac:dyDescent="0.45">
      <c r="C55" s="1" t="s">
        <v>54</v>
      </c>
      <c r="D55" s="1">
        <v>0.5</v>
      </c>
      <c r="E55" s="13"/>
      <c r="F55" s="14"/>
      <c r="G55" s="13"/>
    </row>
    <row r="56" spans="1:7" x14ac:dyDescent="0.45">
      <c r="C56" s="1" t="s">
        <v>55</v>
      </c>
      <c r="D56" s="1">
        <v>0.5</v>
      </c>
      <c r="E56" s="13">
        <v>1</v>
      </c>
      <c r="F56" s="14">
        <f>WORKDAY(F54,1)</f>
        <v>42863</v>
      </c>
      <c r="G56" s="13"/>
    </row>
    <row r="57" spans="1:7" x14ac:dyDescent="0.45">
      <c r="C57" s="1" t="s">
        <v>56</v>
      </c>
      <c r="D57" s="1">
        <v>0.5</v>
      </c>
      <c r="E57" s="13"/>
      <c r="F57" s="14"/>
      <c r="G57" s="13"/>
    </row>
    <row r="58" spans="1:7" x14ac:dyDescent="0.45">
      <c r="C58" s="1" t="s">
        <v>57</v>
      </c>
      <c r="D58" s="1">
        <v>0.5</v>
      </c>
      <c r="E58" s="13">
        <v>1</v>
      </c>
      <c r="F58" s="14">
        <f>WORKDAY(F56,1)</f>
        <v>42864</v>
      </c>
      <c r="G58" s="13"/>
    </row>
    <row r="59" spans="1:7" x14ac:dyDescent="0.45">
      <c r="C59" s="1" t="s">
        <v>58</v>
      </c>
      <c r="D59" s="1">
        <v>0.5</v>
      </c>
      <c r="E59" s="13"/>
      <c r="F59" s="14"/>
      <c r="G59" s="13"/>
    </row>
    <row r="60" spans="1:7" x14ac:dyDescent="0.45">
      <c r="A60" s="1">
        <v>14</v>
      </c>
      <c r="B60" s="1" t="s">
        <v>88</v>
      </c>
      <c r="C60" s="1" t="s">
        <v>89</v>
      </c>
      <c r="D60" s="1">
        <v>0.25</v>
      </c>
      <c r="E60" s="13">
        <v>1</v>
      </c>
      <c r="F60" s="14">
        <f>WORKDAY(F58,1)</f>
        <v>42865</v>
      </c>
      <c r="G60" s="13"/>
    </row>
    <row r="61" spans="1:7" x14ac:dyDescent="0.45">
      <c r="C61" s="1" t="s">
        <v>90</v>
      </c>
      <c r="D61" s="1">
        <v>0.25</v>
      </c>
      <c r="E61" s="13"/>
      <c r="F61" s="14"/>
      <c r="G61" s="13"/>
    </row>
    <row r="62" spans="1:7" x14ac:dyDescent="0.45">
      <c r="C62" s="1" t="s">
        <v>91</v>
      </c>
      <c r="D62" s="1">
        <v>0.25</v>
      </c>
      <c r="E62" s="13"/>
      <c r="F62" s="14">
        <f>WORKDAY(F60,1)</f>
        <v>42866</v>
      </c>
      <c r="G62" s="13"/>
    </row>
    <row r="63" spans="1:7" x14ac:dyDescent="0.45">
      <c r="C63" s="1" t="s">
        <v>92</v>
      </c>
      <c r="D63" s="1">
        <v>0.25</v>
      </c>
      <c r="E63" s="13"/>
      <c r="F63" s="14"/>
      <c r="G63" s="13"/>
    </row>
    <row r="64" spans="1:7" x14ac:dyDescent="0.45">
      <c r="A64" s="1">
        <v>15</v>
      </c>
      <c r="B64" s="1" t="s">
        <v>66</v>
      </c>
      <c r="C64" s="1" t="s">
        <v>67</v>
      </c>
      <c r="D64" s="1">
        <v>0.5</v>
      </c>
      <c r="E64" s="13">
        <v>1</v>
      </c>
      <c r="F64" s="14">
        <f>WORKDAY(F62,1)</f>
        <v>42867</v>
      </c>
      <c r="G64" s="13"/>
    </row>
    <row r="65" spans="1:7" x14ac:dyDescent="0.45">
      <c r="C65" s="1" t="s">
        <v>68</v>
      </c>
      <c r="D65" s="1">
        <v>0.5</v>
      </c>
      <c r="E65" s="13"/>
      <c r="F65" s="14"/>
      <c r="G65" s="13"/>
    </row>
    <row r="66" spans="1:7" x14ac:dyDescent="0.45">
      <c r="C66" s="1" t="s">
        <v>69</v>
      </c>
      <c r="D66" s="1">
        <v>0.5</v>
      </c>
      <c r="E66" s="13">
        <v>1</v>
      </c>
      <c r="F66" s="14">
        <f>WORKDAY(F64,1)</f>
        <v>42870</v>
      </c>
      <c r="G66" s="13"/>
    </row>
    <row r="67" spans="1:7" x14ac:dyDescent="0.45">
      <c r="A67" s="1">
        <v>16</v>
      </c>
      <c r="B67" s="1" t="s">
        <v>70</v>
      </c>
      <c r="C67" s="1" t="s">
        <v>71</v>
      </c>
      <c r="D67" s="1">
        <v>0.5</v>
      </c>
      <c r="E67" s="13"/>
      <c r="F67" s="14"/>
      <c r="G67" s="13"/>
    </row>
    <row r="68" spans="1:7" x14ac:dyDescent="0.45">
      <c r="C68" s="1" t="s">
        <v>72</v>
      </c>
      <c r="D68" s="1">
        <v>0.5</v>
      </c>
      <c r="E68" s="13">
        <v>1</v>
      </c>
      <c r="F68" s="14">
        <f>WORKDAY(F66,1)</f>
        <v>42871</v>
      </c>
      <c r="G68" s="13"/>
    </row>
    <row r="69" spans="1:7" x14ac:dyDescent="0.45">
      <c r="C69" s="1" t="s">
        <v>73</v>
      </c>
      <c r="D69" s="1">
        <v>0.5</v>
      </c>
      <c r="E69" s="13"/>
      <c r="F69" s="14"/>
      <c r="G69" s="13"/>
    </row>
    <row r="70" spans="1:7" x14ac:dyDescent="0.45">
      <c r="C70" s="1" t="s">
        <v>74</v>
      </c>
      <c r="D70" s="1">
        <v>0.5</v>
      </c>
      <c r="E70" s="13">
        <v>1</v>
      </c>
      <c r="F70" s="14">
        <f>WORKDAY(F68,1)</f>
        <v>42872</v>
      </c>
      <c r="G70" s="13"/>
    </row>
    <row r="71" spans="1:7" x14ac:dyDescent="0.45">
      <c r="C71" s="1" t="s">
        <v>75</v>
      </c>
      <c r="D71" s="1">
        <v>0.5</v>
      </c>
      <c r="E71" s="13"/>
      <c r="F71" s="14"/>
      <c r="G71" s="13"/>
    </row>
    <row r="72" spans="1:7" x14ac:dyDescent="0.45">
      <c r="A72" s="1">
        <v>17</v>
      </c>
      <c r="B72" s="1" t="s">
        <v>76</v>
      </c>
      <c r="C72" s="1" t="s">
        <v>78</v>
      </c>
      <c r="D72" s="1">
        <v>0.5</v>
      </c>
      <c r="E72" s="13">
        <v>1</v>
      </c>
      <c r="F72" s="14">
        <f>WORKDAY(F70,1)</f>
        <v>42873</v>
      </c>
      <c r="G72" s="13"/>
    </row>
    <row r="73" spans="1:7" x14ac:dyDescent="0.45">
      <c r="C73" s="1" t="s">
        <v>77</v>
      </c>
      <c r="D73" s="1">
        <v>0.5</v>
      </c>
      <c r="E73" s="13"/>
      <c r="F73" s="14"/>
      <c r="G73" s="13"/>
    </row>
    <row r="74" spans="1:7" x14ac:dyDescent="0.45">
      <c r="C74" s="1" t="s">
        <v>79</v>
      </c>
      <c r="D74" s="1">
        <v>0.5</v>
      </c>
      <c r="E74" s="13">
        <v>1</v>
      </c>
      <c r="F74" s="14">
        <f>WORKDAY(F72,1)</f>
        <v>42874</v>
      </c>
      <c r="G74" s="13"/>
    </row>
    <row r="75" spans="1:7" x14ac:dyDescent="0.45">
      <c r="C75" s="1" t="s">
        <v>80</v>
      </c>
      <c r="D75" s="1">
        <v>0.5</v>
      </c>
      <c r="E75" s="13"/>
      <c r="F75" s="14"/>
      <c r="G75" s="13"/>
    </row>
    <row r="76" spans="1:7" x14ac:dyDescent="0.45">
      <c r="C76" s="1" t="s">
        <v>81</v>
      </c>
      <c r="D76" s="1">
        <v>0.5</v>
      </c>
      <c r="E76" s="13">
        <v>1</v>
      </c>
      <c r="F76" s="14">
        <f>WORKDAY(F74,1)</f>
        <v>42877</v>
      </c>
      <c r="G76" s="13"/>
    </row>
    <row r="77" spans="1:7" x14ac:dyDescent="0.45">
      <c r="A77" s="1">
        <v>18</v>
      </c>
      <c r="B77" s="1" t="s">
        <v>93</v>
      </c>
      <c r="C77" s="1" t="s">
        <v>94</v>
      </c>
      <c r="D77" s="1">
        <v>0.5</v>
      </c>
      <c r="E77" s="13"/>
      <c r="F77" s="14"/>
      <c r="G77" s="13"/>
    </row>
    <row r="78" spans="1:7" x14ac:dyDescent="0.45">
      <c r="C78" s="1" t="s">
        <v>95</v>
      </c>
      <c r="D78" s="1">
        <v>0.5</v>
      </c>
      <c r="E78" s="13">
        <v>1</v>
      </c>
      <c r="F78" s="14">
        <f>WORKDAY(F76,1)</f>
        <v>42878</v>
      </c>
      <c r="G78" s="13"/>
    </row>
    <row r="79" spans="1:7" x14ac:dyDescent="0.45">
      <c r="A79" s="1">
        <v>19</v>
      </c>
      <c r="B79" s="1" t="s">
        <v>96</v>
      </c>
      <c r="C79" s="1" t="s">
        <v>98</v>
      </c>
      <c r="D79" s="1">
        <v>0.5</v>
      </c>
      <c r="E79" s="13"/>
      <c r="F79" s="14"/>
      <c r="G79" s="13"/>
    </row>
    <row r="80" spans="1:7" x14ac:dyDescent="0.45">
      <c r="C80" s="1" t="s">
        <v>97</v>
      </c>
      <c r="D80" s="1">
        <v>0.5</v>
      </c>
      <c r="E80" s="13">
        <v>1</v>
      </c>
      <c r="F80" s="14">
        <f>WORKDAY(F78,1)</f>
        <v>42879</v>
      </c>
      <c r="G80" s="13"/>
    </row>
    <row r="81" spans="1:7" x14ac:dyDescent="0.45">
      <c r="C81" s="1" t="s">
        <v>99</v>
      </c>
      <c r="D81" s="1">
        <v>0.5</v>
      </c>
      <c r="E81" s="13"/>
      <c r="F81" s="14"/>
      <c r="G81" s="13"/>
    </row>
    <row r="82" spans="1:7" x14ac:dyDescent="0.45">
      <c r="A82" s="1">
        <v>20</v>
      </c>
      <c r="B82" s="1" t="s">
        <v>103</v>
      </c>
      <c r="C82" s="1" t="s">
        <v>104</v>
      </c>
      <c r="D82" s="1">
        <v>0.5</v>
      </c>
      <c r="E82" s="13">
        <v>1</v>
      </c>
      <c r="F82" s="14">
        <f>WORKDAY(F80,1)</f>
        <v>42880</v>
      </c>
      <c r="G82" s="13"/>
    </row>
    <row r="83" spans="1:7" x14ac:dyDescent="0.45">
      <c r="C83" s="1" t="s">
        <v>105</v>
      </c>
      <c r="D83" s="1">
        <v>0.5</v>
      </c>
      <c r="E83" s="13"/>
      <c r="F83" s="14"/>
      <c r="G83" s="13"/>
    </row>
    <row r="84" spans="1:7" x14ac:dyDescent="0.45">
      <c r="C84" s="1" t="s">
        <v>106</v>
      </c>
      <c r="D84" s="1">
        <v>0.5</v>
      </c>
      <c r="E84" s="13">
        <v>1</v>
      </c>
      <c r="F84" s="14">
        <f>WORKDAY(F82,1)</f>
        <v>42881</v>
      </c>
      <c r="G84" s="13"/>
    </row>
    <row r="85" spans="1:7" x14ac:dyDescent="0.45">
      <c r="C85" s="1" t="s">
        <v>107</v>
      </c>
      <c r="D85" s="1">
        <v>0.5</v>
      </c>
      <c r="E85" s="13"/>
      <c r="F85" s="14"/>
      <c r="G85" s="13"/>
    </row>
    <row r="86" spans="1:7" x14ac:dyDescent="0.45">
      <c r="C86" s="1" t="s">
        <v>108</v>
      </c>
      <c r="D86" s="1">
        <v>0.5</v>
      </c>
      <c r="E86" s="13">
        <v>1</v>
      </c>
      <c r="F86" s="14">
        <f>WORKDAY(F84,1)</f>
        <v>42884</v>
      </c>
      <c r="G86" s="13"/>
    </row>
    <row r="87" spans="1:7" x14ac:dyDescent="0.45">
      <c r="C87" s="1" t="s">
        <v>109</v>
      </c>
      <c r="D87" s="1">
        <v>0.5</v>
      </c>
      <c r="E87" s="13"/>
      <c r="F87" s="14"/>
      <c r="G87" s="13"/>
    </row>
    <row r="88" spans="1:7" x14ac:dyDescent="0.45">
      <c r="A88" s="1">
        <v>21</v>
      </c>
      <c r="B88" s="1" t="s">
        <v>110</v>
      </c>
      <c r="C88" s="1" t="s">
        <v>111</v>
      </c>
      <c r="D88" s="1">
        <v>0.5</v>
      </c>
      <c r="E88" s="13">
        <v>1</v>
      </c>
      <c r="F88" s="14">
        <f>WORKDAY(F86,1)</f>
        <v>42885</v>
      </c>
      <c r="G88" s="13"/>
    </row>
    <row r="89" spans="1:7" x14ac:dyDescent="0.45">
      <c r="C89" s="1" t="s">
        <v>112</v>
      </c>
      <c r="D89" s="1">
        <v>0.5</v>
      </c>
      <c r="E89" s="13"/>
      <c r="F89" s="14"/>
      <c r="G89" s="13"/>
    </row>
    <row r="90" spans="1:7" x14ac:dyDescent="0.45">
      <c r="C90" s="1" t="s">
        <v>113</v>
      </c>
      <c r="D90" s="1">
        <v>0.5</v>
      </c>
      <c r="E90" s="13">
        <v>1</v>
      </c>
      <c r="F90" s="14">
        <f>WORKDAY(F88,1)</f>
        <v>42886</v>
      </c>
      <c r="G90" s="13"/>
    </row>
    <row r="91" spans="1:7" x14ac:dyDescent="0.45">
      <c r="C91" s="1" t="s">
        <v>114</v>
      </c>
      <c r="D91" s="1">
        <v>0.5</v>
      </c>
      <c r="E91" s="13"/>
      <c r="F91" s="14"/>
      <c r="G91" s="13"/>
    </row>
    <row r="92" spans="1:7" x14ac:dyDescent="0.45">
      <c r="C92" s="1" t="s">
        <v>115</v>
      </c>
      <c r="D92" s="1">
        <v>0.5</v>
      </c>
      <c r="E92" s="13">
        <v>1</v>
      </c>
      <c r="F92" s="14">
        <f>WORKDAY(F90,1)</f>
        <v>42887</v>
      </c>
      <c r="G92" s="13"/>
    </row>
    <row r="93" spans="1:7" x14ac:dyDescent="0.45">
      <c r="C93" s="1" t="s">
        <v>116</v>
      </c>
      <c r="D93" s="1">
        <v>0.5</v>
      </c>
      <c r="E93" s="13"/>
      <c r="F93" s="14"/>
      <c r="G93" s="13"/>
    </row>
    <row r="94" spans="1:7" x14ac:dyDescent="0.45">
      <c r="C94" s="1" t="s">
        <v>117</v>
      </c>
      <c r="D94" s="1">
        <v>0.5</v>
      </c>
      <c r="E94" s="13">
        <v>1</v>
      </c>
      <c r="F94" s="14">
        <f>WORKDAY(F92,1)</f>
        <v>42888</v>
      </c>
      <c r="G94" s="13"/>
    </row>
    <row r="95" spans="1:7" x14ac:dyDescent="0.45">
      <c r="A95" s="1">
        <v>22</v>
      </c>
      <c r="B95" s="1" t="s">
        <v>118</v>
      </c>
      <c r="C95" s="1" t="s">
        <v>119</v>
      </c>
      <c r="D95" s="1">
        <v>0.25</v>
      </c>
      <c r="E95" s="13"/>
      <c r="F95" s="14"/>
      <c r="G95" s="13"/>
    </row>
    <row r="96" spans="1:7" x14ac:dyDescent="0.45">
      <c r="A96" s="1">
        <v>23</v>
      </c>
      <c r="B96" s="1" t="s">
        <v>120</v>
      </c>
      <c r="C96" s="1" t="s">
        <v>121</v>
      </c>
      <c r="D96" s="1">
        <v>0.25</v>
      </c>
      <c r="E96" s="13"/>
      <c r="F96" s="14"/>
      <c r="G96" s="13"/>
    </row>
    <row r="97" spans="1:7" x14ac:dyDescent="0.45">
      <c r="C97" s="1" t="s">
        <v>122</v>
      </c>
      <c r="D97" s="1">
        <v>0.25</v>
      </c>
      <c r="E97" s="13">
        <v>1.25</v>
      </c>
      <c r="F97" s="14">
        <f>WORKDAY(F94,1.25)</f>
        <v>42891</v>
      </c>
      <c r="G97" s="13"/>
    </row>
    <row r="98" spans="1:7" x14ac:dyDescent="0.45">
      <c r="C98" s="1" t="s">
        <v>123</v>
      </c>
      <c r="D98" s="1">
        <v>0.25</v>
      </c>
      <c r="E98" s="13"/>
      <c r="F98" s="14"/>
      <c r="G98" s="13"/>
    </row>
    <row r="99" spans="1:7" x14ac:dyDescent="0.45">
      <c r="A99" s="1">
        <v>24</v>
      </c>
      <c r="B99" s="1" t="s">
        <v>124</v>
      </c>
      <c r="C99" s="1" t="s">
        <v>125</v>
      </c>
      <c r="D99" s="1">
        <v>0.25</v>
      </c>
      <c r="E99" s="13"/>
      <c r="F99" s="14"/>
      <c r="G99" s="13"/>
    </row>
    <row r="100" spans="1:7" x14ac:dyDescent="0.45">
      <c r="C100" s="1" t="s">
        <v>126</v>
      </c>
      <c r="D100" s="1">
        <v>0.25</v>
      </c>
      <c r="E100" s="13"/>
      <c r="F100" s="14"/>
      <c r="G100" s="13"/>
    </row>
    <row r="101" spans="1:7" x14ac:dyDescent="0.45">
      <c r="C101" s="1" t="s">
        <v>127</v>
      </c>
      <c r="D101" s="1">
        <v>0.25</v>
      </c>
      <c r="E101" s="13"/>
      <c r="F101" s="14"/>
      <c r="G101" s="13"/>
    </row>
    <row r="102" spans="1:7" x14ac:dyDescent="0.45">
      <c r="D102" s="2">
        <f>SUM(D2:D101)</f>
        <v>47.75</v>
      </c>
      <c r="E102" s="5"/>
      <c r="F102" s="7"/>
      <c r="G102" s="5"/>
    </row>
  </sheetData>
  <mergeCells count="139">
    <mergeCell ref="G94:G96"/>
    <mergeCell ref="G97:G101"/>
    <mergeCell ref="F54:F55"/>
    <mergeCell ref="F60:F61"/>
    <mergeCell ref="F62:F63"/>
    <mergeCell ref="G82:G83"/>
    <mergeCell ref="G84:G85"/>
    <mergeCell ref="G86:G87"/>
    <mergeCell ref="G88:G89"/>
    <mergeCell ref="G90:G91"/>
    <mergeCell ref="G92:G93"/>
    <mergeCell ref="G70:G71"/>
    <mergeCell ref="G72:G73"/>
    <mergeCell ref="G74:G75"/>
    <mergeCell ref="G76:G77"/>
    <mergeCell ref="G78:G79"/>
    <mergeCell ref="G80:G81"/>
    <mergeCell ref="G56:G57"/>
    <mergeCell ref="G58:G59"/>
    <mergeCell ref="G60:G63"/>
    <mergeCell ref="G64:G65"/>
    <mergeCell ref="G66:G67"/>
    <mergeCell ref="G68:G69"/>
    <mergeCell ref="F74:F75"/>
    <mergeCell ref="G44:G45"/>
    <mergeCell ref="G46:G47"/>
    <mergeCell ref="G48:G49"/>
    <mergeCell ref="G50:G51"/>
    <mergeCell ref="G52:G53"/>
    <mergeCell ref="G54:G55"/>
    <mergeCell ref="G32:G33"/>
    <mergeCell ref="G34:G35"/>
    <mergeCell ref="G36:G37"/>
    <mergeCell ref="G38:G39"/>
    <mergeCell ref="G40:G41"/>
    <mergeCell ref="G42:G43"/>
    <mergeCell ref="G20:G21"/>
    <mergeCell ref="G22:G23"/>
    <mergeCell ref="G24:G25"/>
    <mergeCell ref="G26:G27"/>
    <mergeCell ref="G28:G29"/>
    <mergeCell ref="G30:G31"/>
    <mergeCell ref="F94:F96"/>
    <mergeCell ref="F97:F101"/>
    <mergeCell ref="G2:G3"/>
    <mergeCell ref="G5:G7"/>
    <mergeCell ref="G8:G9"/>
    <mergeCell ref="G10:G11"/>
    <mergeCell ref="G12:G13"/>
    <mergeCell ref="G14:G15"/>
    <mergeCell ref="G16:G17"/>
    <mergeCell ref="G18:G19"/>
    <mergeCell ref="F82:F83"/>
    <mergeCell ref="F84:F85"/>
    <mergeCell ref="F86:F87"/>
    <mergeCell ref="F88:F89"/>
    <mergeCell ref="F90:F91"/>
    <mergeCell ref="F92:F93"/>
    <mergeCell ref="F70:F71"/>
    <mergeCell ref="F72:F73"/>
    <mergeCell ref="F76:F77"/>
    <mergeCell ref="F78:F79"/>
    <mergeCell ref="F80:F81"/>
    <mergeCell ref="F56:F57"/>
    <mergeCell ref="F58:F59"/>
    <mergeCell ref="F64:F65"/>
    <mergeCell ref="F66:F67"/>
    <mergeCell ref="F68:F69"/>
    <mergeCell ref="F44:F45"/>
    <mergeCell ref="F46:F47"/>
    <mergeCell ref="F48:F49"/>
    <mergeCell ref="F50:F51"/>
    <mergeCell ref="F52:F53"/>
    <mergeCell ref="F32:F33"/>
    <mergeCell ref="F34:F35"/>
    <mergeCell ref="F36:F37"/>
    <mergeCell ref="F38:F39"/>
    <mergeCell ref="F40:F41"/>
    <mergeCell ref="F42:F43"/>
    <mergeCell ref="F20:F21"/>
    <mergeCell ref="F22:F23"/>
    <mergeCell ref="F24:F25"/>
    <mergeCell ref="F26:F27"/>
    <mergeCell ref="F28:F29"/>
    <mergeCell ref="F30:F31"/>
    <mergeCell ref="E97:E101"/>
    <mergeCell ref="F2:F3"/>
    <mergeCell ref="F5:F7"/>
    <mergeCell ref="F8:F9"/>
    <mergeCell ref="F10:F11"/>
    <mergeCell ref="F12:F13"/>
    <mergeCell ref="F14:F15"/>
    <mergeCell ref="F16:F17"/>
    <mergeCell ref="F18:F19"/>
    <mergeCell ref="E84:E85"/>
    <mergeCell ref="E86:E87"/>
    <mergeCell ref="E88:E89"/>
    <mergeCell ref="E90:E91"/>
    <mergeCell ref="E92:E93"/>
    <mergeCell ref="E94:E96"/>
    <mergeCell ref="E72:E73"/>
    <mergeCell ref="E74:E75"/>
    <mergeCell ref="E76:E77"/>
    <mergeCell ref="E78:E79"/>
    <mergeCell ref="E80:E81"/>
    <mergeCell ref="E82:E83"/>
    <mergeCell ref="E58:E59"/>
    <mergeCell ref="E60:E63"/>
    <mergeCell ref="E64:E65"/>
    <mergeCell ref="E66:E67"/>
    <mergeCell ref="E68:E69"/>
    <mergeCell ref="E70:E71"/>
    <mergeCell ref="E46:E47"/>
    <mergeCell ref="E48:E49"/>
    <mergeCell ref="E50:E51"/>
    <mergeCell ref="E52:E53"/>
    <mergeCell ref="E54:E55"/>
    <mergeCell ref="E56:E57"/>
    <mergeCell ref="E34:E35"/>
    <mergeCell ref="E36:E37"/>
    <mergeCell ref="E38:E39"/>
    <mergeCell ref="E40:E41"/>
    <mergeCell ref="E42:E43"/>
    <mergeCell ref="E44:E45"/>
    <mergeCell ref="E22:E23"/>
    <mergeCell ref="E24:E25"/>
    <mergeCell ref="E26:E27"/>
    <mergeCell ref="E28:E29"/>
    <mergeCell ref="E30:E31"/>
    <mergeCell ref="E32:E33"/>
    <mergeCell ref="E2:E3"/>
    <mergeCell ref="E5:E7"/>
    <mergeCell ref="E8:E9"/>
    <mergeCell ref="E10:E11"/>
    <mergeCell ref="E12:E13"/>
    <mergeCell ref="E14:E15"/>
    <mergeCell ref="E16:E17"/>
    <mergeCell ref="E18:E19"/>
    <mergeCell ref="E20:E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C1" sqref="C1"/>
    </sheetView>
  </sheetViews>
  <sheetFormatPr defaultRowHeight="14.5" x14ac:dyDescent="0.35"/>
  <cols>
    <col min="2" max="2" width="25.54296875" bestFit="1" customWidth="1"/>
    <col min="3" max="3" width="72.08984375" customWidth="1"/>
    <col min="4" max="4" width="18.7265625" bestFit="1" customWidth="1"/>
    <col min="5" max="6" width="10.6328125" bestFit="1" customWidth="1"/>
    <col min="7" max="7" width="8.08984375" bestFit="1" customWidth="1"/>
  </cols>
  <sheetData>
    <row r="1" spans="1:12" ht="21" x14ac:dyDescent="0.55000000000000004">
      <c r="A1" s="9" t="s">
        <v>3</v>
      </c>
      <c r="B1" s="9" t="s">
        <v>4</v>
      </c>
      <c r="C1" s="9" t="s">
        <v>5</v>
      </c>
      <c r="D1" s="9" t="s">
        <v>161</v>
      </c>
      <c r="E1" s="10" t="s">
        <v>129</v>
      </c>
      <c r="F1" s="10" t="s">
        <v>160</v>
      </c>
      <c r="G1" s="9" t="s">
        <v>7</v>
      </c>
    </row>
    <row r="2" spans="1:12" ht="16.5" x14ac:dyDescent="0.45">
      <c r="A2" s="11">
        <v>1</v>
      </c>
      <c r="B2" s="11" t="s">
        <v>136</v>
      </c>
      <c r="C2" s="11" t="s">
        <v>133</v>
      </c>
      <c r="D2" s="11" t="s">
        <v>162</v>
      </c>
      <c r="E2" s="15">
        <v>1</v>
      </c>
      <c r="F2" s="16">
        <v>42836</v>
      </c>
      <c r="G2" s="11" t="s">
        <v>163</v>
      </c>
      <c r="H2" s="1"/>
      <c r="I2" s="1"/>
      <c r="J2" s="1"/>
      <c r="K2" s="1"/>
      <c r="L2" s="1"/>
    </row>
    <row r="3" spans="1:12" ht="16.5" x14ac:dyDescent="0.45">
      <c r="A3" s="11"/>
      <c r="B3" s="11"/>
      <c r="C3" s="11" t="s">
        <v>131</v>
      </c>
      <c r="D3" s="11" t="s">
        <v>162</v>
      </c>
      <c r="E3" s="15"/>
      <c r="F3" s="15"/>
      <c r="G3" s="11" t="s">
        <v>163</v>
      </c>
      <c r="H3" s="1"/>
      <c r="I3" s="1"/>
      <c r="J3" s="1"/>
      <c r="K3" s="1"/>
      <c r="L3" s="1"/>
    </row>
    <row r="4" spans="1:12" ht="16.5" x14ac:dyDescent="0.45">
      <c r="A4" s="11"/>
      <c r="B4" s="11"/>
      <c r="C4" s="11" t="s">
        <v>132</v>
      </c>
      <c r="D4" s="11" t="s">
        <v>162</v>
      </c>
      <c r="E4" s="15"/>
      <c r="F4" s="15"/>
      <c r="G4" s="11" t="s">
        <v>163</v>
      </c>
      <c r="H4" s="1"/>
      <c r="I4" s="1"/>
      <c r="J4" s="1"/>
      <c r="K4" s="1"/>
      <c r="L4" s="1"/>
    </row>
    <row r="5" spans="1:12" ht="16.5" x14ac:dyDescent="0.45">
      <c r="A5" s="11"/>
      <c r="B5" s="11"/>
      <c r="C5" s="11" t="s">
        <v>134</v>
      </c>
      <c r="D5" s="11" t="s">
        <v>162</v>
      </c>
      <c r="E5" s="15"/>
      <c r="F5" s="15"/>
      <c r="G5" s="11" t="s">
        <v>163</v>
      </c>
      <c r="H5" s="1"/>
      <c r="I5" s="1"/>
      <c r="J5" s="1"/>
      <c r="K5" s="1"/>
      <c r="L5" s="1"/>
    </row>
    <row r="6" spans="1:12" ht="16.5" x14ac:dyDescent="0.45">
      <c r="A6" s="11">
        <v>2</v>
      </c>
      <c r="B6" s="11" t="s">
        <v>135</v>
      </c>
      <c r="C6" s="11" t="s">
        <v>137</v>
      </c>
      <c r="D6" s="11" t="s">
        <v>162</v>
      </c>
      <c r="E6" s="15">
        <v>1</v>
      </c>
      <c r="F6" s="16">
        <f>WORKDAY(F2,1)</f>
        <v>42837</v>
      </c>
      <c r="G6" s="11" t="s">
        <v>163</v>
      </c>
      <c r="H6" s="1"/>
      <c r="I6" s="1"/>
      <c r="J6" s="1"/>
      <c r="K6" s="1"/>
      <c r="L6" s="1"/>
    </row>
    <row r="7" spans="1:12" ht="16.5" x14ac:dyDescent="0.45">
      <c r="A7" s="11"/>
      <c r="B7" s="11"/>
      <c r="C7" s="11" t="s">
        <v>138</v>
      </c>
      <c r="D7" s="11" t="s">
        <v>162</v>
      </c>
      <c r="E7" s="15"/>
      <c r="F7" s="15"/>
      <c r="G7" s="11" t="s">
        <v>163</v>
      </c>
      <c r="H7" s="1"/>
      <c r="I7" s="1"/>
      <c r="J7" s="1"/>
      <c r="K7" s="1"/>
      <c r="L7" s="1"/>
    </row>
    <row r="8" spans="1:12" ht="16.5" x14ac:dyDescent="0.45">
      <c r="A8" s="11"/>
      <c r="B8" s="11"/>
      <c r="C8" s="11" t="s">
        <v>139</v>
      </c>
      <c r="D8" s="11" t="s">
        <v>162</v>
      </c>
      <c r="E8" s="15"/>
      <c r="F8" s="15"/>
      <c r="G8" s="11" t="s">
        <v>163</v>
      </c>
      <c r="H8" s="1"/>
      <c r="I8" s="1"/>
      <c r="J8" s="1"/>
      <c r="K8" s="1"/>
      <c r="L8" s="1"/>
    </row>
    <row r="9" spans="1:12" ht="16.5" x14ac:dyDescent="0.45">
      <c r="A9" s="11"/>
      <c r="B9" s="11"/>
      <c r="C9" s="11" t="s">
        <v>140</v>
      </c>
      <c r="D9" s="11" t="s">
        <v>162</v>
      </c>
      <c r="E9" s="15"/>
      <c r="F9" s="15"/>
      <c r="G9" s="11" t="s">
        <v>163</v>
      </c>
      <c r="H9" s="1"/>
      <c r="I9" s="1"/>
      <c r="J9" s="1"/>
      <c r="K9" s="1"/>
      <c r="L9" s="1"/>
    </row>
    <row r="10" spans="1:12" ht="16.5" x14ac:dyDescent="0.45">
      <c r="A10" s="11">
        <v>3</v>
      </c>
      <c r="B10" s="11" t="s">
        <v>141</v>
      </c>
      <c r="C10" s="11" t="s">
        <v>142</v>
      </c>
      <c r="D10" s="11"/>
      <c r="E10" s="15">
        <v>1</v>
      </c>
      <c r="F10" s="16">
        <f>WORKDAY(F2,3)</f>
        <v>42839</v>
      </c>
      <c r="G10" s="11"/>
      <c r="H10" s="1"/>
      <c r="I10" s="1"/>
      <c r="J10" s="1"/>
      <c r="K10" s="1"/>
      <c r="L10" s="1"/>
    </row>
    <row r="11" spans="1:12" ht="16.5" x14ac:dyDescent="0.45">
      <c r="A11" s="11"/>
      <c r="B11" s="11"/>
      <c r="C11" s="11" t="s">
        <v>143</v>
      </c>
      <c r="D11" s="11"/>
      <c r="E11" s="15"/>
      <c r="F11" s="15"/>
      <c r="G11" s="11"/>
      <c r="H11" s="1"/>
      <c r="I11" s="1"/>
      <c r="J11" s="1"/>
      <c r="K11" s="1"/>
      <c r="L11" s="1"/>
    </row>
    <row r="12" spans="1:12" ht="16.5" x14ac:dyDescent="0.45">
      <c r="A12" s="11"/>
      <c r="B12" s="11"/>
      <c r="C12" s="11" t="s">
        <v>146</v>
      </c>
      <c r="D12" s="11"/>
      <c r="E12" s="15"/>
      <c r="F12" s="15"/>
      <c r="G12" s="11"/>
      <c r="H12" s="1"/>
      <c r="I12" s="1"/>
      <c r="J12" s="1"/>
      <c r="K12" s="1"/>
      <c r="L12" s="1"/>
    </row>
    <row r="13" spans="1:12" ht="16.5" x14ac:dyDescent="0.45">
      <c r="A13" s="11"/>
      <c r="B13" s="11"/>
      <c r="C13" s="11" t="s">
        <v>144</v>
      </c>
      <c r="D13" s="11"/>
      <c r="E13" s="15"/>
      <c r="F13" s="15"/>
      <c r="G13" s="11"/>
      <c r="H13" s="1"/>
      <c r="I13" s="1"/>
      <c r="J13" s="1"/>
      <c r="K13" s="1"/>
      <c r="L13" s="1"/>
    </row>
    <row r="14" spans="1:12" ht="16.5" x14ac:dyDescent="0.45">
      <c r="A14" s="11"/>
      <c r="B14" s="11"/>
      <c r="C14" s="11" t="s">
        <v>145</v>
      </c>
      <c r="D14" s="11"/>
      <c r="E14" s="15"/>
      <c r="F14" s="15"/>
      <c r="G14" s="11"/>
      <c r="H14" s="1"/>
      <c r="I14" s="1"/>
      <c r="J14" s="1"/>
      <c r="K14" s="1"/>
      <c r="L14" s="1"/>
    </row>
    <row r="15" spans="1:12" ht="16.5" x14ac:dyDescent="0.45">
      <c r="A15" s="11">
        <v>4</v>
      </c>
      <c r="B15" s="11" t="s">
        <v>152</v>
      </c>
      <c r="C15" s="11" t="s">
        <v>147</v>
      </c>
      <c r="D15" s="11"/>
      <c r="E15" s="15">
        <v>1</v>
      </c>
      <c r="F15" s="16">
        <f>WORKDAY(F2,4)</f>
        <v>42842</v>
      </c>
      <c r="G15" s="11"/>
      <c r="H15" s="1"/>
      <c r="I15" s="1"/>
      <c r="J15" s="1"/>
      <c r="K15" s="1"/>
      <c r="L15" s="1"/>
    </row>
    <row r="16" spans="1:12" ht="16.5" x14ac:dyDescent="0.45">
      <c r="A16" s="11"/>
      <c r="B16" s="11"/>
      <c r="C16" s="11" t="s">
        <v>148</v>
      </c>
      <c r="D16" s="11"/>
      <c r="E16" s="15"/>
      <c r="F16" s="15"/>
      <c r="G16" s="11"/>
      <c r="H16" s="1"/>
      <c r="I16" s="1"/>
      <c r="J16" s="1"/>
      <c r="K16" s="1"/>
      <c r="L16" s="1"/>
    </row>
    <row r="17" spans="1:12" ht="16.5" x14ac:dyDescent="0.45">
      <c r="A17" s="11"/>
      <c r="B17" s="11"/>
      <c r="C17" s="11" t="s">
        <v>149</v>
      </c>
      <c r="D17" s="11"/>
      <c r="E17" s="15"/>
      <c r="F17" s="15"/>
      <c r="G17" s="11"/>
      <c r="H17" s="1"/>
      <c r="I17" s="1"/>
      <c r="J17" s="1"/>
      <c r="K17" s="1"/>
      <c r="L17" s="1"/>
    </row>
    <row r="18" spans="1:12" ht="16.5" x14ac:dyDescent="0.45">
      <c r="A18" s="11"/>
      <c r="B18" s="11"/>
      <c r="C18" s="11" t="s">
        <v>150</v>
      </c>
      <c r="D18" s="11"/>
      <c r="E18" s="15"/>
      <c r="F18" s="15"/>
      <c r="G18" s="11"/>
      <c r="H18" s="1"/>
      <c r="I18" s="1"/>
      <c r="J18" s="1"/>
      <c r="K18" s="1"/>
      <c r="L18" s="1"/>
    </row>
    <row r="19" spans="1:12" ht="16.5" x14ac:dyDescent="0.45">
      <c r="A19" s="11"/>
      <c r="B19" s="11"/>
      <c r="C19" s="11" t="s">
        <v>151</v>
      </c>
      <c r="D19" s="11"/>
      <c r="E19" s="15"/>
      <c r="F19" s="15"/>
      <c r="G19" s="11"/>
      <c r="H19" s="1"/>
      <c r="I19" s="1"/>
      <c r="J19" s="1"/>
      <c r="K19" s="1"/>
      <c r="L19" s="1"/>
    </row>
    <row r="20" spans="1:12" ht="16.5" x14ac:dyDescent="0.45">
      <c r="A20" s="11">
        <v>5</v>
      </c>
      <c r="B20" s="11" t="s">
        <v>153</v>
      </c>
      <c r="C20" s="11" t="s">
        <v>154</v>
      </c>
      <c r="D20" s="11"/>
      <c r="E20" s="15">
        <v>1</v>
      </c>
      <c r="F20" s="16">
        <f>WORKDAY(F2,5)</f>
        <v>42843</v>
      </c>
      <c r="G20" s="11"/>
      <c r="H20" s="1"/>
      <c r="I20" s="1"/>
      <c r="J20" s="1"/>
      <c r="K20" s="1"/>
      <c r="L20" s="1"/>
    </row>
    <row r="21" spans="1:12" ht="16.5" x14ac:dyDescent="0.45">
      <c r="A21" s="11"/>
      <c r="B21" s="11"/>
      <c r="C21" s="11" t="s">
        <v>155</v>
      </c>
      <c r="D21" s="11"/>
      <c r="E21" s="15"/>
      <c r="F21" s="15"/>
      <c r="G21" s="11"/>
      <c r="H21" s="1"/>
      <c r="I21" s="1"/>
      <c r="J21" s="1"/>
      <c r="K21" s="1"/>
      <c r="L21" s="1"/>
    </row>
    <row r="22" spans="1:12" ht="16.5" x14ac:dyDescent="0.45">
      <c r="A22" s="11"/>
      <c r="B22" s="11"/>
      <c r="C22" s="11" t="s">
        <v>156</v>
      </c>
      <c r="D22" s="11"/>
      <c r="E22" s="15"/>
      <c r="F22" s="15"/>
      <c r="G22" s="11"/>
      <c r="H22" s="1"/>
      <c r="I22" s="1"/>
      <c r="J22" s="1"/>
      <c r="K22" s="1"/>
      <c r="L22" s="1"/>
    </row>
    <row r="23" spans="1:12" ht="16.5" x14ac:dyDescent="0.45">
      <c r="A23" s="11"/>
      <c r="B23" s="11"/>
      <c r="C23" s="11" t="s">
        <v>157</v>
      </c>
      <c r="D23" s="11"/>
      <c r="E23" s="15"/>
      <c r="F23" s="15"/>
      <c r="G23" s="11"/>
      <c r="H23" s="1"/>
      <c r="I23" s="1"/>
      <c r="J23" s="1"/>
      <c r="K23" s="1"/>
      <c r="L23" s="1"/>
    </row>
    <row r="24" spans="1:12" ht="16.5" x14ac:dyDescent="0.45">
      <c r="A24" s="12"/>
      <c r="B24" s="12"/>
      <c r="C24" s="11" t="s">
        <v>158</v>
      </c>
      <c r="D24" s="11"/>
      <c r="E24" s="15"/>
      <c r="F24" s="15"/>
      <c r="G24" s="12"/>
    </row>
    <row r="25" spans="1:12" ht="16.5" x14ac:dyDescent="0.45">
      <c r="A25" s="12"/>
      <c r="B25" s="12"/>
      <c r="C25" s="11" t="s">
        <v>159</v>
      </c>
      <c r="D25" s="11"/>
      <c r="E25" s="15"/>
      <c r="F25" s="15"/>
      <c r="G25" s="12"/>
    </row>
  </sheetData>
  <mergeCells count="10">
    <mergeCell ref="F2:F5"/>
    <mergeCell ref="F6:F9"/>
    <mergeCell ref="F10:F14"/>
    <mergeCell ref="F15:F19"/>
    <mergeCell ref="F20:F25"/>
    <mergeCell ref="E2:E5"/>
    <mergeCell ref="E6:E9"/>
    <mergeCell ref="E10:E14"/>
    <mergeCell ref="E15:E19"/>
    <mergeCell ref="E20:E2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AngularJS_Syllabus</vt:lpstr>
      <vt:lpstr>Javscript Tutorial</vt:lpstr>
    </vt:vector>
  </TitlesOfParts>
  <Company>Mindtree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Mindtree</dc:creator>
  <cp:lastModifiedBy>Mindtree</cp:lastModifiedBy>
  <dcterms:created xsi:type="dcterms:W3CDTF">2017-03-23T08:08:16Z</dcterms:created>
  <dcterms:modified xsi:type="dcterms:W3CDTF">2017-04-11T12:35:16Z</dcterms:modified>
</cp:coreProperties>
</file>