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Macintosh HD 2/2016_OSDI/figures/"/>
    </mc:Choice>
  </mc:AlternateContent>
  <bookViews>
    <workbookView xWindow="0" yWindow="460" windowWidth="25600" windowHeight="15460" tabRatio="500" activeTab="5"/>
  </bookViews>
  <sheets>
    <sheet name="Sheet3" sheetId="3" r:id="rId1"/>
    <sheet name="Sheet4" sheetId="5" r:id="rId2"/>
    <sheet name="Sheet5" sheetId="7" r:id="rId3"/>
    <sheet name="Migration" sheetId="6" r:id="rId4"/>
    <sheet name="Sheet9" sheetId="12" r:id="rId5"/>
    <sheet name="thp-nothp" sheetId="2" r:id="rId6"/>
    <sheet name="Sheet2" sheetId="10" r:id="rId7"/>
    <sheet name="Sheet6" sheetId="8" r:id="rId8"/>
    <sheet name="Sheet7" sheetId="9" r:id="rId9"/>
    <sheet name="latency" sheetId="11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2" l="1"/>
  <c r="C8" i="12"/>
  <c r="C9" i="12"/>
  <c r="C10" i="12"/>
  <c r="C11" i="12"/>
  <c r="C12" i="12"/>
  <c r="C13" i="12"/>
  <c r="C14" i="12"/>
  <c r="C15" i="12"/>
  <c r="C6" i="12"/>
  <c r="J43" i="6"/>
  <c r="K43" i="6"/>
  <c r="I43" i="6"/>
  <c r="J41" i="6"/>
  <c r="K41" i="6"/>
  <c r="I41" i="6"/>
  <c r="F54" i="2"/>
  <c r="F55" i="2"/>
  <c r="F53" i="2"/>
  <c r="C55" i="2"/>
  <c r="D55" i="2"/>
  <c r="D54" i="2"/>
  <c r="D53" i="2"/>
  <c r="C53" i="2"/>
  <c r="C54" i="2"/>
  <c r="D27" i="11"/>
  <c r="D29" i="11"/>
  <c r="D31" i="11"/>
  <c r="D33" i="11"/>
  <c r="D35" i="11"/>
  <c r="D37" i="11"/>
  <c r="D39" i="11"/>
  <c r="D41" i="11"/>
  <c r="D25" i="11"/>
  <c r="K5" i="11"/>
  <c r="K6" i="11"/>
  <c r="K7" i="11"/>
  <c r="K8" i="11"/>
  <c r="K9" i="11"/>
  <c r="K10" i="11"/>
  <c r="K11" i="11"/>
  <c r="K12" i="11"/>
  <c r="K13" i="11"/>
  <c r="K14" i="11"/>
  <c r="K15" i="11"/>
  <c r="K16" i="11"/>
  <c r="K4" i="11"/>
  <c r="J34" i="6"/>
  <c r="K34" i="6"/>
  <c r="I34" i="6"/>
  <c r="I33" i="6"/>
  <c r="J33" i="6"/>
  <c r="K33" i="6"/>
  <c r="K40" i="6"/>
  <c r="I40" i="6"/>
  <c r="J40" i="6"/>
  <c r="K31" i="6"/>
  <c r="J31" i="6"/>
  <c r="I31" i="6"/>
  <c r="M30" i="6"/>
  <c r="M29" i="6"/>
  <c r="K30" i="6"/>
  <c r="J30" i="6"/>
  <c r="I30" i="6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1" i="10"/>
  <c r="SS3" i="7"/>
  <c r="SR3" i="7"/>
  <c r="SQ3" i="7"/>
  <c r="SP3" i="7"/>
  <c r="SO3" i="7"/>
  <c r="SN3" i="7"/>
  <c r="SM3" i="7"/>
  <c r="SL3" i="7"/>
  <c r="SK3" i="7"/>
  <c r="SJ3" i="7"/>
  <c r="SI3" i="7"/>
  <c r="SH3" i="7"/>
  <c r="SG3" i="7"/>
  <c r="SF3" i="7"/>
  <c r="SE3" i="7"/>
  <c r="SD3" i="7"/>
  <c r="SC3" i="7"/>
  <c r="SB3" i="7"/>
  <c r="SA3" i="7"/>
  <c r="RZ3" i="7"/>
  <c r="RY3" i="7"/>
  <c r="RX3" i="7"/>
  <c r="RW3" i="7"/>
  <c r="RV3" i="7"/>
  <c r="RU3" i="7"/>
  <c r="RT3" i="7"/>
  <c r="RS3" i="7"/>
  <c r="RR3" i="7"/>
  <c r="RQ3" i="7"/>
  <c r="RP3" i="7"/>
  <c r="RO3" i="7"/>
  <c r="RN3" i="7"/>
  <c r="RM3" i="7"/>
  <c r="RL3" i="7"/>
  <c r="RK3" i="7"/>
  <c r="RJ3" i="7"/>
  <c r="RI3" i="7"/>
  <c r="RH3" i="7"/>
  <c r="RG3" i="7"/>
  <c r="RF3" i="7"/>
  <c r="RE3" i="7"/>
  <c r="RD3" i="7"/>
  <c r="RC3" i="7"/>
  <c r="RB3" i="7"/>
  <c r="RA3" i="7"/>
  <c r="QZ3" i="7"/>
  <c r="QY3" i="7"/>
  <c r="QX3" i="7"/>
  <c r="QW3" i="7"/>
  <c r="QV3" i="7"/>
  <c r="QU3" i="7"/>
  <c r="QT3" i="7"/>
  <c r="QS3" i="7"/>
  <c r="QR3" i="7"/>
  <c r="QQ3" i="7"/>
  <c r="QP3" i="7"/>
  <c r="QO3" i="7"/>
  <c r="QN3" i="7"/>
  <c r="QM3" i="7"/>
  <c r="QL3" i="7"/>
  <c r="QK3" i="7"/>
  <c r="QJ3" i="7"/>
  <c r="QI3" i="7"/>
  <c r="QH3" i="7"/>
  <c r="QG3" i="7"/>
  <c r="QF3" i="7"/>
  <c r="QE3" i="7"/>
  <c r="QD3" i="7"/>
  <c r="QC3" i="7"/>
  <c r="QB3" i="7"/>
  <c r="QA3" i="7"/>
  <c r="PZ3" i="7"/>
  <c r="PY3" i="7"/>
  <c r="PX3" i="7"/>
  <c r="PW3" i="7"/>
  <c r="PV3" i="7"/>
  <c r="PU3" i="7"/>
  <c r="PT3" i="7"/>
  <c r="PS3" i="7"/>
  <c r="PR3" i="7"/>
  <c r="PQ3" i="7"/>
  <c r="PP3" i="7"/>
  <c r="PO3" i="7"/>
  <c r="PN3" i="7"/>
  <c r="PM3" i="7"/>
  <c r="PL3" i="7"/>
  <c r="PK3" i="7"/>
  <c r="PJ3" i="7"/>
  <c r="PI3" i="7"/>
  <c r="PH3" i="7"/>
  <c r="PG3" i="7"/>
  <c r="PF3" i="7"/>
  <c r="PE3" i="7"/>
  <c r="PD3" i="7"/>
  <c r="PC3" i="7"/>
  <c r="PB3" i="7"/>
  <c r="PA3" i="7"/>
  <c r="OZ3" i="7"/>
  <c r="OY3" i="7"/>
  <c r="OX3" i="7"/>
  <c r="OW3" i="7"/>
  <c r="OV3" i="7"/>
  <c r="OU3" i="7"/>
  <c r="OT3" i="7"/>
  <c r="OS3" i="7"/>
  <c r="OR3" i="7"/>
  <c r="OQ3" i="7"/>
  <c r="OP3" i="7"/>
  <c r="OO3" i="7"/>
  <c r="ON3" i="7"/>
  <c r="OM3" i="7"/>
  <c r="OL3" i="7"/>
  <c r="OK3" i="7"/>
  <c r="OJ3" i="7"/>
  <c r="OI3" i="7"/>
  <c r="OH3" i="7"/>
  <c r="OG3" i="7"/>
  <c r="OF3" i="7"/>
  <c r="OE3" i="7"/>
  <c r="OD3" i="7"/>
  <c r="OC3" i="7"/>
  <c r="OB3" i="7"/>
  <c r="OA3" i="7"/>
  <c r="NZ3" i="7"/>
  <c r="NY3" i="7"/>
  <c r="NX3" i="7"/>
  <c r="NW3" i="7"/>
  <c r="NV3" i="7"/>
  <c r="NU3" i="7"/>
  <c r="NT3" i="7"/>
  <c r="NS3" i="7"/>
  <c r="NR3" i="7"/>
  <c r="NQ3" i="7"/>
  <c r="NP3" i="7"/>
  <c r="NO3" i="7"/>
  <c r="NN3" i="7"/>
  <c r="NM3" i="7"/>
  <c r="NL3" i="7"/>
  <c r="NK3" i="7"/>
  <c r="NJ3" i="7"/>
  <c r="NI3" i="7"/>
  <c r="NH3" i="7"/>
  <c r="NG3" i="7"/>
  <c r="NF3" i="7"/>
  <c r="NE3" i="7"/>
  <c r="ND3" i="7"/>
  <c r="NC3" i="7"/>
  <c r="NB3" i="7"/>
  <c r="NA3" i="7"/>
  <c r="MZ3" i="7"/>
  <c r="MY3" i="7"/>
  <c r="MX3" i="7"/>
  <c r="MW3" i="7"/>
  <c r="MV3" i="7"/>
  <c r="MU3" i="7"/>
  <c r="MT3" i="7"/>
  <c r="MS3" i="7"/>
  <c r="MR3" i="7"/>
  <c r="MQ3" i="7"/>
  <c r="MP3" i="7"/>
  <c r="MO3" i="7"/>
  <c r="MN3" i="7"/>
  <c r="MM3" i="7"/>
  <c r="ML3" i="7"/>
  <c r="MK3" i="7"/>
  <c r="MJ3" i="7"/>
  <c r="MI3" i="7"/>
  <c r="MH3" i="7"/>
  <c r="MG3" i="7"/>
  <c r="MF3" i="7"/>
  <c r="ME3" i="7"/>
  <c r="MD3" i="7"/>
  <c r="MC3" i="7"/>
  <c r="MB3" i="7"/>
  <c r="MA3" i="7"/>
  <c r="LZ3" i="7"/>
  <c r="LY3" i="7"/>
  <c r="LX3" i="7"/>
  <c r="LW3" i="7"/>
  <c r="LV3" i="7"/>
  <c r="LU3" i="7"/>
  <c r="LT3" i="7"/>
  <c r="LS3" i="7"/>
  <c r="LR3" i="7"/>
  <c r="LQ3" i="7"/>
  <c r="LP3" i="7"/>
  <c r="LO3" i="7"/>
  <c r="LN3" i="7"/>
  <c r="LM3" i="7"/>
  <c r="LL3" i="7"/>
  <c r="LK3" i="7"/>
  <c r="LJ3" i="7"/>
  <c r="LI3" i="7"/>
  <c r="LH3" i="7"/>
  <c r="LG3" i="7"/>
  <c r="LF3" i="7"/>
  <c r="LE3" i="7"/>
  <c r="LD3" i="7"/>
  <c r="LC3" i="7"/>
  <c r="LB3" i="7"/>
  <c r="LA3" i="7"/>
  <c r="KZ3" i="7"/>
  <c r="KY3" i="7"/>
  <c r="KX3" i="7"/>
  <c r="KW3" i="7"/>
  <c r="KV3" i="7"/>
  <c r="KU3" i="7"/>
  <c r="KT3" i="7"/>
  <c r="KS3" i="7"/>
  <c r="KR3" i="7"/>
  <c r="KQ3" i="7"/>
  <c r="KP3" i="7"/>
  <c r="KO3" i="7"/>
  <c r="KN3" i="7"/>
  <c r="KM3" i="7"/>
  <c r="KL3" i="7"/>
  <c r="KK3" i="7"/>
  <c r="KJ3" i="7"/>
  <c r="KI3" i="7"/>
  <c r="KH3" i="7"/>
  <c r="KG3" i="7"/>
  <c r="KF3" i="7"/>
  <c r="KE3" i="7"/>
  <c r="KD3" i="7"/>
  <c r="KC3" i="7"/>
  <c r="KB3" i="7"/>
  <c r="KA3" i="7"/>
  <c r="JZ3" i="7"/>
  <c r="JY3" i="7"/>
  <c r="JX3" i="7"/>
  <c r="JW3" i="7"/>
  <c r="JV3" i="7"/>
  <c r="JU3" i="7"/>
  <c r="JT3" i="7"/>
  <c r="JS3" i="7"/>
  <c r="JR3" i="7"/>
  <c r="JQ3" i="7"/>
  <c r="JP3" i="7"/>
  <c r="JO3" i="7"/>
  <c r="JN3" i="7"/>
  <c r="JM3" i="7"/>
  <c r="JL3" i="7"/>
  <c r="JK3" i="7"/>
  <c r="JJ3" i="7"/>
  <c r="JI3" i="7"/>
  <c r="JH3" i="7"/>
  <c r="JG3" i="7"/>
  <c r="JF3" i="7"/>
  <c r="JE3" i="7"/>
  <c r="JD3" i="7"/>
  <c r="JC3" i="7"/>
  <c r="JB3" i="7"/>
  <c r="JA3" i="7"/>
  <c r="IZ3" i="7"/>
  <c r="IY3" i="7"/>
  <c r="IX3" i="7"/>
  <c r="IW3" i="7"/>
  <c r="IV3" i="7"/>
  <c r="IU3" i="7"/>
  <c r="IT3" i="7"/>
  <c r="IS3" i="7"/>
  <c r="IR3" i="7"/>
  <c r="IQ3" i="7"/>
  <c r="IP3" i="7"/>
  <c r="IO3" i="7"/>
  <c r="IN3" i="7"/>
  <c r="IM3" i="7"/>
  <c r="IL3" i="7"/>
  <c r="IK3" i="7"/>
  <c r="IJ3" i="7"/>
  <c r="II3" i="7"/>
  <c r="IH3" i="7"/>
  <c r="IG3" i="7"/>
  <c r="IF3" i="7"/>
  <c r="IE3" i="7"/>
  <c r="ID3" i="7"/>
  <c r="IC3" i="7"/>
  <c r="IB3" i="7"/>
  <c r="IA3" i="7"/>
  <c r="HZ3" i="7"/>
  <c r="HY3" i="7"/>
  <c r="HX3" i="7"/>
  <c r="HW3" i="7"/>
  <c r="HV3" i="7"/>
  <c r="HU3" i="7"/>
  <c r="HT3" i="7"/>
  <c r="HS3" i="7"/>
  <c r="HR3" i="7"/>
  <c r="HQ3" i="7"/>
  <c r="HP3" i="7"/>
  <c r="HO3" i="7"/>
  <c r="HN3" i="7"/>
  <c r="HM3" i="7"/>
  <c r="HL3" i="7"/>
  <c r="HK3" i="7"/>
  <c r="HJ3" i="7"/>
  <c r="HI3" i="7"/>
  <c r="HH3" i="7"/>
  <c r="HG3" i="7"/>
  <c r="HF3" i="7"/>
  <c r="HE3" i="7"/>
  <c r="HD3" i="7"/>
  <c r="HC3" i="7"/>
  <c r="HB3" i="7"/>
  <c r="HA3" i="7"/>
  <c r="GZ3" i="7"/>
  <c r="GY3" i="7"/>
  <c r="GX3" i="7"/>
  <c r="GW3" i="7"/>
  <c r="GV3" i="7"/>
  <c r="GU3" i="7"/>
  <c r="GT3" i="7"/>
  <c r="GS3" i="7"/>
  <c r="GR3" i="7"/>
  <c r="GQ3" i="7"/>
  <c r="GP3" i="7"/>
  <c r="GO3" i="7"/>
  <c r="GN3" i="7"/>
  <c r="GM3" i="7"/>
  <c r="GL3" i="7"/>
  <c r="GK3" i="7"/>
  <c r="GJ3" i="7"/>
  <c r="GI3" i="7"/>
  <c r="GH3" i="7"/>
  <c r="GG3" i="7"/>
  <c r="GF3" i="7"/>
  <c r="GE3" i="7"/>
  <c r="GD3" i="7"/>
  <c r="GC3" i="7"/>
  <c r="GB3" i="7"/>
  <c r="GA3" i="7"/>
  <c r="FZ3" i="7"/>
  <c r="FY3" i="7"/>
  <c r="FX3" i="7"/>
  <c r="FW3" i="7"/>
  <c r="FV3" i="7"/>
  <c r="FU3" i="7"/>
  <c r="FT3" i="7"/>
  <c r="FS3" i="7"/>
  <c r="FR3" i="7"/>
  <c r="FQ3" i="7"/>
  <c r="FP3" i="7"/>
  <c r="FO3" i="7"/>
  <c r="FN3" i="7"/>
  <c r="FM3" i="7"/>
  <c r="FL3" i="7"/>
  <c r="FK3" i="7"/>
  <c r="FJ3" i="7"/>
  <c r="FI3" i="7"/>
  <c r="FH3" i="7"/>
  <c r="FG3" i="7"/>
  <c r="FF3" i="7"/>
  <c r="FE3" i="7"/>
  <c r="FD3" i="7"/>
  <c r="FC3" i="7"/>
  <c r="FB3" i="7"/>
  <c r="FA3" i="7"/>
  <c r="EZ3" i="7"/>
  <c r="EY3" i="7"/>
  <c r="EX3" i="7"/>
  <c r="EW3" i="7"/>
  <c r="EV3" i="7"/>
  <c r="EU3" i="7"/>
  <c r="ET3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J17" i="3"/>
  <c r="J18" i="3"/>
  <c r="K16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K17" i="3"/>
  <c r="F16" i="3"/>
  <c r="F17" i="3"/>
  <c r="G15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G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16" i="3"/>
  <c r="C15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16" i="3"/>
  <c r="G3" i="8"/>
  <c r="D3" i="8"/>
  <c r="F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4" i="8"/>
  <c r="D4" i="9"/>
  <c r="C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4" i="8"/>
  <c r="C17" i="5"/>
  <c r="D16" i="5"/>
  <c r="D17" i="5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6" i="7"/>
  <c r="E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6" i="7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B16" i="5"/>
  <c r="E4" i="2"/>
</calcChain>
</file>

<file path=xl/sharedStrings.xml><?xml version="1.0" encoding="utf-8"?>
<sst xmlns="http://schemas.openxmlformats.org/spreadsheetml/2006/main" count="166" uniqueCount="54">
  <si>
    <t>Cassandra</t>
  </si>
  <si>
    <t>noTHP</t>
  </si>
  <si>
    <t>Redis</t>
  </si>
  <si>
    <t>Relative(%)</t>
  </si>
  <si>
    <t>TPCC</t>
  </si>
  <si>
    <t>Tomcat</t>
  </si>
  <si>
    <t>Sweep for num_hot_page_threshold = num_cold_page_threshold</t>
  </si>
  <si>
    <t>Throuhgput</t>
  </si>
  <si>
    <t>50:50 Read-write</t>
  </si>
  <si>
    <t>bothTHP</t>
  </si>
  <si>
    <t>H-THP-G-noTHP</t>
  </si>
  <si>
    <t>%data in slow memory</t>
  </si>
  <si>
    <t>%Slowdown</t>
  </si>
  <si>
    <t>MySQL-TPCC</t>
  </si>
  <si>
    <t>2MB Throughput Relative to 4KB(%)</t>
  </si>
  <si>
    <t>2MB</t>
  </si>
  <si>
    <t>4KB</t>
  </si>
  <si>
    <t>data is in %</t>
  </si>
  <si>
    <t>relative throughput</t>
  </si>
  <si>
    <t>Migration (GB)</t>
  </si>
  <si>
    <t>MB/sec</t>
  </si>
  <si>
    <t>Access rate</t>
  </si>
  <si>
    <t>Sample1</t>
  </si>
  <si>
    <t>[READ],</t>
  </si>
  <si>
    <t>Operations,</t>
  </si>
  <si>
    <t>AverageLatency(us),</t>
  </si>
  <si>
    <t>MinLatency(us),</t>
  </si>
  <si>
    <t>MaxLatency(us),</t>
  </si>
  <si>
    <t>95thPercentileLatency(us),</t>
  </si>
  <si>
    <t>99thPercentileLatency(us),</t>
  </si>
  <si>
    <t>Return=0,</t>
  </si>
  <si>
    <t>[UPDATE],</t>
  </si>
  <si>
    <t>Baseline</t>
  </si>
  <si>
    <t>[min</t>
  </si>
  <si>
    <t>25th</t>
  </si>
  <si>
    <t>median</t>
  </si>
  <si>
    <t>avg</t>
  </si>
  <si>
    <t>75th</t>
  </si>
  <si>
    <t>90th</t>
  </si>
  <si>
    <t>95th</t>
  </si>
  <si>
    <t>99th</t>
  </si>
  <si>
    <t>max</t>
  </si>
  <si>
    <t>1.170935]</t>
  </si>
  <si>
    <t>1.130312]</t>
  </si>
  <si>
    <t>% data in slow memory</t>
  </si>
  <si>
    <t>When policy is run at only 2MB pages</t>
  </si>
  <si>
    <t>% Final policy</t>
  </si>
  <si>
    <t>Slowdown (%)</t>
  </si>
  <si>
    <t>6us</t>
  </si>
  <si>
    <t>12us</t>
  </si>
  <si>
    <t>Accesses</t>
  </si>
  <si>
    <t>make Redis</t>
  </si>
  <si>
    <t>slow mem</t>
  </si>
  <si>
    <t>fast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</si>
</sst>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Sheet3!$C$16:$C$528</c:f>
              <c:numCache>
                <c:formatCode>General</c:formatCode>
                <c:ptCount val="513"/>
                <c:pt idx="0">
                  <c:v>33.36598184424272</c:v>
                </c:pt>
                <c:pt idx="1">
                  <c:v>33.47109412326804</c:v>
                </c:pt>
                <c:pt idx="2">
                  <c:v>34.88533205924511</c:v>
                </c:pt>
                <c:pt idx="3">
                  <c:v>35.05255613951267</c:v>
                </c:pt>
                <c:pt idx="4">
                  <c:v>35.1528905876732</c:v>
                </c:pt>
                <c:pt idx="5">
                  <c:v>35.2651696129957</c:v>
                </c:pt>
                <c:pt idx="6">
                  <c:v>35.34878165312948</c:v>
                </c:pt>
                <c:pt idx="7">
                  <c:v>35.4538939321548</c:v>
                </c:pt>
                <c:pt idx="8">
                  <c:v>35.54467271858576</c:v>
                </c:pt>
                <c:pt idx="9">
                  <c:v>35.66172957477306</c:v>
                </c:pt>
                <c:pt idx="10">
                  <c:v>35.80028666985189</c:v>
                </c:pt>
                <c:pt idx="11">
                  <c:v>35.89823220258002</c:v>
                </c:pt>
                <c:pt idx="12">
                  <c:v>35.99378881987577</c:v>
                </c:pt>
                <c:pt idx="13">
                  <c:v>36.07023411371237</c:v>
                </c:pt>
                <c:pt idx="14">
                  <c:v>36.14906832298136</c:v>
                </c:pt>
                <c:pt idx="15">
                  <c:v>36.26134734830387</c:v>
                </c:pt>
                <c:pt idx="16">
                  <c:v>36.65074056378404</c:v>
                </c:pt>
                <c:pt idx="17">
                  <c:v>36.93979933110368</c:v>
                </c:pt>
                <c:pt idx="18">
                  <c:v>37.15480172001911</c:v>
                </c:pt>
                <c:pt idx="19">
                  <c:v>37.38413760152891</c:v>
                </c:pt>
                <c:pt idx="20">
                  <c:v>37.58002866698519</c:v>
                </c:pt>
                <c:pt idx="21">
                  <c:v>37.78786430960344</c:v>
                </c:pt>
                <c:pt idx="22">
                  <c:v>37.9933110367893</c:v>
                </c:pt>
                <c:pt idx="23">
                  <c:v>38.18920210224558</c:v>
                </c:pt>
                <c:pt idx="24">
                  <c:v>38.38031533683707</c:v>
                </c:pt>
                <c:pt idx="25">
                  <c:v>38.51887243191591</c:v>
                </c:pt>
                <c:pt idx="26">
                  <c:v>38.6359292881032</c:v>
                </c:pt>
                <c:pt idx="27">
                  <c:v>38.77687529861443</c:v>
                </c:pt>
                <c:pt idx="28">
                  <c:v>38.91065456282848</c:v>
                </c:pt>
                <c:pt idx="29">
                  <c:v>39.03726708074534</c:v>
                </c:pt>
                <c:pt idx="30">
                  <c:v>39.15910176779742</c:v>
                </c:pt>
                <c:pt idx="31">
                  <c:v>39.2809364548495</c:v>
                </c:pt>
                <c:pt idx="32">
                  <c:v>39.40754897276636</c:v>
                </c:pt>
                <c:pt idx="33">
                  <c:v>39.57477305303392</c:v>
                </c:pt>
                <c:pt idx="34">
                  <c:v>39.72049689440994</c:v>
                </c:pt>
                <c:pt idx="35">
                  <c:v>39.87816531294792</c:v>
                </c:pt>
                <c:pt idx="36">
                  <c:v>40.01433349259436</c:v>
                </c:pt>
                <c:pt idx="37">
                  <c:v>40.12183468705208</c:v>
                </c:pt>
                <c:pt idx="38">
                  <c:v>40.2651696129957</c:v>
                </c:pt>
                <c:pt idx="39">
                  <c:v>40.39417104634497</c:v>
                </c:pt>
                <c:pt idx="40">
                  <c:v>40.53750597228858</c:v>
                </c:pt>
                <c:pt idx="41">
                  <c:v>40.6784519827998</c:v>
                </c:pt>
                <c:pt idx="42">
                  <c:v>40.80984233158146</c:v>
                </c:pt>
                <c:pt idx="43">
                  <c:v>40.93645484949833</c:v>
                </c:pt>
                <c:pt idx="44">
                  <c:v>41.08695652173913</c:v>
                </c:pt>
                <c:pt idx="45">
                  <c:v>41.23268036311515</c:v>
                </c:pt>
                <c:pt idx="46">
                  <c:v>41.37362637362637</c:v>
                </c:pt>
                <c:pt idx="47">
                  <c:v>41.53368370759675</c:v>
                </c:pt>
                <c:pt idx="48">
                  <c:v>41.66268514094601</c:v>
                </c:pt>
                <c:pt idx="49">
                  <c:v>41.81557572861921</c:v>
                </c:pt>
                <c:pt idx="50">
                  <c:v>41.96129956999522</c:v>
                </c:pt>
                <c:pt idx="51">
                  <c:v>42.09268991877687</c:v>
                </c:pt>
                <c:pt idx="52">
                  <c:v>42.21930243669374</c:v>
                </c:pt>
                <c:pt idx="53">
                  <c:v>42.38413760152891</c:v>
                </c:pt>
                <c:pt idx="54">
                  <c:v>42.55852842809364</c:v>
                </c:pt>
                <c:pt idx="55">
                  <c:v>42.70425226946966</c:v>
                </c:pt>
                <c:pt idx="56">
                  <c:v>42.87625418060201</c:v>
                </c:pt>
                <c:pt idx="57">
                  <c:v>43.03153368370759</c:v>
                </c:pt>
                <c:pt idx="58">
                  <c:v>43.12231247013856</c:v>
                </c:pt>
                <c:pt idx="59">
                  <c:v>43.21309125656952</c:v>
                </c:pt>
                <c:pt idx="60">
                  <c:v>43.34925943621596</c:v>
                </c:pt>
                <c:pt idx="61">
                  <c:v>43.49020544672719</c:v>
                </c:pt>
                <c:pt idx="62">
                  <c:v>43.5977066411849</c:v>
                </c:pt>
                <c:pt idx="63">
                  <c:v>43.72431915910176</c:v>
                </c:pt>
                <c:pt idx="64">
                  <c:v>43.87243191591018</c:v>
                </c:pt>
                <c:pt idx="65">
                  <c:v>44.00860009555662</c:v>
                </c:pt>
                <c:pt idx="66">
                  <c:v>44.14237935977066</c:v>
                </c:pt>
                <c:pt idx="67">
                  <c:v>44.29526994744386</c:v>
                </c:pt>
                <c:pt idx="68">
                  <c:v>44.44338270425227</c:v>
                </c:pt>
                <c:pt idx="69">
                  <c:v>44.60582895365504</c:v>
                </c:pt>
                <c:pt idx="70">
                  <c:v>44.7372193024367</c:v>
                </c:pt>
                <c:pt idx="71">
                  <c:v>44.85905398948877</c:v>
                </c:pt>
                <c:pt idx="72">
                  <c:v>44.97849976110846</c:v>
                </c:pt>
                <c:pt idx="73">
                  <c:v>45.10511227902532</c:v>
                </c:pt>
                <c:pt idx="74">
                  <c:v>45.22216913521262</c:v>
                </c:pt>
                <c:pt idx="75">
                  <c:v>45.36311514572383</c:v>
                </c:pt>
                <c:pt idx="76">
                  <c:v>45.48256091734353</c:v>
                </c:pt>
                <c:pt idx="77">
                  <c:v>45.60917343526039</c:v>
                </c:pt>
                <c:pt idx="78">
                  <c:v>45.73339703774487</c:v>
                </c:pt>
                <c:pt idx="79">
                  <c:v>45.85762064022934</c:v>
                </c:pt>
                <c:pt idx="80">
                  <c:v>45.9842331581462</c:v>
                </c:pt>
                <c:pt idx="81">
                  <c:v>46.10367892976588</c:v>
                </c:pt>
                <c:pt idx="82">
                  <c:v>46.21595795508838</c:v>
                </c:pt>
                <c:pt idx="83">
                  <c:v>46.30195891065456</c:v>
                </c:pt>
                <c:pt idx="84">
                  <c:v>46.40707118967988</c:v>
                </c:pt>
                <c:pt idx="85">
                  <c:v>46.53368370759675</c:v>
                </c:pt>
                <c:pt idx="86">
                  <c:v>46.63640707118968</c:v>
                </c:pt>
                <c:pt idx="87">
                  <c:v>46.77496416626851</c:v>
                </c:pt>
                <c:pt idx="88">
                  <c:v>46.87290969899666</c:v>
                </c:pt>
                <c:pt idx="89">
                  <c:v>46.98518872431916</c:v>
                </c:pt>
                <c:pt idx="90">
                  <c:v>47.10941232680362</c:v>
                </c:pt>
                <c:pt idx="91">
                  <c:v>47.2336359292881</c:v>
                </c:pt>
                <c:pt idx="92">
                  <c:v>47.33158146201625</c:v>
                </c:pt>
                <c:pt idx="93">
                  <c:v>47.44624940277114</c:v>
                </c:pt>
                <c:pt idx="94">
                  <c:v>47.53225035833731</c:v>
                </c:pt>
                <c:pt idx="95">
                  <c:v>47.63258480649785</c:v>
                </c:pt>
                <c:pt idx="96">
                  <c:v>47.70903010033444</c:v>
                </c:pt>
                <c:pt idx="97">
                  <c:v>47.81414237935977</c:v>
                </c:pt>
                <c:pt idx="98">
                  <c:v>47.93119923554706</c:v>
                </c:pt>
                <c:pt idx="99">
                  <c:v>48.02436693741042</c:v>
                </c:pt>
                <c:pt idx="100">
                  <c:v>48.12709030100334</c:v>
                </c:pt>
                <c:pt idx="101">
                  <c:v>48.21786908743431</c:v>
                </c:pt>
                <c:pt idx="102">
                  <c:v>48.31342570473005</c:v>
                </c:pt>
                <c:pt idx="103">
                  <c:v>48.42809364548494</c:v>
                </c:pt>
                <c:pt idx="104">
                  <c:v>48.49259436215957</c:v>
                </c:pt>
                <c:pt idx="105">
                  <c:v>48.57620640229336</c:v>
                </c:pt>
                <c:pt idx="106">
                  <c:v>48.66220735785953</c:v>
                </c:pt>
                <c:pt idx="107">
                  <c:v>48.74581939799331</c:v>
                </c:pt>
                <c:pt idx="108">
                  <c:v>48.8270425226947</c:v>
                </c:pt>
                <c:pt idx="109">
                  <c:v>48.9417104634496</c:v>
                </c:pt>
                <c:pt idx="110">
                  <c:v>49.02054467271859</c:v>
                </c:pt>
                <c:pt idx="111">
                  <c:v>49.11371237458194</c:v>
                </c:pt>
                <c:pt idx="112">
                  <c:v>49.21643573817486</c:v>
                </c:pt>
                <c:pt idx="113">
                  <c:v>49.2833253702819</c:v>
                </c:pt>
                <c:pt idx="114">
                  <c:v>49.35021500238891</c:v>
                </c:pt>
                <c:pt idx="115">
                  <c:v>49.40277114190157</c:v>
                </c:pt>
                <c:pt idx="116">
                  <c:v>49.47921643573817</c:v>
                </c:pt>
                <c:pt idx="117">
                  <c:v>49.56043956043956</c:v>
                </c:pt>
                <c:pt idx="118">
                  <c:v>49.62971810797897</c:v>
                </c:pt>
                <c:pt idx="119">
                  <c:v>49.696607740086</c:v>
                </c:pt>
                <c:pt idx="120">
                  <c:v>49.79455327281414</c:v>
                </c:pt>
                <c:pt idx="121">
                  <c:v>49.85905398948877</c:v>
                </c:pt>
                <c:pt idx="122">
                  <c:v>49.9617773530817</c:v>
                </c:pt>
                <c:pt idx="123">
                  <c:v>50.06211180124224</c:v>
                </c:pt>
                <c:pt idx="124">
                  <c:v>50.12183468705208</c:v>
                </c:pt>
                <c:pt idx="125">
                  <c:v>50.19589106545628</c:v>
                </c:pt>
                <c:pt idx="126">
                  <c:v>50.2627806975633</c:v>
                </c:pt>
                <c:pt idx="127">
                  <c:v>50.33444816053512</c:v>
                </c:pt>
                <c:pt idx="128">
                  <c:v>50.40133779264215</c:v>
                </c:pt>
                <c:pt idx="129">
                  <c:v>50.46822742474917</c:v>
                </c:pt>
                <c:pt idx="130">
                  <c:v>50.53750597228858</c:v>
                </c:pt>
                <c:pt idx="131">
                  <c:v>50.59483994266603</c:v>
                </c:pt>
                <c:pt idx="132">
                  <c:v>50.65217391304348</c:v>
                </c:pt>
                <c:pt idx="133">
                  <c:v>50.71189679885332</c:v>
                </c:pt>
                <c:pt idx="134">
                  <c:v>50.75489727663641</c:v>
                </c:pt>
                <c:pt idx="135">
                  <c:v>50.84328714763497</c:v>
                </c:pt>
                <c:pt idx="136">
                  <c:v>50.88867654085045</c:v>
                </c:pt>
                <c:pt idx="137">
                  <c:v>50.95317725752508</c:v>
                </c:pt>
                <c:pt idx="138">
                  <c:v>51.01767797419971</c:v>
                </c:pt>
                <c:pt idx="139">
                  <c:v>51.0965121834687</c:v>
                </c:pt>
                <c:pt idx="140">
                  <c:v>51.15623506927854</c:v>
                </c:pt>
                <c:pt idx="141">
                  <c:v>51.21595795508838</c:v>
                </c:pt>
                <c:pt idx="142">
                  <c:v>51.24701385570951</c:v>
                </c:pt>
                <c:pt idx="143">
                  <c:v>51.30912565695174</c:v>
                </c:pt>
                <c:pt idx="144">
                  <c:v>51.3664596273292</c:v>
                </c:pt>
                <c:pt idx="145">
                  <c:v>51.42618251313903</c:v>
                </c:pt>
                <c:pt idx="146">
                  <c:v>51.48351648351648</c:v>
                </c:pt>
                <c:pt idx="147">
                  <c:v>51.52890587673196</c:v>
                </c:pt>
                <c:pt idx="148">
                  <c:v>51.57429526994745</c:v>
                </c:pt>
                <c:pt idx="149">
                  <c:v>51.61012900143335</c:v>
                </c:pt>
                <c:pt idx="150">
                  <c:v>51.66985188724319</c:v>
                </c:pt>
                <c:pt idx="151">
                  <c:v>51.70329670329671</c:v>
                </c:pt>
                <c:pt idx="152">
                  <c:v>51.75585284280936</c:v>
                </c:pt>
                <c:pt idx="153">
                  <c:v>51.82990922121357</c:v>
                </c:pt>
                <c:pt idx="154">
                  <c:v>51.88485427615862</c:v>
                </c:pt>
                <c:pt idx="155">
                  <c:v>51.93979933110368</c:v>
                </c:pt>
                <c:pt idx="156">
                  <c:v>51.99474438604873</c:v>
                </c:pt>
                <c:pt idx="157">
                  <c:v>52.05207835642618</c:v>
                </c:pt>
                <c:pt idx="158">
                  <c:v>52.11419015766842</c:v>
                </c:pt>
                <c:pt idx="159">
                  <c:v>52.16913521261347</c:v>
                </c:pt>
                <c:pt idx="160">
                  <c:v>52.21452460582895</c:v>
                </c:pt>
                <c:pt idx="161">
                  <c:v>52.2718585762064</c:v>
                </c:pt>
                <c:pt idx="162">
                  <c:v>52.34591495461061</c:v>
                </c:pt>
                <c:pt idx="163">
                  <c:v>52.39608217869088</c:v>
                </c:pt>
                <c:pt idx="164">
                  <c:v>52.4605828953655</c:v>
                </c:pt>
                <c:pt idx="165">
                  <c:v>52.51791686574295</c:v>
                </c:pt>
                <c:pt idx="166">
                  <c:v>52.57286192068801</c:v>
                </c:pt>
                <c:pt idx="167">
                  <c:v>52.62064022933587</c:v>
                </c:pt>
                <c:pt idx="168">
                  <c:v>52.68514094601051</c:v>
                </c:pt>
                <c:pt idx="169">
                  <c:v>52.74008600095556</c:v>
                </c:pt>
                <c:pt idx="170">
                  <c:v>52.77591973244146</c:v>
                </c:pt>
                <c:pt idx="171">
                  <c:v>52.82369804108935</c:v>
                </c:pt>
                <c:pt idx="172">
                  <c:v>52.86430960344004</c:v>
                </c:pt>
                <c:pt idx="173">
                  <c:v>52.90253225035833</c:v>
                </c:pt>
                <c:pt idx="174">
                  <c:v>52.94314381270902</c:v>
                </c:pt>
                <c:pt idx="175">
                  <c:v>53.00764452938365</c:v>
                </c:pt>
                <c:pt idx="176">
                  <c:v>53.06258958432871</c:v>
                </c:pt>
                <c:pt idx="177">
                  <c:v>53.11275680840898</c:v>
                </c:pt>
                <c:pt idx="178">
                  <c:v>53.15336837075968</c:v>
                </c:pt>
                <c:pt idx="179">
                  <c:v>53.18920210224558</c:v>
                </c:pt>
                <c:pt idx="180">
                  <c:v>53.22503583373148</c:v>
                </c:pt>
                <c:pt idx="181">
                  <c:v>53.2608695652174</c:v>
                </c:pt>
                <c:pt idx="182">
                  <c:v>53.30148112756808</c:v>
                </c:pt>
                <c:pt idx="183">
                  <c:v>53.3301481127568</c:v>
                </c:pt>
                <c:pt idx="184">
                  <c:v>53.36598184424272</c:v>
                </c:pt>
                <c:pt idx="185">
                  <c:v>53.41614906832298</c:v>
                </c:pt>
                <c:pt idx="186">
                  <c:v>53.45914954610607</c:v>
                </c:pt>
                <c:pt idx="187">
                  <c:v>53.49020544672719</c:v>
                </c:pt>
                <c:pt idx="188">
                  <c:v>53.51409460105112</c:v>
                </c:pt>
                <c:pt idx="189">
                  <c:v>53.561872909699</c:v>
                </c:pt>
                <c:pt idx="190">
                  <c:v>53.60487338748209</c:v>
                </c:pt>
                <c:pt idx="191">
                  <c:v>53.6335403726708</c:v>
                </c:pt>
                <c:pt idx="192">
                  <c:v>53.65265169612995</c:v>
                </c:pt>
                <c:pt idx="193">
                  <c:v>53.67654085045389</c:v>
                </c:pt>
                <c:pt idx="194">
                  <c:v>53.7123745819398</c:v>
                </c:pt>
                <c:pt idx="195">
                  <c:v>53.7529861442905</c:v>
                </c:pt>
                <c:pt idx="196">
                  <c:v>53.786430960344</c:v>
                </c:pt>
                <c:pt idx="197">
                  <c:v>53.8270425226947</c:v>
                </c:pt>
                <c:pt idx="198">
                  <c:v>53.84854276158624</c:v>
                </c:pt>
                <c:pt idx="199">
                  <c:v>53.89632107023411</c:v>
                </c:pt>
                <c:pt idx="200">
                  <c:v>53.9417104634496</c:v>
                </c:pt>
                <c:pt idx="201">
                  <c:v>53.95604395604396</c:v>
                </c:pt>
                <c:pt idx="202">
                  <c:v>53.98232202580029</c:v>
                </c:pt>
                <c:pt idx="203">
                  <c:v>54.00143334925943</c:v>
                </c:pt>
                <c:pt idx="204">
                  <c:v>54.02293358815097</c:v>
                </c:pt>
                <c:pt idx="205">
                  <c:v>54.05876731963688</c:v>
                </c:pt>
                <c:pt idx="206">
                  <c:v>54.10176779741997</c:v>
                </c:pt>
                <c:pt idx="207">
                  <c:v>54.13282369804109</c:v>
                </c:pt>
                <c:pt idx="208">
                  <c:v>54.16865742952699</c:v>
                </c:pt>
                <c:pt idx="209">
                  <c:v>54.21165790731008</c:v>
                </c:pt>
                <c:pt idx="210">
                  <c:v>54.22838031533683</c:v>
                </c:pt>
                <c:pt idx="211">
                  <c:v>54.26899187768753</c:v>
                </c:pt>
                <c:pt idx="212">
                  <c:v>54.30243669374104</c:v>
                </c:pt>
                <c:pt idx="213">
                  <c:v>54.33588150979455</c:v>
                </c:pt>
                <c:pt idx="214">
                  <c:v>54.36693741041567</c:v>
                </c:pt>
                <c:pt idx="215">
                  <c:v>54.3908265647396</c:v>
                </c:pt>
                <c:pt idx="216">
                  <c:v>54.4314381270903</c:v>
                </c:pt>
                <c:pt idx="217">
                  <c:v>54.45771619684663</c:v>
                </c:pt>
                <c:pt idx="218">
                  <c:v>54.48160535117057</c:v>
                </c:pt>
                <c:pt idx="219">
                  <c:v>54.54371715241281</c:v>
                </c:pt>
                <c:pt idx="220">
                  <c:v>54.56999522216913</c:v>
                </c:pt>
                <c:pt idx="221">
                  <c:v>54.59388437649307</c:v>
                </c:pt>
                <c:pt idx="222">
                  <c:v>54.61538461538461</c:v>
                </c:pt>
                <c:pt idx="223">
                  <c:v>54.63449593884376</c:v>
                </c:pt>
                <c:pt idx="224">
                  <c:v>54.65121834687052</c:v>
                </c:pt>
                <c:pt idx="225">
                  <c:v>54.68466316292403</c:v>
                </c:pt>
                <c:pt idx="226">
                  <c:v>54.72288580984234</c:v>
                </c:pt>
                <c:pt idx="227">
                  <c:v>54.75394171046345</c:v>
                </c:pt>
                <c:pt idx="228">
                  <c:v>54.78260869565217</c:v>
                </c:pt>
                <c:pt idx="229">
                  <c:v>54.80172001911132</c:v>
                </c:pt>
                <c:pt idx="230">
                  <c:v>54.83516483516484</c:v>
                </c:pt>
                <c:pt idx="231">
                  <c:v>54.86383182035356</c:v>
                </c:pt>
                <c:pt idx="232">
                  <c:v>54.89727663640706</c:v>
                </c:pt>
                <c:pt idx="233">
                  <c:v>54.94027711419016</c:v>
                </c:pt>
                <c:pt idx="234">
                  <c:v>54.97611084567606</c:v>
                </c:pt>
                <c:pt idx="235">
                  <c:v>55.0047778308648</c:v>
                </c:pt>
                <c:pt idx="236">
                  <c:v>55.0358337314859</c:v>
                </c:pt>
                <c:pt idx="237">
                  <c:v>55.07166746297181</c:v>
                </c:pt>
                <c:pt idx="238">
                  <c:v>55.09316770186336</c:v>
                </c:pt>
                <c:pt idx="239">
                  <c:v>55.12661251791686</c:v>
                </c:pt>
                <c:pt idx="240">
                  <c:v>55.15050167224081</c:v>
                </c:pt>
                <c:pt idx="241">
                  <c:v>55.1887243191591</c:v>
                </c:pt>
                <c:pt idx="242">
                  <c:v>55.20783564261825</c:v>
                </c:pt>
                <c:pt idx="243">
                  <c:v>55.22455805064502</c:v>
                </c:pt>
                <c:pt idx="244">
                  <c:v>55.2651696129957</c:v>
                </c:pt>
                <c:pt idx="245">
                  <c:v>55.28666985188724</c:v>
                </c:pt>
                <c:pt idx="246">
                  <c:v>55.32250358337315</c:v>
                </c:pt>
                <c:pt idx="247">
                  <c:v>55.33922599139991</c:v>
                </c:pt>
                <c:pt idx="248">
                  <c:v>55.36789297658863</c:v>
                </c:pt>
                <c:pt idx="249">
                  <c:v>55.41089345437171</c:v>
                </c:pt>
                <c:pt idx="250">
                  <c:v>55.43239369326326</c:v>
                </c:pt>
                <c:pt idx="251">
                  <c:v>55.46344959388437</c:v>
                </c:pt>
                <c:pt idx="252">
                  <c:v>55.50406115623507</c:v>
                </c:pt>
                <c:pt idx="253">
                  <c:v>55.53511705685619</c:v>
                </c:pt>
                <c:pt idx="254">
                  <c:v>55.57333970377448</c:v>
                </c:pt>
                <c:pt idx="255">
                  <c:v>55.60439560439561</c:v>
                </c:pt>
                <c:pt idx="256">
                  <c:v>55.64978499761109</c:v>
                </c:pt>
                <c:pt idx="257">
                  <c:v>55.69278547539417</c:v>
                </c:pt>
                <c:pt idx="258">
                  <c:v>55.7214524605829</c:v>
                </c:pt>
                <c:pt idx="259">
                  <c:v>55.75489727663641</c:v>
                </c:pt>
                <c:pt idx="260">
                  <c:v>55.78595317725753</c:v>
                </c:pt>
                <c:pt idx="261">
                  <c:v>55.81462016244625</c:v>
                </c:pt>
                <c:pt idx="262">
                  <c:v>55.84328714763498</c:v>
                </c:pt>
                <c:pt idx="263">
                  <c:v>55.87912087912088</c:v>
                </c:pt>
                <c:pt idx="264">
                  <c:v>55.9077878643096</c:v>
                </c:pt>
                <c:pt idx="265">
                  <c:v>55.93406593406593</c:v>
                </c:pt>
                <c:pt idx="266">
                  <c:v>55.96273291925465</c:v>
                </c:pt>
                <c:pt idx="267">
                  <c:v>55.989010989011</c:v>
                </c:pt>
                <c:pt idx="268">
                  <c:v>56.03201146679407</c:v>
                </c:pt>
                <c:pt idx="269">
                  <c:v>56.05828953655041</c:v>
                </c:pt>
                <c:pt idx="270">
                  <c:v>56.08456760630673</c:v>
                </c:pt>
                <c:pt idx="271">
                  <c:v>56.12040133779265</c:v>
                </c:pt>
                <c:pt idx="272">
                  <c:v>56.16101290014333</c:v>
                </c:pt>
                <c:pt idx="273">
                  <c:v>56.18490205446727</c:v>
                </c:pt>
                <c:pt idx="274">
                  <c:v>56.20879120879121</c:v>
                </c:pt>
                <c:pt idx="275">
                  <c:v>56.22312470138557</c:v>
                </c:pt>
                <c:pt idx="276">
                  <c:v>56.23984710941232</c:v>
                </c:pt>
                <c:pt idx="277">
                  <c:v>56.26612517916866</c:v>
                </c:pt>
                <c:pt idx="278">
                  <c:v>56.2900143334926</c:v>
                </c:pt>
                <c:pt idx="279">
                  <c:v>56.31629240324892</c:v>
                </c:pt>
                <c:pt idx="280">
                  <c:v>56.34734830387005</c:v>
                </c:pt>
                <c:pt idx="281">
                  <c:v>56.37840420449116</c:v>
                </c:pt>
                <c:pt idx="282">
                  <c:v>56.39990444338271</c:v>
                </c:pt>
                <c:pt idx="283">
                  <c:v>56.42140468227424</c:v>
                </c:pt>
                <c:pt idx="284">
                  <c:v>56.4429049211658</c:v>
                </c:pt>
                <c:pt idx="285">
                  <c:v>56.48590539894887</c:v>
                </c:pt>
                <c:pt idx="286">
                  <c:v>56.51935021500238</c:v>
                </c:pt>
                <c:pt idx="287">
                  <c:v>56.54801720019111</c:v>
                </c:pt>
                <c:pt idx="288">
                  <c:v>56.56235069278547</c:v>
                </c:pt>
                <c:pt idx="289">
                  <c:v>56.5886287625418</c:v>
                </c:pt>
                <c:pt idx="290">
                  <c:v>56.61490683229814</c:v>
                </c:pt>
                <c:pt idx="291">
                  <c:v>56.64118490205446</c:v>
                </c:pt>
                <c:pt idx="292">
                  <c:v>56.66507405637841</c:v>
                </c:pt>
                <c:pt idx="293">
                  <c:v>56.7056856187291</c:v>
                </c:pt>
                <c:pt idx="294">
                  <c:v>56.74390826564739</c:v>
                </c:pt>
                <c:pt idx="295">
                  <c:v>56.7821309125657</c:v>
                </c:pt>
                <c:pt idx="296">
                  <c:v>56.79885332059244</c:v>
                </c:pt>
                <c:pt idx="297">
                  <c:v>56.84424271380794</c:v>
                </c:pt>
                <c:pt idx="298">
                  <c:v>56.86335403726708</c:v>
                </c:pt>
                <c:pt idx="299">
                  <c:v>56.8944099378882</c:v>
                </c:pt>
                <c:pt idx="300">
                  <c:v>56.92785475394171</c:v>
                </c:pt>
                <c:pt idx="301">
                  <c:v>56.96368848542761</c:v>
                </c:pt>
                <c:pt idx="302">
                  <c:v>56.98996655518395</c:v>
                </c:pt>
                <c:pt idx="303">
                  <c:v>57.00191113234592</c:v>
                </c:pt>
                <c:pt idx="304">
                  <c:v>57.02102245580506</c:v>
                </c:pt>
                <c:pt idx="305">
                  <c:v>57.05207835642619</c:v>
                </c:pt>
                <c:pt idx="306">
                  <c:v>57.07118967988534</c:v>
                </c:pt>
                <c:pt idx="307">
                  <c:v>57.09030100334448</c:v>
                </c:pt>
                <c:pt idx="308">
                  <c:v>57.11419015766842</c:v>
                </c:pt>
                <c:pt idx="309">
                  <c:v>57.13807931199235</c:v>
                </c:pt>
                <c:pt idx="310">
                  <c:v>57.15480172001911</c:v>
                </c:pt>
                <c:pt idx="311">
                  <c:v>57.17630195891066</c:v>
                </c:pt>
                <c:pt idx="312">
                  <c:v>57.20258002866699</c:v>
                </c:pt>
                <c:pt idx="313">
                  <c:v>57.23124701385571</c:v>
                </c:pt>
                <c:pt idx="314">
                  <c:v>57.25035833731485</c:v>
                </c:pt>
                <c:pt idx="315">
                  <c:v>57.27185857620641</c:v>
                </c:pt>
                <c:pt idx="316">
                  <c:v>57.29813664596273</c:v>
                </c:pt>
                <c:pt idx="317">
                  <c:v>57.30769230769231</c:v>
                </c:pt>
                <c:pt idx="318">
                  <c:v>57.33397037744864</c:v>
                </c:pt>
                <c:pt idx="319">
                  <c:v>57.35785953177257</c:v>
                </c:pt>
                <c:pt idx="320">
                  <c:v>57.38413760152891</c:v>
                </c:pt>
                <c:pt idx="321">
                  <c:v>57.41041567128524</c:v>
                </c:pt>
                <c:pt idx="322">
                  <c:v>57.43430482560917</c:v>
                </c:pt>
                <c:pt idx="323">
                  <c:v>57.45102723363593</c:v>
                </c:pt>
                <c:pt idx="324">
                  <c:v>57.4629718107979</c:v>
                </c:pt>
                <c:pt idx="325">
                  <c:v>57.48924988055423</c:v>
                </c:pt>
                <c:pt idx="326">
                  <c:v>57.51313903487817</c:v>
                </c:pt>
                <c:pt idx="327">
                  <c:v>57.53225035833731</c:v>
                </c:pt>
                <c:pt idx="328">
                  <c:v>57.55613951266125</c:v>
                </c:pt>
                <c:pt idx="329">
                  <c:v>57.57047300525562</c:v>
                </c:pt>
                <c:pt idx="330">
                  <c:v>57.59675107501194</c:v>
                </c:pt>
                <c:pt idx="331">
                  <c:v>57.62541806020067</c:v>
                </c:pt>
                <c:pt idx="332">
                  <c:v>57.65408504538939</c:v>
                </c:pt>
                <c:pt idx="333">
                  <c:v>57.69469660774008</c:v>
                </c:pt>
                <c:pt idx="334">
                  <c:v>57.70425226946966</c:v>
                </c:pt>
                <c:pt idx="335">
                  <c:v>57.72097467749641</c:v>
                </c:pt>
                <c:pt idx="336">
                  <c:v>57.75680840898232</c:v>
                </c:pt>
                <c:pt idx="337">
                  <c:v>57.78308647873865</c:v>
                </c:pt>
                <c:pt idx="338">
                  <c:v>57.80458671763019</c:v>
                </c:pt>
                <c:pt idx="339">
                  <c:v>57.83564261825131</c:v>
                </c:pt>
                <c:pt idx="340">
                  <c:v>57.87386526516961</c:v>
                </c:pt>
                <c:pt idx="341">
                  <c:v>57.90014333492594</c:v>
                </c:pt>
                <c:pt idx="342">
                  <c:v>57.92164357381748</c:v>
                </c:pt>
                <c:pt idx="343">
                  <c:v>57.93836598184424</c:v>
                </c:pt>
                <c:pt idx="344">
                  <c:v>57.96464405160058</c:v>
                </c:pt>
                <c:pt idx="345">
                  <c:v>58.01481127568084</c:v>
                </c:pt>
                <c:pt idx="346">
                  <c:v>58.06497849976111</c:v>
                </c:pt>
                <c:pt idx="347">
                  <c:v>58.09364548494983</c:v>
                </c:pt>
                <c:pt idx="348">
                  <c:v>58.12947921643574</c:v>
                </c:pt>
                <c:pt idx="349">
                  <c:v>58.16053511705685</c:v>
                </c:pt>
                <c:pt idx="350">
                  <c:v>58.18681318681319</c:v>
                </c:pt>
                <c:pt idx="351">
                  <c:v>58.22503583373148</c:v>
                </c:pt>
                <c:pt idx="352">
                  <c:v>58.24892498805542</c:v>
                </c:pt>
                <c:pt idx="353">
                  <c:v>58.2943143812709</c:v>
                </c:pt>
                <c:pt idx="354">
                  <c:v>58.32059245102723</c:v>
                </c:pt>
                <c:pt idx="355">
                  <c:v>58.34448160535117</c:v>
                </c:pt>
                <c:pt idx="356">
                  <c:v>58.38509316770186</c:v>
                </c:pt>
                <c:pt idx="357">
                  <c:v>58.40420449116102</c:v>
                </c:pt>
                <c:pt idx="358">
                  <c:v>58.4495938843765</c:v>
                </c:pt>
                <c:pt idx="359">
                  <c:v>58.47587195413282</c:v>
                </c:pt>
                <c:pt idx="360">
                  <c:v>58.50692785475394</c:v>
                </c:pt>
                <c:pt idx="361">
                  <c:v>58.53559483994266</c:v>
                </c:pt>
                <c:pt idx="362">
                  <c:v>58.56426182513139</c:v>
                </c:pt>
                <c:pt idx="363">
                  <c:v>58.5929288103201</c:v>
                </c:pt>
                <c:pt idx="364">
                  <c:v>58.62398471094124</c:v>
                </c:pt>
                <c:pt idx="365">
                  <c:v>58.65265169612995</c:v>
                </c:pt>
                <c:pt idx="366">
                  <c:v>58.68370759675108</c:v>
                </c:pt>
                <c:pt idx="367">
                  <c:v>58.71715241280459</c:v>
                </c:pt>
                <c:pt idx="368">
                  <c:v>58.74104156712853</c:v>
                </c:pt>
                <c:pt idx="369">
                  <c:v>58.78165312947922</c:v>
                </c:pt>
                <c:pt idx="370">
                  <c:v>58.82226469182991</c:v>
                </c:pt>
                <c:pt idx="371">
                  <c:v>58.86048733874821</c:v>
                </c:pt>
                <c:pt idx="372">
                  <c:v>58.89393215480171</c:v>
                </c:pt>
                <c:pt idx="373">
                  <c:v>58.92737697085522</c:v>
                </c:pt>
                <c:pt idx="374">
                  <c:v>58.95126612517917</c:v>
                </c:pt>
                <c:pt idx="375">
                  <c:v>59.00621118012422</c:v>
                </c:pt>
                <c:pt idx="376">
                  <c:v>59.05637840420449</c:v>
                </c:pt>
                <c:pt idx="377">
                  <c:v>59.089823220258</c:v>
                </c:pt>
                <c:pt idx="378">
                  <c:v>59.11849020544673</c:v>
                </c:pt>
                <c:pt idx="379">
                  <c:v>59.13999044433827</c:v>
                </c:pt>
                <c:pt idx="380">
                  <c:v>59.16149068322981</c:v>
                </c:pt>
                <c:pt idx="381">
                  <c:v>59.19493549928333</c:v>
                </c:pt>
                <c:pt idx="382">
                  <c:v>59.22360248447204</c:v>
                </c:pt>
                <c:pt idx="383">
                  <c:v>59.247491638796</c:v>
                </c:pt>
                <c:pt idx="384">
                  <c:v>59.28571428571428</c:v>
                </c:pt>
                <c:pt idx="385">
                  <c:v>59.31438127090301</c:v>
                </c:pt>
                <c:pt idx="386">
                  <c:v>59.33588150979455</c:v>
                </c:pt>
                <c:pt idx="387">
                  <c:v>59.35260391782131</c:v>
                </c:pt>
                <c:pt idx="388">
                  <c:v>59.3908265647396</c:v>
                </c:pt>
                <c:pt idx="389">
                  <c:v>59.42188246536073</c:v>
                </c:pt>
                <c:pt idx="390">
                  <c:v>59.45054945054945</c:v>
                </c:pt>
                <c:pt idx="391">
                  <c:v>59.48638318203535</c:v>
                </c:pt>
                <c:pt idx="392">
                  <c:v>59.52699474438605</c:v>
                </c:pt>
                <c:pt idx="393">
                  <c:v>59.56521739130435</c:v>
                </c:pt>
                <c:pt idx="394">
                  <c:v>59.59627329192546</c:v>
                </c:pt>
                <c:pt idx="395">
                  <c:v>59.6201624462494</c:v>
                </c:pt>
                <c:pt idx="396">
                  <c:v>59.64405160057334</c:v>
                </c:pt>
                <c:pt idx="397">
                  <c:v>59.67271858576206</c:v>
                </c:pt>
                <c:pt idx="398">
                  <c:v>59.69660774008601</c:v>
                </c:pt>
                <c:pt idx="399">
                  <c:v>59.73005255613951</c:v>
                </c:pt>
                <c:pt idx="400">
                  <c:v>59.75394171046345</c:v>
                </c:pt>
                <c:pt idx="401">
                  <c:v>59.79933110367893</c:v>
                </c:pt>
                <c:pt idx="402">
                  <c:v>59.82799808886765</c:v>
                </c:pt>
                <c:pt idx="403">
                  <c:v>59.8471094123268</c:v>
                </c:pt>
                <c:pt idx="404">
                  <c:v>59.8853320592451</c:v>
                </c:pt>
                <c:pt idx="405">
                  <c:v>59.89488772097468</c:v>
                </c:pt>
                <c:pt idx="406">
                  <c:v>59.9259436215958</c:v>
                </c:pt>
                <c:pt idx="407">
                  <c:v>59.94505494505494</c:v>
                </c:pt>
                <c:pt idx="408">
                  <c:v>59.9641662685141</c:v>
                </c:pt>
                <c:pt idx="409">
                  <c:v>59.99283325370281</c:v>
                </c:pt>
                <c:pt idx="410">
                  <c:v>60.0</c:v>
                </c:pt>
                <c:pt idx="411">
                  <c:v>60.02866698518872</c:v>
                </c:pt>
                <c:pt idx="412">
                  <c:v>60.04300047778308</c:v>
                </c:pt>
                <c:pt idx="413">
                  <c:v>60.07405637840421</c:v>
                </c:pt>
                <c:pt idx="414">
                  <c:v>60.08361204013377</c:v>
                </c:pt>
                <c:pt idx="415">
                  <c:v>60.09077878643096</c:v>
                </c:pt>
                <c:pt idx="416">
                  <c:v>60.11705685618729</c:v>
                </c:pt>
                <c:pt idx="417">
                  <c:v>60.13616817964645</c:v>
                </c:pt>
                <c:pt idx="418">
                  <c:v>60.15050167224081</c:v>
                </c:pt>
                <c:pt idx="419">
                  <c:v>60.16483516483516</c:v>
                </c:pt>
                <c:pt idx="420">
                  <c:v>60.18633540372671</c:v>
                </c:pt>
                <c:pt idx="421">
                  <c:v>60.21739130434782</c:v>
                </c:pt>
                <c:pt idx="422">
                  <c:v>60.24844720496894</c:v>
                </c:pt>
                <c:pt idx="423">
                  <c:v>60.26755852842808</c:v>
                </c:pt>
                <c:pt idx="424">
                  <c:v>60.27711419015767</c:v>
                </c:pt>
                <c:pt idx="425">
                  <c:v>60.29622551361682</c:v>
                </c:pt>
                <c:pt idx="426">
                  <c:v>60.31055900621119</c:v>
                </c:pt>
                <c:pt idx="427">
                  <c:v>60.3392259913999</c:v>
                </c:pt>
                <c:pt idx="428">
                  <c:v>60.35117056856188</c:v>
                </c:pt>
                <c:pt idx="429">
                  <c:v>60.37983755375059</c:v>
                </c:pt>
                <c:pt idx="430">
                  <c:v>60.40372670807454</c:v>
                </c:pt>
                <c:pt idx="431">
                  <c:v>60.42283803153369</c:v>
                </c:pt>
                <c:pt idx="432">
                  <c:v>60.4538939321548</c:v>
                </c:pt>
                <c:pt idx="433">
                  <c:v>60.47539417104635</c:v>
                </c:pt>
                <c:pt idx="434">
                  <c:v>60.49450549450549</c:v>
                </c:pt>
                <c:pt idx="435">
                  <c:v>60.50883898709985</c:v>
                </c:pt>
                <c:pt idx="436">
                  <c:v>60.5303392259914</c:v>
                </c:pt>
                <c:pt idx="437">
                  <c:v>60.54467271858575</c:v>
                </c:pt>
                <c:pt idx="438">
                  <c:v>60.56378404204491</c:v>
                </c:pt>
                <c:pt idx="439">
                  <c:v>60.59245102723364</c:v>
                </c:pt>
                <c:pt idx="440">
                  <c:v>60.61156235069278</c:v>
                </c:pt>
                <c:pt idx="441">
                  <c:v>60.63545150501672</c:v>
                </c:pt>
                <c:pt idx="442">
                  <c:v>60.65217391304348</c:v>
                </c:pt>
                <c:pt idx="443">
                  <c:v>60.66411849020544</c:v>
                </c:pt>
                <c:pt idx="444">
                  <c:v>60.6784519827998</c:v>
                </c:pt>
                <c:pt idx="445">
                  <c:v>60.69278547539417</c:v>
                </c:pt>
                <c:pt idx="446">
                  <c:v>60.70234113712375</c:v>
                </c:pt>
                <c:pt idx="447">
                  <c:v>60.7214524605829</c:v>
                </c:pt>
                <c:pt idx="448">
                  <c:v>60.74534161490683</c:v>
                </c:pt>
                <c:pt idx="449">
                  <c:v>60.7572861920688</c:v>
                </c:pt>
                <c:pt idx="450">
                  <c:v>60.78117534639273</c:v>
                </c:pt>
                <c:pt idx="451">
                  <c:v>60.80506450071667</c:v>
                </c:pt>
                <c:pt idx="452">
                  <c:v>60.8337314859054</c:v>
                </c:pt>
                <c:pt idx="453">
                  <c:v>60.85284280936455</c:v>
                </c:pt>
                <c:pt idx="454">
                  <c:v>60.87434304825609</c:v>
                </c:pt>
                <c:pt idx="455">
                  <c:v>60.89823220258002</c:v>
                </c:pt>
                <c:pt idx="456">
                  <c:v>60.9125656951744</c:v>
                </c:pt>
                <c:pt idx="457">
                  <c:v>60.93406593406592</c:v>
                </c:pt>
                <c:pt idx="458">
                  <c:v>60.94123268036311</c:v>
                </c:pt>
                <c:pt idx="459">
                  <c:v>60.9460105112279</c:v>
                </c:pt>
                <c:pt idx="460">
                  <c:v>60.97228858098423</c:v>
                </c:pt>
                <c:pt idx="461">
                  <c:v>60.99617773530817</c:v>
                </c:pt>
                <c:pt idx="462">
                  <c:v>61.03201146679408</c:v>
                </c:pt>
                <c:pt idx="463">
                  <c:v>61.06306736741519</c:v>
                </c:pt>
                <c:pt idx="464">
                  <c:v>61.08695652173913</c:v>
                </c:pt>
                <c:pt idx="465">
                  <c:v>61.10606784519828</c:v>
                </c:pt>
                <c:pt idx="466">
                  <c:v>61.12995699952221</c:v>
                </c:pt>
                <c:pt idx="467">
                  <c:v>61.16340181557572</c:v>
                </c:pt>
                <c:pt idx="468">
                  <c:v>61.18729096989966</c:v>
                </c:pt>
                <c:pt idx="469">
                  <c:v>61.21595795508838</c:v>
                </c:pt>
                <c:pt idx="470">
                  <c:v>61.23506927854754</c:v>
                </c:pt>
                <c:pt idx="471">
                  <c:v>61.26612517916866</c:v>
                </c:pt>
                <c:pt idx="472">
                  <c:v>61.2852365026278</c:v>
                </c:pt>
                <c:pt idx="473">
                  <c:v>61.31151457238414</c:v>
                </c:pt>
                <c:pt idx="474">
                  <c:v>61.34257047300525</c:v>
                </c:pt>
                <c:pt idx="475">
                  <c:v>61.37840420449117</c:v>
                </c:pt>
                <c:pt idx="476">
                  <c:v>61.39273769708552</c:v>
                </c:pt>
                <c:pt idx="477">
                  <c:v>61.40946010511228</c:v>
                </c:pt>
                <c:pt idx="478">
                  <c:v>61.42618251313904</c:v>
                </c:pt>
                <c:pt idx="479">
                  <c:v>61.46201624462494</c:v>
                </c:pt>
                <c:pt idx="480">
                  <c:v>61.49307214524606</c:v>
                </c:pt>
                <c:pt idx="481">
                  <c:v>61.50979455327281</c:v>
                </c:pt>
                <c:pt idx="482">
                  <c:v>61.56235069278547</c:v>
                </c:pt>
                <c:pt idx="483">
                  <c:v>61.57668418537984</c:v>
                </c:pt>
                <c:pt idx="484">
                  <c:v>61.60535117056855</c:v>
                </c:pt>
                <c:pt idx="485">
                  <c:v>61.6316292403249</c:v>
                </c:pt>
                <c:pt idx="486">
                  <c:v>61.64596273291925</c:v>
                </c:pt>
                <c:pt idx="487">
                  <c:v>61.67701863354037</c:v>
                </c:pt>
                <c:pt idx="488">
                  <c:v>61.6985188724319</c:v>
                </c:pt>
                <c:pt idx="489">
                  <c:v>61.72957477305303</c:v>
                </c:pt>
                <c:pt idx="490">
                  <c:v>61.75824175824176</c:v>
                </c:pt>
                <c:pt idx="491">
                  <c:v>61.78929765886287</c:v>
                </c:pt>
                <c:pt idx="492">
                  <c:v>61.80840898232203</c:v>
                </c:pt>
                <c:pt idx="493">
                  <c:v>61.83468705207835</c:v>
                </c:pt>
                <c:pt idx="494">
                  <c:v>61.86096512183469</c:v>
                </c:pt>
                <c:pt idx="495">
                  <c:v>61.87290969899666</c:v>
                </c:pt>
                <c:pt idx="496">
                  <c:v>61.8944099378882</c:v>
                </c:pt>
                <c:pt idx="497">
                  <c:v>61.91829909221214</c:v>
                </c:pt>
                <c:pt idx="498">
                  <c:v>61.93979933110369</c:v>
                </c:pt>
                <c:pt idx="499">
                  <c:v>61.96368848542762</c:v>
                </c:pt>
                <c:pt idx="500">
                  <c:v>61.98279980888677</c:v>
                </c:pt>
                <c:pt idx="501">
                  <c:v>62.01863354037267</c:v>
                </c:pt>
                <c:pt idx="502">
                  <c:v>62.03535594839942</c:v>
                </c:pt>
                <c:pt idx="503">
                  <c:v>62.06402293358814</c:v>
                </c:pt>
                <c:pt idx="504">
                  <c:v>62.09030100334449</c:v>
                </c:pt>
                <c:pt idx="505">
                  <c:v>62.12613473483038</c:v>
                </c:pt>
                <c:pt idx="506">
                  <c:v>62.1619684663163</c:v>
                </c:pt>
                <c:pt idx="507">
                  <c:v>62.20496894409938</c:v>
                </c:pt>
                <c:pt idx="508">
                  <c:v>62.2336359292881</c:v>
                </c:pt>
                <c:pt idx="509">
                  <c:v>62.27902532250357</c:v>
                </c:pt>
                <c:pt idx="510">
                  <c:v>62.33874820831342</c:v>
                </c:pt>
                <c:pt idx="511">
                  <c:v>62.43430482560917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80512"/>
        <c:axId val="2134976352"/>
      </c:lineChart>
      <c:catAx>
        <c:axId val="21329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76352"/>
        <c:crosses val="autoZero"/>
        <c:auto val="1"/>
        <c:lblAlgn val="ctr"/>
        <c:lblOffset val="100"/>
        <c:noMultiLvlLbl val="0"/>
      </c:catAx>
      <c:valAx>
        <c:axId val="21349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'thp-nothp'!$C$44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'thp-nothp'!$B$45:$B$47</c:f>
              <c:strCache>
                <c:ptCount val="3"/>
                <c:pt idx="0">
                  <c:v>Cassandra</c:v>
                </c:pt>
                <c:pt idx="1">
                  <c:v>MySQL-TPCC</c:v>
                </c:pt>
                <c:pt idx="2">
                  <c:v>Redis</c:v>
                </c:pt>
              </c:strCache>
            </c:strRef>
          </c:cat>
          <c:val>
            <c:numRef>
              <c:f>'thp-nothp'!$C$45:$C$47</c:f>
              <c:numCache>
                <c:formatCode>General</c:formatCode>
                <c:ptCount val="3"/>
                <c:pt idx="0">
                  <c:v>23.0</c:v>
                </c:pt>
                <c:pt idx="1">
                  <c:v>40.0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'thp-nothp'!$D$44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'thp-nothp'!$B$45:$B$47</c:f>
              <c:strCache>
                <c:ptCount val="3"/>
                <c:pt idx="0">
                  <c:v>Cassandra</c:v>
                </c:pt>
                <c:pt idx="1">
                  <c:v>MySQL-TPCC</c:v>
                </c:pt>
                <c:pt idx="2">
                  <c:v>Redis</c:v>
                </c:pt>
              </c:strCache>
            </c:strRef>
          </c:cat>
          <c:val>
            <c:numRef>
              <c:f>'thp-nothp'!$D$45:$D$47</c:f>
              <c:numCache>
                <c:formatCode>General</c:formatCode>
                <c:ptCount val="3"/>
                <c:pt idx="0">
                  <c:v>47.0</c:v>
                </c:pt>
                <c:pt idx="1">
                  <c:v>85.0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457824"/>
        <c:axId val="2132461168"/>
      </c:barChart>
      <c:catAx>
        <c:axId val="213245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61168"/>
        <c:crosses val="autoZero"/>
        <c:auto val="1"/>
        <c:lblAlgn val="ctr"/>
        <c:lblOffset val="100"/>
        <c:noMultiLvlLbl val="0"/>
      </c:catAx>
      <c:valAx>
        <c:axId val="2132461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Fraction</a:t>
                </a:r>
                <a:r>
                  <a:rPr lang="en-US" sz="2000" baseline="0"/>
                  <a:t> of pages idle for 20 seconds (%)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'thp-nothp'!$A$59</c:f>
              <c:strCache>
                <c:ptCount val="1"/>
                <c:pt idx="0">
                  <c:v>6us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'thp-nothp'!$B$58:$C$58</c:f>
              <c:strCache>
                <c:ptCount val="2"/>
                <c:pt idx="0">
                  <c:v>MySQL-TPCC</c:v>
                </c:pt>
                <c:pt idx="1">
                  <c:v>Redis</c:v>
                </c:pt>
              </c:strCache>
            </c:strRef>
          </c:cat>
          <c:val>
            <c:numRef>
              <c:f>'thp-nothp'!$B$59:$C$59</c:f>
              <c:numCache>
                <c:formatCode>General</c:formatCode>
                <c:ptCount val="2"/>
                <c:pt idx="0">
                  <c:v>11.0</c:v>
                </c:pt>
                <c:pt idx="1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'thp-nothp'!$A$60</c:f>
              <c:strCache>
                <c:ptCount val="1"/>
                <c:pt idx="0">
                  <c:v>12us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'thp-nothp'!$B$58:$C$58</c:f>
              <c:strCache>
                <c:ptCount val="2"/>
                <c:pt idx="0">
                  <c:v>MySQL-TPCC</c:v>
                </c:pt>
                <c:pt idx="1">
                  <c:v>Redis</c:v>
                </c:pt>
              </c:strCache>
            </c:strRef>
          </c:cat>
          <c:val>
            <c:numRef>
              <c:f>'thp-nothp'!$B$60:$C$60</c:f>
              <c:numCache>
                <c:formatCode>General</c:formatCode>
                <c:ptCount val="2"/>
                <c:pt idx="0">
                  <c:v>19.0</c:v>
                </c:pt>
                <c:pt idx="1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390384"/>
        <c:axId val="2136393728"/>
      </c:barChart>
      <c:catAx>
        <c:axId val="21363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93728"/>
        <c:crosses val="autoZero"/>
        <c:auto val="1"/>
        <c:lblAlgn val="ctr"/>
        <c:lblOffset val="100"/>
        <c:noMultiLvlLbl val="0"/>
      </c:catAx>
      <c:valAx>
        <c:axId val="21363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Throughput degradation (%)</a:t>
                </a:r>
              </a:p>
            </c:rich>
          </c:tx>
          <c:layout>
            <c:manualLayout>
              <c:xMode val="edge"/>
              <c:yMode val="edge"/>
              <c:x val="0.00538321382527995"/>
              <c:y val="0.245464501153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632761179653"/>
          <c:y val="0.031844558435705"/>
          <c:w val="0.457314611335141"/>
          <c:h val="0.118442638108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Sheet6!$C$4:$C$516</c:f>
              <c:numCache>
                <c:formatCode>General</c:formatCode>
                <c:ptCount val="513"/>
                <c:pt idx="0">
                  <c:v>0.440719842409268</c:v>
                </c:pt>
                <c:pt idx="1">
                  <c:v>0.440719842409268</c:v>
                </c:pt>
                <c:pt idx="2">
                  <c:v>0.447397415779106</c:v>
                </c:pt>
                <c:pt idx="3">
                  <c:v>0.447397415779106</c:v>
                </c:pt>
                <c:pt idx="4">
                  <c:v>0.447397415779106</c:v>
                </c:pt>
                <c:pt idx="5">
                  <c:v>0.447397415779106</c:v>
                </c:pt>
                <c:pt idx="6">
                  <c:v>0.447397415779106</c:v>
                </c:pt>
                <c:pt idx="7">
                  <c:v>0.447397415779106</c:v>
                </c:pt>
                <c:pt idx="8">
                  <c:v>0.447397415779106</c:v>
                </c:pt>
                <c:pt idx="9">
                  <c:v>0.447397415779106</c:v>
                </c:pt>
                <c:pt idx="10">
                  <c:v>0.447397415779106</c:v>
                </c:pt>
                <c:pt idx="11">
                  <c:v>0.447397415779106</c:v>
                </c:pt>
                <c:pt idx="12">
                  <c:v>0.447397415779106</c:v>
                </c:pt>
                <c:pt idx="13">
                  <c:v>0.447397415779106</c:v>
                </c:pt>
                <c:pt idx="14">
                  <c:v>0.447397415779106</c:v>
                </c:pt>
                <c:pt idx="15">
                  <c:v>0.447397415779106</c:v>
                </c:pt>
                <c:pt idx="16">
                  <c:v>0.447397415779106</c:v>
                </c:pt>
                <c:pt idx="17">
                  <c:v>0.447397415779106</c:v>
                </c:pt>
                <c:pt idx="18">
                  <c:v>0.447397415779106</c:v>
                </c:pt>
                <c:pt idx="19">
                  <c:v>0.447397415779106</c:v>
                </c:pt>
                <c:pt idx="20">
                  <c:v>0.447397415779106</c:v>
                </c:pt>
                <c:pt idx="21">
                  <c:v>0.448510344674079</c:v>
                </c:pt>
                <c:pt idx="22">
                  <c:v>0.448510344674079</c:v>
                </c:pt>
                <c:pt idx="23">
                  <c:v>0.448510344674079</c:v>
                </c:pt>
                <c:pt idx="24">
                  <c:v>0.448510344674079</c:v>
                </c:pt>
                <c:pt idx="25">
                  <c:v>0.448510344674079</c:v>
                </c:pt>
                <c:pt idx="26">
                  <c:v>0.448510344674079</c:v>
                </c:pt>
                <c:pt idx="27">
                  <c:v>0.448510344674079</c:v>
                </c:pt>
                <c:pt idx="28">
                  <c:v>0.450736202464025</c:v>
                </c:pt>
                <c:pt idx="29">
                  <c:v>0.450736202464025</c:v>
                </c:pt>
                <c:pt idx="30">
                  <c:v>0.450736202464025</c:v>
                </c:pt>
                <c:pt idx="31">
                  <c:v>0.450736202464025</c:v>
                </c:pt>
                <c:pt idx="32">
                  <c:v>0.451849131358997</c:v>
                </c:pt>
                <c:pt idx="33">
                  <c:v>0.45296206025397</c:v>
                </c:pt>
                <c:pt idx="34">
                  <c:v>0.45296206025397</c:v>
                </c:pt>
                <c:pt idx="35">
                  <c:v>0.45296206025397</c:v>
                </c:pt>
                <c:pt idx="36">
                  <c:v>0.458526704728835</c:v>
                </c:pt>
                <c:pt idx="37">
                  <c:v>0.459639633623808</c:v>
                </c:pt>
                <c:pt idx="38">
                  <c:v>0.459639633623808</c:v>
                </c:pt>
                <c:pt idx="39">
                  <c:v>0.459639633623808</c:v>
                </c:pt>
                <c:pt idx="40">
                  <c:v>0.459639633623808</c:v>
                </c:pt>
                <c:pt idx="41">
                  <c:v>0.459639633623808</c:v>
                </c:pt>
                <c:pt idx="42">
                  <c:v>0.459639633623808</c:v>
                </c:pt>
                <c:pt idx="43">
                  <c:v>0.460752562518781</c:v>
                </c:pt>
                <c:pt idx="44">
                  <c:v>0.460752562518781</c:v>
                </c:pt>
                <c:pt idx="45">
                  <c:v>0.460752562518781</c:v>
                </c:pt>
                <c:pt idx="46">
                  <c:v>0.460752562518781</c:v>
                </c:pt>
                <c:pt idx="47">
                  <c:v>0.460752562518781</c:v>
                </c:pt>
                <c:pt idx="48">
                  <c:v>0.460752562518781</c:v>
                </c:pt>
                <c:pt idx="49">
                  <c:v>0.460752562518781</c:v>
                </c:pt>
                <c:pt idx="50">
                  <c:v>0.460752562518781</c:v>
                </c:pt>
                <c:pt idx="51">
                  <c:v>0.460752562518781</c:v>
                </c:pt>
                <c:pt idx="52">
                  <c:v>0.460752562518781</c:v>
                </c:pt>
                <c:pt idx="53">
                  <c:v>0.460752562518781</c:v>
                </c:pt>
                <c:pt idx="54">
                  <c:v>0.460752562518781</c:v>
                </c:pt>
                <c:pt idx="55">
                  <c:v>0.460752562518781</c:v>
                </c:pt>
                <c:pt idx="56">
                  <c:v>0.460752562518781</c:v>
                </c:pt>
                <c:pt idx="57">
                  <c:v>0.460752562518781</c:v>
                </c:pt>
                <c:pt idx="58">
                  <c:v>0.460752562518781</c:v>
                </c:pt>
                <c:pt idx="59">
                  <c:v>0.460752562518781</c:v>
                </c:pt>
                <c:pt idx="60">
                  <c:v>0.460752562518781</c:v>
                </c:pt>
                <c:pt idx="61">
                  <c:v>0.460752562518781</c:v>
                </c:pt>
                <c:pt idx="62">
                  <c:v>0.460752562518781</c:v>
                </c:pt>
                <c:pt idx="63">
                  <c:v>0.460752562518781</c:v>
                </c:pt>
                <c:pt idx="64">
                  <c:v>0.460752562518781</c:v>
                </c:pt>
                <c:pt idx="65">
                  <c:v>0.461865491413754</c:v>
                </c:pt>
                <c:pt idx="66">
                  <c:v>0.461865491413754</c:v>
                </c:pt>
                <c:pt idx="67">
                  <c:v>0.461865491413754</c:v>
                </c:pt>
                <c:pt idx="68">
                  <c:v>0.465204278098672</c:v>
                </c:pt>
                <c:pt idx="69">
                  <c:v>0.469655993678564</c:v>
                </c:pt>
                <c:pt idx="70">
                  <c:v>0.469655993678564</c:v>
                </c:pt>
                <c:pt idx="71">
                  <c:v>0.470768922573537</c:v>
                </c:pt>
                <c:pt idx="72">
                  <c:v>0.47188185146851</c:v>
                </c:pt>
                <c:pt idx="73">
                  <c:v>0.472994780363483</c:v>
                </c:pt>
                <c:pt idx="74">
                  <c:v>0.477446495943374</c:v>
                </c:pt>
                <c:pt idx="75">
                  <c:v>0.480785282628293</c:v>
                </c:pt>
                <c:pt idx="76">
                  <c:v>0.483011140418239</c:v>
                </c:pt>
                <c:pt idx="77">
                  <c:v>0.486349927103157</c:v>
                </c:pt>
                <c:pt idx="78">
                  <c:v>0.490801642683049</c:v>
                </c:pt>
                <c:pt idx="79">
                  <c:v>0.491914571578022</c:v>
                </c:pt>
                <c:pt idx="80">
                  <c:v>0.495253358262941</c:v>
                </c:pt>
                <c:pt idx="81">
                  <c:v>0.497479216052886</c:v>
                </c:pt>
                <c:pt idx="82">
                  <c:v>0.501930931632778</c:v>
                </c:pt>
                <c:pt idx="83">
                  <c:v>0.504156789422724</c:v>
                </c:pt>
                <c:pt idx="84">
                  <c:v>0.50638264721267</c:v>
                </c:pt>
                <c:pt idx="85">
                  <c:v>0.509721433897588</c:v>
                </c:pt>
                <c:pt idx="86">
                  <c:v>0.513060220582507</c:v>
                </c:pt>
                <c:pt idx="87">
                  <c:v>0.513060220582507</c:v>
                </c:pt>
                <c:pt idx="88">
                  <c:v>0.51417314947748</c:v>
                </c:pt>
                <c:pt idx="89">
                  <c:v>0.518624865057371</c:v>
                </c:pt>
                <c:pt idx="90">
                  <c:v>0.519737793952344</c:v>
                </c:pt>
                <c:pt idx="91">
                  <c:v>0.524189509532236</c:v>
                </c:pt>
                <c:pt idx="92">
                  <c:v>0.528641225112128</c:v>
                </c:pt>
                <c:pt idx="93">
                  <c:v>0.535318798481965</c:v>
                </c:pt>
                <c:pt idx="94">
                  <c:v>0.543109300746775</c:v>
                </c:pt>
                <c:pt idx="95">
                  <c:v>0.55646444748645</c:v>
                </c:pt>
                <c:pt idx="96">
                  <c:v>0.574271309806016</c:v>
                </c:pt>
                <c:pt idx="97">
                  <c:v>0.587626456545691</c:v>
                </c:pt>
                <c:pt idx="98">
                  <c:v>0.593191101020556</c:v>
                </c:pt>
                <c:pt idx="99">
                  <c:v>0.612110892235095</c:v>
                </c:pt>
                <c:pt idx="100">
                  <c:v>0.634369470134553</c:v>
                </c:pt>
                <c:pt idx="101">
                  <c:v>0.656628048034011</c:v>
                </c:pt>
                <c:pt idx="102">
                  <c:v>0.692241772673144</c:v>
                </c:pt>
                <c:pt idx="103">
                  <c:v>0.737871857367033</c:v>
                </c:pt>
                <c:pt idx="104">
                  <c:v>0.780163155376003</c:v>
                </c:pt>
                <c:pt idx="105">
                  <c:v>0.81355102222519</c:v>
                </c:pt>
                <c:pt idx="106">
                  <c:v>0.859181106919079</c:v>
                </c:pt>
                <c:pt idx="107">
                  <c:v>0.901472404928049</c:v>
                </c:pt>
                <c:pt idx="108">
                  <c:v>0.963796423046532</c:v>
                </c:pt>
                <c:pt idx="109">
                  <c:v>1.031685085639878</c:v>
                </c:pt>
                <c:pt idx="110">
                  <c:v>1.080653957018686</c:v>
                </c:pt>
                <c:pt idx="111">
                  <c:v>1.127396970607548</c:v>
                </c:pt>
                <c:pt idx="112">
                  <c:v>1.18193048646122</c:v>
                </c:pt>
                <c:pt idx="113">
                  <c:v>1.257609651319377</c:v>
                </c:pt>
                <c:pt idx="114">
                  <c:v>1.303239736013266</c:v>
                </c:pt>
                <c:pt idx="115">
                  <c:v>1.353321536287046</c:v>
                </c:pt>
                <c:pt idx="116">
                  <c:v>1.391161118716125</c:v>
                </c:pt>
                <c:pt idx="117">
                  <c:v>1.427887772250231</c:v>
                </c:pt>
                <c:pt idx="118">
                  <c:v>1.463501496889364</c:v>
                </c:pt>
                <c:pt idx="119">
                  <c:v>1.486873003683795</c:v>
                </c:pt>
                <c:pt idx="120">
                  <c:v>1.505792794898334</c:v>
                </c:pt>
                <c:pt idx="121">
                  <c:v>1.532503088377684</c:v>
                </c:pt>
                <c:pt idx="122">
                  <c:v>1.55030995069725</c:v>
                </c:pt>
                <c:pt idx="123">
                  <c:v>1.578133173071572</c:v>
                </c:pt>
                <c:pt idx="124">
                  <c:v>1.589262462021301</c:v>
                </c:pt>
                <c:pt idx="125">
                  <c:v>1.604843466550922</c:v>
                </c:pt>
                <c:pt idx="126">
                  <c:v>1.610408111025786</c:v>
                </c:pt>
                <c:pt idx="127">
                  <c:v>1.615972755500651</c:v>
                </c:pt>
                <c:pt idx="128">
                  <c:v>1.623763257765461</c:v>
                </c:pt>
                <c:pt idx="129">
                  <c:v>1.625989115555407</c:v>
                </c:pt>
                <c:pt idx="130">
                  <c:v>1.629327902240326</c:v>
                </c:pt>
                <c:pt idx="131">
                  <c:v>1.636005475610163</c:v>
                </c:pt>
                <c:pt idx="132">
                  <c:v>1.638231333400109</c:v>
                </c:pt>
                <c:pt idx="133">
                  <c:v>1.638231333400109</c:v>
                </c:pt>
                <c:pt idx="134">
                  <c:v>1.639344262295082</c:v>
                </c:pt>
                <c:pt idx="135">
                  <c:v>1.640457191190055</c:v>
                </c:pt>
                <c:pt idx="136">
                  <c:v>1.640457191190055</c:v>
                </c:pt>
                <c:pt idx="137">
                  <c:v>1.640457191190055</c:v>
                </c:pt>
                <c:pt idx="138">
                  <c:v>1.640457191190055</c:v>
                </c:pt>
                <c:pt idx="139">
                  <c:v>1.640457191190055</c:v>
                </c:pt>
                <c:pt idx="140">
                  <c:v>1.640457191190055</c:v>
                </c:pt>
                <c:pt idx="141">
                  <c:v>1.640457191190055</c:v>
                </c:pt>
                <c:pt idx="142">
                  <c:v>1.640457191190055</c:v>
                </c:pt>
                <c:pt idx="143">
                  <c:v>1.641570120085028</c:v>
                </c:pt>
                <c:pt idx="144">
                  <c:v>1.646021835664919</c:v>
                </c:pt>
                <c:pt idx="145">
                  <c:v>1.647134764559892</c:v>
                </c:pt>
                <c:pt idx="146">
                  <c:v>1.650473551244811</c:v>
                </c:pt>
                <c:pt idx="147">
                  <c:v>1.657151124614648</c:v>
                </c:pt>
                <c:pt idx="148">
                  <c:v>1.66939334245935</c:v>
                </c:pt>
                <c:pt idx="149">
                  <c:v>1.680522631409079</c:v>
                </c:pt>
                <c:pt idx="150">
                  <c:v>1.701668280413564</c:v>
                </c:pt>
                <c:pt idx="151">
                  <c:v>1.733943218367778</c:v>
                </c:pt>
                <c:pt idx="152">
                  <c:v>1.775121587481776</c:v>
                </c:pt>
                <c:pt idx="153">
                  <c:v>1.829655103335448</c:v>
                </c:pt>
                <c:pt idx="154">
                  <c:v>1.89197912145393</c:v>
                </c:pt>
                <c:pt idx="155">
                  <c:v>1.978787575261816</c:v>
                </c:pt>
                <c:pt idx="156">
                  <c:v>2.071160673544568</c:v>
                </c:pt>
                <c:pt idx="157">
                  <c:v>2.188018207516722</c:v>
                </c:pt>
                <c:pt idx="158">
                  <c:v>2.31377917264866</c:v>
                </c:pt>
                <c:pt idx="159">
                  <c:v>2.443991853360488</c:v>
                </c:pt>
                <c:pt idx="160">
                  <c:v>2.593124325286857</c:v>
                </c:pt>
                <c:pt idx="161">
                  <c:v>2.751160228373009</c:v>
                </c:pt>
                <c:pt idx="162">
                  <c:v>2.869130691240136</c:v>
                </c:pt>
                <c:pt idx="163">
                  <c:v>2.988214083002237</c:v>
                </c:pt>
                <c:pt idx="164">
                  <c:v>3.101732830289473</c:v>
                </c:pt>
                <c:pt idx="165">
                  <c:v>3.189654212992332</c:v>
                </c:pt>
                <c:pt idx="166">
                  <c:v>3.297608315804703</c:v>
                </c:pt>
                <c:pt idx="167">
                  <c:v>3.398884845247237</c:v>
                </c:pt>
                <c:pt idx="168">
                  <c:v>3.480128654580259</c:v>
                </c:pt>
                <c:pt idx="169">
                  <c:v>3.541339743803768</c:v>
                </c:pt>
                <c:pt idx="170">
                  <c:v>3.605889619712196</c:v>
                </c:pt>
                <c:pt idx="171">
                  <c:v>3.671552424515598</c:v>
                </c:pt>
                <c:pt idx="172">
                  <c:v>3.712730793629595</c:v>
                </c:pt>
                <c:pt idx="173">
                  <c:v>3.746118660478782</c:v>
                </c:pt>
                <c:pt idx="174">
                  <c:v>3.77950652732797</c:v>
                </c:pt>
                <c:pt idx="175">
                  <c:v>3.807329749702291</c:v>
                </c:pt>
                <c:pt idx="176">
                  <c:v>3.825136612021858</c:v>
                </c:pt>
                <c:pt idx="177">
                  <c:v>3.84516933213137</c:v>
                </c:pt>
                <c:pt idx="178">
                  <c:v>3.855185692186126</c:v>
                </c:pt>
                <c:pt idx="179">
                  <c:v>3.87187962561072</c:v>
                </c:pt>
                <c:pt idx="180">
                  <c:v>3.891912345720232</c:v>
                </c:pt>
                <c:pt idx="181">
                  <c:v>3.923074354779473</c:v>
                </c:pt>
                <c:pt idx="182">
                  <c:v>3.94088121709904</c:v>
                </c:pt>
                <c:pt idx="183">
                  <c:v>3.970930297263308</c:v>
                </c:pt>
                <c:pt idx="184">
                  <c:v>3.996527661847685</c:v>
                </c:pt>
                <c:pt idx="185">
                  <c:v>4.019899168642115</c:v>
                </c:pt>
                <c:pt idx="186">
                  <c:v>4.046609462121464</c:v>
                </c:pt>
                <c:pt idx="187">
                  <c:v>4.073319755600814</c:v>
                </c:pt>
                <c:pt idx="188">
                  <c:v>4.112272266924866</c:v>
                </c:pt>
                <c:pt idx="189">
                  <c:v>4.147885991563998</c:v>
                </c:pt>
                <c:pt idx="190">
                  <c:v>4.183499716203131</c:v>
                </c:pt>
                <c:pt idx="191">
                  <c:v>4.210210009682481</c:v>
                </c:pt>
                <c:pt idx="192">
                  <c:v>4.234694445371885</c:v>
                </c:pt>
                <c:pt idx="193">
                  <c:v>4.2669693833261</c:v>
                </c:pt>
                <c:pt idx="194">
                  <c:v>4.30926068133507</c:v>
                </c:pt>
                <c:pt idx="195">
                  <c:v>4.35155197934404</c:v>
                </c:pt>
                <c:pt idx="196">
                  <c:v>4.390504490668092</c:v>
                </c:pt>
                <c:pt idx="197">
                  <c:v>4.438360433151925</c:v>
                </c:pt>
                <c:pt idx="198">
                  <c:v>4.473974157791059</c:v>
                </c:pt>
                <c:pt idx="199">
                  <c:v>4.517378384695002</c:v>
                </c:pt>
                <c:pt idx="200">
                  <c:v>4.571911900548674</c:v>
                </c:pt>
                <c:pt idx="201">
                  <c:v>4.60863855408278</c:v>
                </c:pt>
                <c:pt idx="202">
                  <c:v>4.662059141041479</c:v>
                </c:pt>
                <c:pt idx="203">
                  <c:v>4.722157301370015</c:v>
                </c:pt>
                <c:pt idx="204">
                  <c:v>4.785594248383471</c:v>
                </c:pt>
                <c:pt idx="205">
                  <c:v>4.826772617497467</c:v>
                </c:pt>
                <c:pt idx="206">
                  <c:v>4.882419062246113</c:v>
                </c:pt>
                <c:pt idx="207">
                  <c:v>4.926936218045029</c:v>
                </c:pt>
                <c:pt idx="208">
                  <c:v>4.978130947213782</c:v>
                </c:pt>
                <c:pt idx="209">
                  <c:v>5.015970529642861</c:v>
                </c:pt>
                <c:pt idx="210">
                  <c:v>5.081633334446262</c:v>
                </c:pt>
                <c:pt idx="211">
                  <c:v>5.131715134720043</c:v>
                </c:pt>
                <c:pt idx="212">
                  <c:v>5.197377939523444</c:v>
                </c:pt>
                <c:pt idx="213">
                  <c:v>5.264153673221818</c:v>
                </c:pt>
                <c:pt idx="214">
                  <c:v>5.319800117970463</c:v>
                </c:pt>
                <c:pt idx="215">
                  <c:v>5.38768878056381</c:v>
                </c:pt>
                <c:pt idx="216">
                  <c:v>5.457803300947103</c:v>
                </c:pt>
                <c:pt idx="217">
                  <c:v>5.526804892435423</c:v>
                </c:pt>
                <c:pt idx="218">
                  <c:v>5.603596986188553</c:v>
                </c:pt>
                <c:pt idx="219">
                  <c:v>5.674824435466818</c:v>
                </c:pt>
                <c:pt idx="220">
                  <c:v>5.766084604854596</c:v>
                </c:pt>
                <c:pt idx="221">
                  <c:v>5.858457703137346</c:v>
                </c:pt>
                <c:pt idx="222">
                  <c:v>5.948604943630151</c:v>
                </c:pt>
                <c:pt idx="223">
                  <c:v>6.034300468543064</c:v>
                </c:pt>
                <c:pt idx="224">
                  <c:v>6.11665720677106</c:v>
                </c:pt>
                <c:pt idx="225">
                  <c:v>6.213482020633702</c:v>
                </c:pt>
                <c:pt idx="226">
                  <c:v>6.30474219002148</c:v>
                </c:pt>
                <c:pt idx="227">
                  <c:v>6.403792861674068</c:v>
                </c:pt>
                <c:pt idx="228">
                  <c:v>6.482810813217144</c:v>
                </c:pt>
                <c:pt idx="229">
                  <c:v>6.590764916029515</c:v>
                </c:pt>
                <c:pt idx="230">
                  <c:v>6.702057805526805</c:v>
                </c:pt>
                <c:pt idx="231">
                  <c:v>6.824479983973824</c:v>
                </c:pt>
                <c:pt idx="232">
                  <c:v>6.94578923352587</c:v>
                </c:pt>
                <c:pt idx="233">
                  <c:v>7.06487262528797</c:v>
                </c:pt>
                <c:pt idx="234">
                  <c:v>7.199537021579691</c:v>
                </c:pt>
                <c:pt idx="235">
                  <c:v>7.331975560081466</c:v>
                </c:pt>
                <c:pt idx="236">
                  <c:v>7.457736525213404</c:v>
                </c:pt>
                <c:pt idx="237">
                  <c:v>7.583497490345342</c:v>
                </c:pt>
                <c:pt idx="238">
                  <c:v>7.723726531111927</c:v>
                </c:pt>
                <c:pt idx="239">
                  <c:v>7.848374567348893</c:v>
                </c:pt>
                <c:pt idx="240">
                  <c:v>7.977474319165749</c:v>
                </c:pt>
                <c:pt idx="241">
                  <c:v>8.1355102222519</c:v>
                </c:pt>
                <c:pt idx="242">
                  <c:v>8.325821063292265</c:v>
                </c:pt>
                <c:pt idx="243">
                  <c:v>8.467163032953824</c:v>
                </c:pt>
                <c:pt idx="244">
                  <c:v>8.645231656149487</c:v>
                </c:pt>
                <c:pt idx="245">
                  <c:v>8.805493417025585</c:v>
                </c:pt>
                <c:pt idx="246">
                  <c:v>9.003594760330763</c:v>
                </c:pt>
                <c:pt idx="247">
                  <c:v>9.189453885791236</c:v>
                </c:pt>
                <c:pt idx="248">
                  <c:v>9.40313623362603</c:v>
                </c:pt>
                <c:pt idx="249">
                  <c:v>9.590108287981479</c:v>
                </c:pt>
                <c:pt idx="250">
                  <c:v>9.802677706921304</c:v>
                </c:pt>
                <c:pt idx="251">
                  <c:v>10.01190833917621</c:v>
                </c:pt>
                <c:pt idx="252">
                  <c:v>10.23671997596074</c:v>
                </c:pt>
                <c:pt idx="253">
                  <c:v>10.43593424816089</c:v>
                </c:pt>
                <c:pt idx="254">
                  <c:v>10.66074588494541</c:v>
                </c:pt>
                <c:pt idx="255">
                  <c:v>10.90002559736459</c:v>
                </c:pt>
                <c:pt idx="256">
                  <c:v>11.12261137635917</c:v>
                </c:pt>
                <c:pt idx="257">
                  <c:v>11.34964887093364</c:v>
                </c:pt>
                <c:pt idx="258">
                  <c:v>11.57446050771816</c:v>
                </c:pt>
                <c:pt idx="259">
                  <c:v>11.7948204289228</c:v>
                </c:pt>
                <c:pt idx="260">
                  <c:v>12.04634235918667</c:v>
                </c:pt>
                <c:pt idx="261">
                  <c:v>12.31789700956006</c:v>
                </c:pt>
                <c:pt idx="262">
                  <c:v>12.5794352998787</c:v>
                </c:pt>
                <c:pt idx="263">
                  <c:v>12.86434509699175</c:v>
                </c:pt>
                <c:pt idx="264">
                  <c:v>13.16038418305454</c:v>
                </c:pt>
                <c:pt idx="265">
                  <c:v>13.43305176232291</c:v>
                </c:pt>
                <c:pt idx="266">
                  <c:v>13.70349348380132</c:v>
                </c:pt>
                <c:pt idx="267">
                  <c:v>14.01288771660379</c:v>
                </c:pt>
                <c:pt idx="268">
                  <c:v>14.33118538056604</c:v>
                </c:pt>
                <c:pt idx="269">
                  <c:v>14.66728990684785</c:v>
                </c:pt>
                <c:pt idx="270">
                  <c:v>15.01118493539448</c:v>
                </c:pt>
                <c:pt idx="271">
                  <c:v>15.34617653278132</c:v>
                </c:pt>
                <c:pt idx="272">
                  <c:v>15.67226469900838</c:v>
                </c:pt>
                <c:pt idx="273">
                  <c:v>15.99946579413041</c:v>
                </c:pt>
                <c:pt idx="274">
                  <c:v>16.35671596941671</c:v>
                </c:pt>
                <c:pt idx="275">
                  <c:v>16.71507907359799</c:v>
                </c:pt>
                <c:pt idx="276">
                  <c:v>17.13020155142288</c:v>
                </c:pt>
                <c:pt idx="277">
                  <c:v>17.49969394455388</c:v>
                </c:pt>
                <c:pt idx="278">
                  <c:v>17.90368713342905</c:v>
                </c:pt>
                <c:pt idx="279">
                  <c:v>18.26984073987513</c:v>
                </c:pt>
                <c:pt idx="280">
                  <c:v>18.6571399953257</c:v>
                </c:pt>
                <c:pt idx="281">
                  <c:v>19.07003661536065</c:v>
                </c:pt>
                <c:pt idx="282">
                  <c:v>19.49628838213527</c:v>
                </c:pt>
                <c:pt idx="283">
                  <c:v>19.95370215796913</c:v>
                </c:pt>
                <c:pt idx="284">
                  <c:v>20.38663149811359</c:v>
                </c:pt>
                <c:pt idx="285">
                  <c:v>20.83180305610275</c:v>
                </c:pt>
                <c:pt idx="286">
                  <c:v>21.34597620558023</c:v>
                </c:pt>
                <c:pt idx="287">
                  <c:v>21.84456835052809</c:v>
                </c:pt>
                <c:pt idx="288">
                  <c:v>22.38656472237989</c:v>
                </c:pt>
                <c:pt idx="289">
                  <c:v>22.87959222285288</c:v>
                </c:pt>
                <c:pt idx="290">
                  <c:v>23.39153951454042</c:v>
                </c:pt>
                <c:pt idx="291">
                  <c:v>23.97805304219113</c:v>
                </c:pt>
                <c:pt idx="292">
                  <c:v>24.54453384973234</c:v>
                </c:pt>
                <c:pt idx="293">
                  <c:v>25.12436980401322</c:v>
                </c:pt>
                <c:pt idx="294">
                  <c:v>25.71088333166394</c:v>
                </c:pt>
                <c:pt idx="295">
                  <c:v>26.30852614826439</c:v>
                </c:pt>
                <c:pt idx="296">
                  <c:v>26.95068612066375</c:v>
                </c:pt>
                <c:pt idx="297">
                  <c:v>27.60620123980279</c:v>
                </c:pt>
                <c:pt idx="298">
                  <c:v>28.27729736347145</c:v>
                </c:pt>
                <c:pt idx="299">
                  <c:v>28.98289428288426</c:v>
                </c:pt>
                <c:pt idx="300">
                  <c:v>29.6717972688725</c:v>
                </c:pt>
                <c:pt idx="301">
                  <c:v>30.36403904154564</c:v>
                </c:pt>
                <c:pt idx="302">
                  <c:v>31.07742646322326</c:v>
                </c:pt>
                <c:pt idx="303">
                  <c:v>31.78413631153106</c:v>
                </c:pt>
                <c:pt idx="304">
                  <c:v>32.57208996917187</c:v>
                </c:pt>
                <c:pt idx="305">
                  <c:v>33.37673756023727</c:v>
                </c:pt>
                <c:pt idx="306">
                  <c:v>34.18361100909263</c:v>
                </c:pt>
                <c:pt idx="307">
                  <c:v>35.01942060921728</c:v>
                </c:pt>
                <c:pt idx="308">
                  <c:v>35.82184234249274</c:v>
                </c:pt>
                <c:pt idx="309">
                  <c:v>36.67545880493695</c:v>
                </c:pt>
                <c:pt idx="310">
                  <c:v>37.5157201206415</c:v>
                </c:pt>
                <c:pt idx="311">
                  <c:v>38.44946746352376</c:v>
                </c:pt>
                <c:pt idx="312">
                  <c:v>39.39879581093563</c:v>
                </c:pt>
                <c:pt idx="313">
                  <c:v>40.27355792238434</c:v>
                </c:pt>
                <c:pt idx="314">
                  <c:v>41.25404827885546</c:v>
                </c:pt>
                <c:pt idx="315">
                  <c:v>42.28684629339032</c:v>
                </c:pt>
                <c:pt idx="316">
                  <c:v>43.32854773908494</c:v>
                </c:pt>
                <c:pt idx="317">
                  <c:v>44.4069758383137</c:v>
                </c:pt>
                <c:pt idx="318">
                  <c:v>45.45312899958822</c:v>
                </c:pt>
                <c:pt idx="319">
                  <c:v>46.5582673922963</c:v>
                </c:pt>
                <c:pt idx="320">
                  <c:v>47.62556620257532</c:v>
                </c:pt>
                <c:pt idx="321">
                  <c:v>48.75296317318287</c:v>
                </c:pt>
                <c:pt idx="322">
                  <c:v>49.94268416190889</c:v>
                </c:pt>
                <c:pt idx="323">
                  <c:v>51.1123724305254</c:v>
                </c:pt>
                <c:pt idx="324">
                  <c:v>52.2631409079274</c:v>
                </c:pt>
                <c:pt idx="325">
                  <c:v>53.4127964564344</c:v>
                </c:pt>
                <c:pt idx="326">
                  <c:v>54.61698552079508</c:v>
                </c:pt>
                <c:pt idx="327">
                  <c:v>55.83898144747532</c:v>
                </c:pt>
                <c:pt idx="328">
                  <c:v>57.0643161608405</c:v>
                </c:pt>
                <c:pt idx="329">
                  <c:v>58.30968359431515</c:v>
                </c:pt>
                <c:pt idx="330">
                  <c:v>59.50496922751606</c:v>
                </c:pt>
                <c:pt idx="331">
                  <c:v>60.79040210120975</c:v>
                </c:pt>
                <c:pt idx="332">
                  <c:v>62.09698062390794</c:v>
                </c:pt>
                <c:pt idx="333">
                  <c:v>63.27668525257921</c:v>
                </c:pt>
                <c:pt idx="334">
                  <c:v>64.42745372998118</c:v>
                </c:pt>
                <c:pt idx="335">
                  <c:v>65.584899780753</c:v>
                </c:pt>
                <c:pt idx="336">
                  <c:v>66.75124926268461</c:v>
                </c:pt>
                <c:pt idx="337">
                  <c:v>67.8474842242329</c:v>
                </c:pt>
                <c:pt idx="338">
                  <c:v>68.97154240815554</c:v>
                </c:pt>
                <c:pt idx="339">
                  <c:v>70.04329293401444</c:v>
                </c:pt>
                <c:pt idx="340">
                  <c:v>71.11615638876833</c:v>
                </c:pt>
                <c:pt idx="341">
                  <c:v>72.1645354078328</c:v>
                </c:pt>
                <c:pt idx="342">
                  <c:v>73.11386375524467</c:v>
                </c:pt>
                <c:pt idx="343">
                  <c:v>74.06764381823644</c:v>
                </c:pt>
                <c:pt idx="344">
                  <c:v>74.9401800718952</c:v>
                </c:pt>
                <c:pt idx="345">
                  <c:v>75.8071516810791</c:v>
                </c:pt>
                <c:pt idx="346">
                  <c:v>76.6485259256786</c:v>
                </c:pt>
                <c:pt idx="347">
                  <c:v>77.43759251221439</c:v>
                </c:pt>
                <c:pt idx="348">
                  <c:v>78.13428600046744</c:v>
                </c:pt>
                <c:pt idx="349">
                  <c:v>78.82652777314057</c:v>
                </c:pt>
                <c:pt idx="350">
                  <c:v>79.46201017217011</c:v>
                </c:pt>
                <c:pt idx="351">
                  <c:v>79.98174796612244</c:v>
                </c:pt>
                <c:pt idx="352">
                  <c:v>80.50259868896975</c:v>
                </c:pt>
                <c:pt idx="353">
                  <c:v>80.95110903364384</c:v>
                </c:pt>
                <c:pt idx="354">
                  <c:v>81.39739352052797</c:v>
                </c:pt>
                <c:pt idx="355">
                  <c:v>81.83700043404226</c:v>
                </c:pt>
                <c:pt idx="356">
                  <c:v>82.26547805860683</c:v>
                </c:pt>
                <c:pt idx="357">
                  <c:v>82.62050237610319</c:v>
                </c:pt>
                <c:pt idx="358">
                  <c:v>82.99555941370905</c:v>
                </c:pt>
                <c:pt idx="359">
                  <c:v>83.31163121988136</c:v>
                </c:pt>
                <c:pt idx="360">
                  <c:v>83.63104181273859</c:v>
                </c:pt>
                <c:pt idx="361">
                  <c:v>83.93264554327623</c:v>
                </c:pt>
                <c:pt idx="362">
                  <c:v>84.22979755823401</c:v>
                </c:pt>
                <c:pt idx="363">
                  <c:v>84.52249785761188</c:v>
                </c:pt>
                <c:pt idx="364">
                  <c:v>84.73951899213159</c:v>
                </c:pt>
                <c:pt idx="365">
                  <c:v>84.9776857756558</c:v>
                </c:pt>
                <c:pt idx="366">
                  <c:v>85.21028791470513</c:v>
                </c:pt>
                <c:pt idx="367">
                  <c:v>85.44734176933435</c:v>
                </c:pt>
                <c:pt idx="368">
                  <c:v>85.67994390838369</c:v>
                </c:pt>
                <c:pt idx="369">
                  <c:v>85.9303529097526</c:v>
                </c:pt>
                <c:pt idx="370">
                  <c:v>86.159616262117</c:v>
                </c:pt>
                <c:pt idx="371">
                  <c:v>86.38776668558645</c:v>
                </c:pt>
                <c:pt idx="372">
                  <c:v>86.61257832237098</c:v>
                </c:pt>
                <c:pt idx="373">
                  <c:v>86.81624431015102</c:v>
                </c:pt>
                <c:pt idx="374">
                  <c:v>87.03103958688079</c:v>
                </c:pt>
                <c:pt idx="375">
                  <c:v>87.27143222819494</c:v>
                </c:pt>
                <c:pt idx="376">
                  <c:v>87.50848608282416</c:v>
                </c:pt>
                <c:pt idx="377">
                  <c:v>87.762233870878</c:v>
                </c:pt>
                <c:pt idx="378">
                  <c:v>88.03490145014635</c:v>
                </c:pt>
                <c:pt idx="379">
                  <c:v>88.32092417615438</c:v>
                </c:pt>
                <c:pt idx="380">
                  <c:v>88.58023660868307</c:v>
                </c:pt>
                <c:pt idx="381">
                  <c:v>88.88740498369558</c:v>
                </c:pt>
                <c:pt idx="382">
                  <c:v>89.1745406385986</c:v>
                </c:pt>
                <c:pt idx="383">
                  <c:v>89.45499872013177</c:v>
                </c:pt>
                <c:pt idx="384">
                  <c:v>89.75548952177445</c:v>
                </c:pt>
                <c:pt idx="385">
                  <c:v>90.07156132794675</c:v>
                </c:pt>
                <c:pt idx="386">
                  <c:v>90.3575840539548</c:v>
                </c:pt>
                <c:pt idx="387">
                  <c:v>90.66252657117736</c:v>
                </c:pt>
                <c:pt idx="388">
                  <c:v>90.98638887961448</c:v>
                </c:pt>
                <c:pt idx="389">
                  <c:v>91.32026754810634</c:v>
                </c:pt>
                <c:pt idx="390">
                  <c:v>91.71313144803178</c:v>
                </c:pt>
                <c:pt idx="391">
                  <c:v>92.07372041000301</c:v>
                </c:pt>
                <c:pt idx="392">
                  <c:v>92.41984129633958</c:v>
                </c:pt>
                <c:pt idx="393">
                  <c:v>92.78154318720577</c:v>
                </c:pt>
                <c:pt idx="394">
                  <c:v>93.1376804335971</c:v>
                </c:pt>
                <c:pt idx="395">
                  <c:v>93.5149633289929</c:v>
                </c:pt>
                <c:pt idx="396">
                  <c:v>93.85885835753953</c:v>
                </c:pt>
                <c:pt idx="397">
                  <c:v>94.2372541818303</c:v>
                </c:pt>
                <c:pt idx="398">
                  <c:v>94.63123101065072</c:v>
                </c:pt>
                <c:pt idx="399">
                  <c:v>94.98291654146217</c:v>
                </c:pt>
                <c:pt idx="400">
                  <c:v>95.28785905868475</c:v>
                </c:pt>
                <c:pt idx="401">
                  <c:v>95.67849710082022</c:v>
                </c:pt>
                <c:pt idx="402">
                  <c:v>95.99790769367744</c:v>
                </c:pt>
                <c:pt idx="403">
                  <c:v>96.32288293100953</c:v>
                </c:pt>
                <c:pt idx="404">
                  <c:v>96.62559959044216</c:v>
                </c:pt>
                <c:pt idx="405">
                  <c:v>96.91941281871501</c:v>
                </c:pt>
                <c:pt idx="406">
                  <c:v>97.18428989571856</c:v>
                </c:pt>
                <c:pt idx="407">
                  <c:v>97.4447152571422</c:v>
                </c:pt>
                <c:pt idx="408">
                  <c:v>97.6873337562463</c:v>
                </c:pt>
                <c:pt idx="409">
                  <c:v>97.91214539303084</c:v>
                </c:pt>
                <c:pt idx="410">
                  <c:v>98.11247259412596</c:v>
                </c:pt>
                <c:pt idx="411">
                  <c:v>98.2994446484814</c:v>
                </c:pt>
                <c:pt idx="412">
                  <c:v>98.46972276941225</c:v>
                </c:pt>
                <c:pt idx="413">
                  <c:v>98.64000089034311</c:v>
                </c:pt>
                <c:pt idx="414">
                  <c:v>98.80137558011418</c:v>
                </c:pt>
                <c:pt idx="415">
                  <c:v>98.9527339098305</c:v>
                </c:pt>
                <c:pt idx="416">
                  <c:v>99.05623629706298</c:v>
                </c:pt>
                <c:pt idx="417">
                  <c:v>99.15751282650551</c:v>
                </c:pt>
                <c:pt idx="418">
                  <c:v>99.2398695647335</c:v>
                </c:pt>
                <c:pt idx="419">
                  <c:v>99.32779094743637</c:v>
                </c:pt>
                <c:pt idx="420">
                  <c:v>99.38566324997495</c:v>
                </c:pt>
                <c:pt idx="421">
                  <c:v>99.43463212135377</c:v>
                </c:pt>
                <c:pt idx="422">
                  <c:v>99.48360099273257</c:v>
                </c:pt>
                <c:pt idx="423">
                  <c:v>99.5236664329516</c:v>
                </c:pt>
                <c:pt idx="424">
                  <c:v>99.56150601538067</c:v>
                </c:pt>
                <c:pt idx="425">
                  <c:v>99.58487752217511</c:v>
                </c:pt>
                <c:pt idx="426">
                  <c:v>99.60379731338965</c:v>
                </c:pt>
                <c:pt idx="427">
                  <c:v>99.62271710460419</c:v>
                </c:pt>
                <c:pt idx="428">
                  <c:v>99.63607225134386</c:v>
                </c:pt>
                <c:pt idx="429">
                  <c:v>99.64497568250364</c:v>
                </c:pt>
                <c:pt idx="430">
                  <c:v>99.65387911366342</c:v>
                </c:pt>
                <c:pt idx="431">
                  <c:v>99.66278254482322</c:v>
                </c:pt>
                <c:pt idx="432">
                  <c:v>99.66946011819306</c:v>
                </c:pt>
                <c:pt idx="433">
                  <c:v>99.67502476266792</c:v>
                </c:pt>
                <c:pt idx="434">
                  <c:v>99.67947647824781</c:v>
                </c:pt>
                <c:pt idx="435">
                  <c:v>99.67947647824781</c:v>
                </c:pt>
                <c:pt idx="436">
                  <c:v>99.67947647824781</c:v>
                </c:pt>
                <c:pt idx="437">
                  <c:v>99.68170233603774</c:v>
                </c:pt>
                <c:pt idx="438">
                  <c:v>99.68170233603774</c:v>
                </c:pt>
                <c:pt idx="439">
                  <c:v>99.68281526493273</c:v>
                </c:pt>
                <c:pt idx="440">
                  <c:v>99.6839281938277</c:v>
                </c:pt>
                <c:pt idx="441">
                  <c:v>99.6839281938277</c:v>
                </c:pt>
                <c:pt idx="442">
                  <c:v>99.6839281938277</c:v>
                </c:pt>
                <c:pt idx="443">
                  <c:v>99.6839281938277</c:v>
                </c:pt>
                <c:pt idx="444">
                  <c:v>99.6839281938277</c:v>
                </c:pt>
                <c:pt idx="445">
                  <c:v>99.6839281938277</c:v>
                </c:pt>
                <c:pt idx="446">
                  <c:v>99.6839281938277</c:v>
                </c:pt>
                <c:pt idx="447">
                  <c:v>99.6839281938277</c:v>
                </c:pt>
                <c:pt idx="448">
                  <c:v>99.6839281938277</c:v>
                </c:pt>
                <c:pt idx="449">
                  <c:v>99.6839281938277</c:v>
                </c:pt>
                <c:pt idx="450">
                  <c:v>99.6839281938277</c:v>
                </c:pt>
                <c:pt idx="451">
                  <c:v>99.6839281938277</c:v>
                </c:pt>
                <c:pt idx="452">
                  <c:v>99.6839281938277</c:v>
                </c:pt>
                <c:pt idx="453">
                  <c:v>99.6839281938277</c:v>
                </c:pt>
                <c:pt idx="454">
                  <c:v>99.6839281938277</c:v>
                </c:pt>
                <c:pt idx="455">
                  <c:v>99.6839281938277</c:v>
                </c:pt>
                <c:pt idx="456">
                  <c:v>99.6839281938277</c:v>
                </c:pt>
                <c:pt idx="457">
                  <c:v>99.6839281938277</c:v>
                </c:pt>
                <c:pt idx="458">
                  <c:v>99.6839281938277</c:v>
                </c:pt>
                <c:pt idx="459">
                  <c:v>99.6839281938277</c:v>
                </c:pt>
                <c:pt idx="460">
                  <c:v>99.6839281938277</c:v>
                </c:pt>
                <c:pt idx="461">
                  <c:v>99.6839281938277</c:v>
                </c:pt>
                <c:pt idx="462">
                  <c:v>99.6839281938277</c:v>
                </c:pt>
                <c:pt idx="463">
                  <c:v>99.6839281938277</c:v>
                </c:pt>
                <c:pt idx="464">
                  <c:v>99.6839281938277</c:v>
                </c:pt>
                <c:pt idx="465">
                  <c:v>99.6839281938277</c:v>
                </c:pt>
                <c:pt idx="466">
                  <c:v>99.6839281938277</c:v>
                </c:pt>
                <c:pt idx="467">
                  <c:v>99.6839281938277</c:v>
                </c:pt>
                <c:pt idx="468">
                  <c:v>99.6839281938277</c:v>
                </c:pt>
                <c:pt idx="469">
                  <c:v>99.6839281938277</c:v>
                </c:pt>
                <c:pt idx="470">
                  <c:v>99.6839281938277</c:v>
                </c:pt>
                <c:pt idx="471">
                  <c:v>99.6839281938277</c:v>
                </c:pt>
                <c:pt idx="472">
                  <c:v>99.6839281938277</c:v>
                </c:pt>
                <c:pt idx="473">
                  <c:v>99.6839281938277</c:v>
                </c:pt>
                <c:pt idx="474">
                  <c:v>99.6839281938277</c:v>
                </c:pt>
                <c:pt idx="475">
                  <c:v>99.6839281938277</c:v>
                </c:pt>
                <c:pt idx="476">
                  <c:v>99.6839281938277</c:v>
                </c:pt>
                <c:pt idx="477">
                  <c:v>99.6839281938277</c:v>
                </c:pt>
                <c:pt idx="478">
                  <c:v>99.6839281938277</c:v>
                </c:pt>
                <c:pt idx="479">
                  <c:v>99.6839281938277</c:v>
                </c:pt>
                <c:pt idx="480">
                  <c:v>99.6839281938277</c:v>
                </c:pt>
                <c:pt idx="481">
                  <c:v>99.6839281938277</c:v>
                </c:pt>
                <c:pt idx="482">
                  <c:v>99.6839281938277</c:v>
                </c:pt>
                <c:pt idx="483">
                  <c:v>99.6839281938277</c:v>
                </c:pt>
                <c:pt idx="484">
                  <c:v>99.6839281938277</c:v>
                </c:pt>
                <c:pt idx="485">
                  <c:v>99.6839281938277</c:v>
                </c:pt>
                <c:pt idx="486">
                  <c:v>99.6839281938277</c:v>
                </c:pt>
                <c:pt idx="487">
                  <c:v>99.6839281938277</c:v>
                </c:pt>
                <c:pt idx="488">
                  <c:v>99.6839281938277</c:v>
                </c:pt>
                <c:pt idx="489">
                  <c:v>99.6839281938277</c:v>
                </c:pt>
                <c:pt idx="490">
                  <c:v>99.6839281938277</c:v>
                </c:pt>
                <c:pt idx="491">
                  <c:v>99.6839281938277</c:v>
                </c:pt>
                <c:pt idx="492">
                  <c:v>99.6839281938277</c:v>
                </c:pt>
                <c:pt idx="493">
                  <c:v>99.6839281938277</c:v>
                </c:pt>
                <c:pt idx="494">
                  <c:v>99.6839281938277</c:v>
                </c:pt>
                <c:pt idx="495">
                  <c:v>99.6839281938277</c:v>
                </c:pt>
                <c:pt idx="496">
                  <c:v>99.6839281938277</c:v>
                </c:pt>
                <c:pt idx="497">
                  <c:v>99.6839281938277</c:v>
                </c:pt>
                <c:pt idx="498">
                  <c:v>99.6839281938277</c:v>
                </c:pt>
                <c:pt idx="499">
                  <c:v>99.6839281938277</c:v>
                </c:pt>
                <c:pt idx="500">
                  <c:v>99.6839281938277</c:v>
                </c:pt>
                <c:pt idx="501">
                  <c:v>99.6839281938277</c:v>
                </c:pt>
                <c:pt idx="502">
                  <c:v>99.6839281938277</c:v>
                </c:pt>
                <c:pt idx="503">
                  <c:v>99.6839281938277</c:v>
                </c:pt>
                <c:pt idx="504">
                  <c:v>99.6839281938277</c:v>
                </c:pt>
                <c:pt idx="505">
                  <c:v>99.6839281938277</c:v>
                </c:pt>
                <c:pt idx="506">
                  <c:v>99.6839281938277</c:v>
                </c:pt>
                <c:pt idx="507">
                  <c:v>99.6839281938277</c:v>
                </c:pt>
                <c:pt idx="508">
                  <c:v>99.6839281938277</c:v>
                </c:pt>
                <c:pt idx="509">
                  <c:v>99.6839281938277</c:v>
                </c:pt>
                <c:pt idx="510">
                  <c:v>99.6839281938277</c:v>
                </c:pt>
                <c:pt idx="511">
                  <c:v>99.6839281938277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50448"/>
        <c:axId val="2137255760"/>
      </c:lineChart>
      <c:catAx>
        <c:axId val="21372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55760"/>
        <c:crosses val="autoZero"/>
        <c:auto val="1"/>
        <c:lblAlgn val="ctr"/>
        <c:lblOffset val="100"/>
        <c:noMultiLvlLbl val="0"/>
      </c:catAx>
      <c:valAx>
        <c:axId val="2137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Sheet7!$A$4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Sheet7!$B$3:$D$3</c:f>
              <c:strCache>
                <c:ptCount val="3"/>
                <c:pt idx="0">
                  <c:v>Cassandra</c:v>
                </c:pt>
                <c:pt idx="1">
                  <c:v>MySQL-TPCC</c:v>
                </c:pt>
                <c:pt idx="2">
                  <c:v>Redis</c:v>
                </c:pt>
              </c:strCache>
            </c:strRef>
          </c:cat>
          <c:val>
            <c:numRef>
              <c:f>Sheet7!$B$4:$D$4</c:f>
              <c:numCache>
                <c:formatCode>General</c:formatCode>
                <c:ptCount val="3"/>
                <c:pt idx="0">
                  <c:v>20.0</c:v>
                </c:pt>
                <c:pt idx="2">
                  <c:v>0.434782608695652</c:v>
                </c:pt>
              </c:numCache>
            </c:numRef>
          </c:val>
        </c:ser>
        <c:ser>
          <c:idx val="1"/>
          <c:order val="1"/>
          <c:tx>
            <c:strRef>
              <c:f>Sheet7!$A$5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Sheet7!$B$3:$D$3</c:f>
              <c:strCache>
                <c:ptCount val="3"/>
                <c:pt idx="0">
                  <c:v>Cassandra</c:v>
                </c:pt>
                <c:pt idx="1">
                  <c:v>MySQL-TPCC</c:v>
                </c:pt>
                <c:pt idx="2">
                  <c:v>Redis</c:v>
                </c:pt>
              </c:strCache>
            </c:strRef>
          </c:cat>
          <c:val>
            <c:numRef>
              <c:f>Sheet7!$B$5:$D$5</c:f>
              <c:numCache>
                <c:formatCode>General</c:formatCode>
                <c:ptCount val="3"/>
                <c:pt idx="0">
                  <c:v>45.0</c:v>
                </c:pt>
                <c:pt idx="2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6484464"/>
        <c:axId val="2136487808"/>
      </c:barChart>
      <c:catAx>
        <c:axId val="2136484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7808"/>
        <c:crosses val="autoZero"/>
        <c:auto val="1"/>
        <c:lblAlgn val="ctr"/>
        <c:lblOffset val="100"/>
        <c:noMultiLvlLbl val="0"/>
      </c:catAx>
      <c:valAx>
        <c:axId val="2136487808"/>
        <c:scaling>
          <c:orientation val="minMax"/>
          <c:max val="1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Pages</a:t>
                </a:r>
                <a:r>
                  <a:rPr lang="en-US" sz="2000" baseline="0"/>
                  <a:t> not accessed for 40 seconds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538873454347"/>
          <c:y val="0.873676769177438"/>
          <c:w val="0.47195684405994"/>
          <c:h val="0.10116599811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Sheet7!$B$26</c:f>
              <c:strCache>
                <c:ptCount val="1"/>
                <c:pt idx="0">
                  <c:v>Cassandra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Sheet7!$A$27:$A$539</c:f>
              <c:numCache>
                <c:formatCode>General</c:formatCode>
                <c:ptCount val="5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</c:numCache>
            </c:numRef>
          </c:cat>
          <c:val>
            <c:numRef>
              <c:f>Sheet7!$B$27:$B$539</c:f>
              <c:numCache>
                <c:formatCode>General</c:formatCode>
                <c:ptCount val="513"/>
                <c:pt idx="0">
                  <c:v>37.47371340096595</c:v>
                </c:pt>
                <c:pt idx="1">
                  <c:v>37.64472072655004</c:v>
                </c:pt>
                <c:pt idx="2">
                  <c:v>38.7955538095348</c:v>
                </c:pt>
                <c:pt idx="3">
                  <c:v>39.02664479005384</c:v>
                </c:pt>
                <c:pt idx="4">
                  <c:v>39.27853395881958</c:v>
                </c:pt>
                <c:pt idx="5">
                  <c:v>39.44954128440367</c:v>
                </c:pt>
                <c:pt idx="6">
                  <c:v>39.60437224135142</c:v>
                </c:pt>
                <c:pt idx="7">
                  <c:v>39.76613592771474</c:v>
                </c:pt>
                <c:pt idx="8">
                  <c:v>39.92789961407806</c:v>
                </c:pt>
                <c:pt idx="9">
                  <c:v>40.12432694751923</c:v>
                </c:pt>
                <c:pt idx="10">
                  <c:v>40.2768469946618</c:v>
                </c:pt>
                <c:pt idx="11">
                  <c:v>40.44092159083031</c:v>
                </c:pt>
                <c:pt idx="12">
                  <c:v>40.62810528505072</c:v>
                </c:pt>
                <c:pt idx="13">
                  <c:v>40.80835624985557</c:v>
                </c:pt>
                <c:pt idx="14">
                  <c:v>40.96087629699813</c:v>
                </c:pt>
                <c:pt idx="15">
                  <c:v>41.13650544219259</c:v>
                </c:pt>
                <c:pt idx="16">
                  <c:v>41.70267834446421</c:v>
                </c:pt>
                <c:pt idx="17">
                  <c:v>42.01234025835971</c:v>
                </c:pt>
                <c:pt idx="18">
                  <c:v>42.27116215654103</c:v>
                </c:pt>
                <c:pt idx="19">
                  <c:v>42.49069858803411</c:v>
                </c:pt>
                <c:pt idx="20">
                  <c:v>42.69868047050124</c:v>
                </c:pt>
                <c:pt idx="21">
                  <c:v>42.9228387216047</c:v>
                </c:pt>
                <c:pt idx="22">
                  <c:v>43.15161879231854</c:v>
                </c:pt>
                <c:pt idx="23">
                  <c:v>43.32493702770781</c:v>
                </c:pt>
                <c:pt idx="24">
                  <c:v>43.49825526309708</c:v>
                </c:pt>
                <c:pt idx="25">
                  <c:v>43.65770803965521</c:v>
                </c:pt>
                <c:pt idx="26">
                  <c:v>43.79405171816144</c:v>
                </c:pt>
                <c:pt idx="27">
                  <c:v>43.92577357705728</c:v>
                </c:pt>
                <c:pt idx="28">
                  <c:v>44.03207542809604</c:v>
                </c:pt>
                <c:pt idx="29">
                  <c:v>44.16610819679707</c:v>
                </c:pt>
                <c:pt idx="30">
                  <c:v>44.30014096549812</c:v>
                </c:pt>
                <c:pt idx="31">
                  <c:v>44.4480391930303</c:v>
                </c:pt>
                <c:pt idx="32">
                  <c:v>44.6121137891988</c:v>
                </c:pt>
                <c:pt idx="33">
                  <c:v>44.74614655789985</c:v>
                </c:pt>
                <c:pt idx="34">
                  <c:v>44.89173387562683</c:v>
                </c:pt>
                <c:pt idx="35">
                  <c:v>45.04887574237977</c:v>
                </c:pt>
                <c:pt idx="36">
                  <c:v>45.19215215030157</c:v>
                </c:pt>
                <c:pt idx="37">
                  <c:v>45.34929401705451</c:v>
                </c:pt>
                <c:pt idx="38">
                  <c:v>45.48332678575555</c:v>
                </c:pt>
                <c:pt idx="39">
                  <c:v>45.60811591523582</c:v>
                </c:pt>
                <c:pt idx="40">
                  <c:v>45.73752686432648</c:v>
                </c:pt>
                <c:pt idx="41">
                  <c:v>45.91777782913133</c:v>
                </c:pt>
                <c:pt idx="42">
                  <c:v>46.07723060568946</c:v>
                </c:pt>
                <c:pt idx="43">
                  <c:v>46.24130520185797</c:v>
                </c:pt>
                <c:pt idx="44">
                  <c:v>46.4007579784161</c:v>
                </c:pt>
                <c:pt idx="45">
                  <c:v>46.59718531185728</c:v>
                </c:pt>
                <c:pt idx="46">
                  <c:v>46.78436900607769</c:v>
                </c:pt>
                <c:pt idx="47">
                  <c:v>46.9484436022462</c:v>
                </c:pt>
                <c:pt idx="48">
                  <c:v>47.12407274744066</c:v>
                </c:pt>
                <c:pt idx="49">
                  <c:v>47.29739098282993</c:v>
                </c:pt>
                <c:pt idx="50">
                  <c:v>47.49381831627111</c:v>
                </c:pt>
                <c:pt idx="51">
                  <c:v>47.66020382224482</c:v>
                </c:pt>
                <c:pt idx="52">
                  <c:v>47.85200933607561</c:v>
                </c:pt>
                <c:pt idx="53">
                  <c:v>48.00684029302336</c:v>
                </c:pt>
                <c:pt idx="54">
                  <c:v>48.19864580685415</c:v>
                </c:pt>
                <c:pt idx="55">
                  <c:v>48.36965313243824</c:v>
                </c:pt>
                <c:pt idx="56">
                  <c:v>48.54066045802232</c:v>
                </c:pt>
                <c:pt idx="57">
                  <c:v>48.70011323458045</c:v>
                </c:pt>
                <c:pt idx="58">
                  <c:v>48.88960783860606</c:v>
                </c:pt>
                <c:pt idx="59">
                  <c:v>49.1183879093199</c:v>
                </c:pt>
                <c:pt idx="60">
                  <c:v>49.30557160354032</c:v>
                </c:pt>
                <c:pt idx="61">
                  <c:v>49.49737711737111</c:v>
                </c:pt>
                <c:pt idx="62">
                  <c:v>49.67300626256557</c:v>
                </c:pt>
                <c:pt idx="63">
                  <c:v>49.8555681371756</c:v>
                </c:pt>
                <c:pt idx="64">
                  <c:v>50.06123910983754</c:v>
                </c:pt>
                <c:pt idx="65">
                  <c:v>50.2391791648372</c:v>
                </c:pt>
                <c:pt idx="66">
                  <c:v>50.44253922769394</c:v>
                </c:pt>
                <c:pt idx="67">
                  <c:v>50.62510110230397</c:v>
                </c:pt>
                <c:pt idx="68">
                  <c:v>50.84463753379706</c:v>
                </c:pt>
                <c:pt idx="69">
                  <c:v>51.0711066947057</c:v>
                </c:pt>
                <c:pt idx="70">
                  <c:v>51.28371039678321</c:v>
                </c:pt>
                <c:pt idx="71">
                  <c:v>51.48244864002957</c:v>
                </c:pt>
                <c:pt idx="72">
                  <c:v>51.67656506366557</c:v>
                </c:pt>
                <c:pt idx="73">
                  <c:v>51.83139602061332</c:v>
                </c:pt>
                <c:pt idx="74">
                  <c:v>52.01164698541816</c:v>
                </c:pt>
                <c:pt idx="75">
                  <c:v>52.2427379659372</c:v>
                </c:pt>
                <c:pt idx="76">
                  <c:v>52.44840893859912</c:v>
                </c:pt>
                <c:pt idx="77">
                  <c:v>52.65870173087144</c:v>
                </c:pt>
                <c:pt idx="78">
                  <c:v>52.8389526956763</c:v>
                </c:pt>
                <c:pt idx="79">
                  <c:v>52.99378365262404</c:v>
                </c:pt>
                <c:pt idx="80">
                  <c:v>53.21332008411712</c:v>
                </c:pt>
                <c:pt idx="81">
                  <c:v>53.4328565156102</c:v>
                </c:pt>
                <c:pt idx="82">
                  <c:v>53.61079657060985</c:v>
                </c:pt>
                <c:pt idx="83">
                  <c:v>53.8603748295704</c:v>
                </c:pt>
                <c:pt idx="84">
                  <c:v>54.07991126106349</c:v>
                </c:pt>
                <c:pt idx="85">
                  <c:v>54.292514963141</c:v>
                </c:pt>
                <c:pt idx="86">
                  <c:v>54.52129503385483</c:v>
                </c:pt>
                <c:pt idx="87">
                  <c:v>54.71541145749082</c:v>
                </c:pt>
                <c:pt idx="88">
                  <c:v>54.93032606937351</c:v>
                </c:pt>
                <c:pt idx="89">
                  <c:v>55.11982067339913</c:v>
                </c:pt>
                <c:pt idx="90">
                  <c:v>55.31162618722991</c:v>
                </c:pt>
                <c:pt idx="91">
                  <c:v>55.531162618723</c:v>
                </c:pt>
                <c:pt idx="92">
                  <c:v>55.7206572227486</c:v>
                </c:pt>
                <c:pt idx="93">
                  <c:v>55.91477364638459</c:v>
                </c:pt>
                <c:pt idx="94">
                  <c:v>56.0765373327479</c:v>
                </c:pt>
                <c:pt idx="95">
                  <c:v>56.2937628544358</c:v>
                </c:pt>
                <c:pt idx="96">
                  <c:v>56.4601483604095</c:v>
                </c:pt>
                <c:pt idx="97">
                  <c:v>56.70048298014928</c:v>
                </c:pt>
                <c:pt idx="98">
                  <c:v>56.90384304300603</c:v>
                </c:pt>
                <c:pt idx="99">
                  <c:v>57.12106856469392</c:v>
                </c:pt>
                <c:pt idx="100">
                  <c:v>57.33367226677143</c:v>
                </c:pt>
                <c:pt idx="101">
                  <c:v>57.56707415709565</c:v>
                </c:pt>
                <c:pt idx="102">
                  <c:v>57.7219051140434</c:v>
                </c:pt>
                <c:pt idx="103">
                  <c:v>57.93219790631572</c:v>
                </c:pt>
                <c:pt idx="104">
                  <c:v>58.13555796917246</c:v>
                </c:pt>
                <c:pt idx="105">
                  <c:v>58.35047258105516</c:v>
                </c:pt>
                <c:pt idx="106">
                  <c:v>58.51454717722368</c:v>
                </c:pt>
                <c:pt idx="107">
                  <c:v>58.69710905183371</c:v>
                </c:pt>
                <c:pt idx="108">
                  <c:v>58.88429274605412</c:v>
                </c:pt>
                <c:pt idx="109">
                  <c:v>59.05067825202782</c:v>
                </c:pt>
                <c:pt idx="110">
                  <c:v>59.22861830702748</c:v>
                </c:pt>
                <c:pt idx="111">
                  <c:v>59.42042382085827</c:v>
                </c:pt>
                <c:pt idx="112">
                  <c:v>59.57756568761121</c:v>
                </c:pt>
                <c:pt idx="113">
                  <c:v>59.74164028377973</c:v>
                </c:pt>
                <c:pt idx="114">
                  <c:v>59.88260578189634</c:v>
                </c:pt>
                <c:pt idx="115">
                  <c:v>60.09520948397384</c:v>
                </c:pt>
                <c:pt idx="116">
                  <c:v>60.26621680955792</c:v>
                </c:pt>
                <c:pt idx="117">
                  <c:v>60.44184595475238</c:v>
                </c:pt>
                <c:pt idx="118">
                  <c:v>60.59205509208975</c:v>
                </c:pt>
                <c:pt idx="119">
                  <c:v>60.7954151549465</c:v>
                </c:pt>
                <c:pt idx="120">
                  <c:v>60.92944792364754</c:v>
                </c:pt>
                <c:pt idx="121">
                  <c:v>61.09814433942643</c:v>
                </c:pt>
                <c:pt idx="122">
                  <c:v>61.26221893559494</c:v>
                </c:pt>
                <c:pt idx="123">
                  <c:v>61.4170498925427</c:v>
                </c:pt>
                <c:pt idx="124">
                  <c:v>61.57650266910083</c:v>
                </c:pt>
                <c:pt idx="125">
                  <c:v>61.7267118064382</c:v>
                </c:pt>
                <c:pt idx="126">
                  <c:v>61.88616458299633</c:v>
                </c:pt>
                <c:pt idx="127">
                  <c:v>62.06179372819078</c:v>
                </c:pt>
                <c:pt idx="128">
                  <c:v>62.22124650474892</c:v>
                </c:pt>
                <c:pt idx="129">
                  <c:v>62.38301019111224</c:v>
                </c:pt>
                <c:pt idx="130">
                  <c:v>62.58174843435861</c:v>
                </c:pt>
                <c:pt idx="131">
                  <c:v>62.71115938344926</c:v>
                </c:pt>
                <c:pt idx="132">
                  <c:v>62.85443579137107</c:v>
                </c:pt>
                <c:pt idx="133">
                  <c:v>63.04855221500704</c:v>
                </c:pt>
                <c:pt idx="134">
                  <c:v>63.21955954059112</c:v>
                </c:pt>
                <c:pt idx="135">
                  <c:v>63.36052503870773</c:v>
                </c:pt>
                <c:pt idx="136">
                  <c:v>63.48069234857764</c:v>
                </c:pt>
                <c:pt idx="137">
                  <c:v>63.64476694474614</c:v>
                </c:pt>
                <c:pt idx="138">
                  <c:v>63.79497608208352</c:v>
                </c:pt>
                <c:pt idx="139">
                  <c:v>63.93825249000532</c:v>
                </c:pt>
                <c:pt idx="140">
                  <c:v>64.04686525084926</c:v>
                </c:pt>
                <c:pt idx="141">
                  <c:v>64.22249439604373</c:v>
                </c:pt>
                <c:pt idx="142">
                  <c:v>64.34035079610842</c:v>
                </c:pt>
                <c:pt idx="143">
                  <c:v>64.47438356480947</c:v>
                </c:pt>
                <c:pt idx="144">
                  <c:v>64.60148360409494</c:v>
                </c:pt>
                <c:pt idx="145">
                  <c:v>64.74244910221154</c:v>
                </c:pt>
                <c:pt idx="146">
                  <c:v>64.8718600513022</c:v>
                </c:pt>
                <c:pt idx="147">
                  <c:v>64.99896009058765</c:v>
                </c:pt>
                <c:pt idx="148">
                  <c:v>65.12143831026275</c:v>
                </c:pt>
                <c:pt idx="149">
                  <c:v>65.27395835740532</c:v>
                </c:pt>
                <c:pt idx="150">
                  <c:v>65.38257111824926</c:v>
                </c:pt>
                <c:pt idx="151">
                  <c:v>65.51198206733991</c:v>
                </c:pt>
                <c:pt idx="152">
                  <c:v>65.65063665565133</c:v>
                </c:pt>
                <c:pt idx="153">
                  <c:v>65.78698033415756</c:v>
                </c:pt>
                <c:pt idx="154">
                  <c:v>65.92332401266378</c:v>
                </c:pt>
                <c:pt idx="155">
                  <c:v>66.05042405194924</c:v>
                </c:pt>
                <c:pt idx="156">
                  <c:v>66.1798350010399</c:v>
                </c:pt>
                <c:pt idx="157">
                  <c:v>66.30462413052018</c:v>
                </c:pt>
                <c:pt idx="158">
                  <c:v>66.41554780116931</c:v>
                </c:pt>
                <c:pt idx="159">
                  <c:v>66.53571511103922</c:v>
                </c:pt>
                <c:pt idx="160">
                  <c:v>66.66743696993506</c:v>
                </c:pt>
                <c:pt idx="161">
                  <c:v>66.77604973077901</c:v>
                </c:pt>
                <c:pt idx="162">
                  <c:v>66.88697340142814</c:v>
                </c:pt>
                <c:pt idx="163">
                  <c:v>67.00020798188246</c:v>
                </c:pt>
                <c:pt idx="164">
                  <c:v>67.09957710350565</c:v>
                </c:pt>
                <c:pt idx="165">
                  <c:v>67.21281168395997</c:v>
                </c:pt>
                <c:pt idx="166">
                  <c:v>67.34222263305062</c:v>
                </c:pt>
                <c:pt idx="167">
                  <c:v>67.46007903311533</c:v>
                </c:pt>
                <c:pt idx="168">
                  <c:v>67.57562452337485</c:v>
                </c:pt>
                <c:pt idx="169">
                  <c:v>67.70041365285513</c:v>
                </c:pt>
                <c:pt idx="170">
                  <c:v>67.79053913525756</c:v>
                </c:pt>
                <c:pt idx="171">
                  <c:v>67.8760427980496</c:v>
                </c:pt>
                <c:pt idx="172">
                  <c:v>67.9707901000624</c:v>
                </c:pt>
                <c:pt idx="173">
                  <c:v>68.10482286876343</c:v>
                </c:pt>
                <c:pt idx="174">
                  <c:v>68.21112471980218</c:v>
                </c:pt>
                <c:pt idx="175">
                  <c:v>68.3289811198669</c:v>
                </c:pt>
                <c:pt idx="176">
                  <c:v>68.41448478265893</c:v>
                </c:pt>
                <c:pt idx="177">
                  <c:v>68.51847572389249</c:v>
                </c:pt>
                <c:pt idx="178">
                  <c:v>68.62939939454164</c:v>
                </c:pt>
                <c:pt idx="179">
                  <c:v>68.71490305733367</c:v>
                </c:pt>
                <c:pt idx="180">
                  <c:v>68.83738127700876</c:v>
                </c:pt>
                <c:pt idx="181">
                  <c:v>68.93675039863194</c:v>
                </c:pt>
                <c:pt idx="182">
                  <c:v>69.05691770850184</c:v>
                </c:pt>
                <c:pt idx="183">
                  <c:v>69.16553046934578</c:v>
                </c:pt>
                <c:pt idx="184">
                  <c:v>69.28338686941049</c:v>
                </c:pt>
                <c:pt idx="185">
                  <c:v>69.39431054005962</c:v>
                </c:pt>
                <c:pt idx="186">
                  <c:v>69.50061239109837</c:v>
                </c:pt>
                <c:pt idx="187">
                  <c:v>69.62771243038384</c:v>
                </c:pt>
                <c:pt idx="188">
                  <c:v>69.7293924618122</c:v>
                </c:pt>
                <c:pt idx="189">
                  <c:v>69.83569431285098</c:v>
                </c:pt>
                <c:pt idx="190">
                  <c:v>69.93044161486377</c:v>
                </c:pt>
                <c:pt idx="191">
                  <c:v>70.03443255609734</c:v>
                </c:pt>
                <c:pt idx="192">
                  <c:v>70.13149076791532</c:v>
                </c:pt>
                <c:pt idx="193">
                  <c:v>70.21930534051256</c:v>
                </c:pt>
                <c:pt idx="194">
                  <c:v>70.31405264252535</c:v>
                </c:pt>
                <c:pt idx="195">
                  <c:v>70.39031266609665</c:v>
                </c:pt>
                <c:pt idx="196">
                  <c:v>70.48274905830425</c:v>
                </c:pt>
                <c:pt idx="197">
                  <c:v>70.56363090148592</c:v>
                </c:pt>
                <c:pt idx="198">
                  <c:v>70.66300002310911</c:v>
                </c:pt>
                <c:pt idx="199">
                  <c:v>70.76930187414785</c:v>
                </c:pt>
                <c:pt idx="200">
                  <c:v>70.86867099577103</c:v>
                </c:pt>
                <c:pt idx="201">
                  <c:v>70.93568738012156</c:v>
                </c:pt>
                <c:pt idx="202">
                  <c:v>71.00501467427726</c:v>
                </c:pt>
                <c:pt idx="203">
                  <c:v>71.1136274351212</c:v>
                </c:pt>
                <c:pt idx="204">
                  <c:v>71.18295472927691</c:v>
                </c:pt>
                <c:pt idx="205">
                  <c:v>71.2615256626534</c:v>
                </c:pt>
                <c:pt idx="206">
                  <c:v>71.353962054861</c:v>
                </c:pt>
                <c:pt idx="207">
                  <c:v>71.43715480784784</c:v>
                </c:pt>
                <c:pt idx="208">
                  <c:v>71.51572574122433</c:v>
                </c:pt>
                <c:pt idx="209">
                  <c:v>71.59660758440597</c:v>
                </c:pt>
                <c:pt idx="210">
                  <c:v>71.6890439766136</c:v>
                </c:pt>
                <c:pt idx="211">
                  <c:v>71.74219490213296</c:v>
                </c:pt>
                <c:pt idx="212">
                  <c:v>71.8508076629769</c:v>
                </c:pt>
                <c:pt idx="213">
                  <c:v>71.93168950615856</c:v>
                </c:pt>
                <c:pt idx="214">
                  <c:v>72.03336953758695</c:v>
                </c:pt>
                <c:pt idx="215">
                  <c:v>72.10731865135304</c:v>
                </c:pt>
                <c:pt idx="216">
                  <c:v>72.19282231414508</c:v>
                </c:pt>
                <c:pt idx="217">
                  <c:v>72.27370415732673</c:v>
                </c:pt>
                <c:pt idx="218">
                  <c:v>72.3476532710928</c:v>
                </c:pt>
                <c:pt idx="219">
                  <c:v>72.40542601622259</c:v>
                </c:pt>
                <c:pt idx="220">
                  <c:v>72.48168603979387</c:v>
                </c:pt>
                <c:pt idx="221">
                  <c:v>72.54639151433919</c:v>
                </c:pt>
                <c:pt idx="222">
                  <c:v>72.61340789868972</c:v>
                </c:pt>
                <c:pt idx="223">
                  <c:v>72.67580246342985</c:v>
                </c:pt>
                <c:pt idx="224">
                  <c:v>72.75437339680633</c:v>
                </c:pt>
                <c:pt idx="225">
                  <c:v>72.8075243223257</c:v>
                </c:pt>
                <c:pt idx="226">
                  <c:v>72.8491206988191</c:v>
                </c:pt>
                <c:pt idx="227">
                  <c:v>72.92538072239041</c:v>
                </c:pt>
                <c:pt idx="228">
                  <c:v>72.98084255771498</c:v>
                </c:pt>
                <c:pt idx="229">
                  <c:v>73.05710258128624</c:v>
                </c:pt>
                <c:pt idx="230">
                  <c:v>73.13105169505233</c:v>
                </c:pt>
                <c:pt idx="231">
                  <c:v>73.1911353499873</c:v>
                </c:pt>
                <c:pt idx="232">
                  <c:v>73.24890809511704</c:v>
                </c:pt>
                <c:pt idx="233">
                  <c:v>73.31592447946756</c:v>
                </c:pt>
                <c:pt idx="234">
                  <c:v>73.3806299540129</c:v>
                </c:pt>
                <c:pt idx="235">
                  <c:v>73.41529360109075</c:v>
                </c:pt>
                <c:pt idx="236">
                  <c:v>73.47075543641532</c:v>
                </c:pt>
                <c:pt idx="237">
                  <c:v>73.52852818154507</c:v>
                </c:pt>
                <c:pt idx="238">
                  <c:v>73.58630092667482</c:v>
                </c:pt>
                <c:pt idx="239">
                  <c:v>73.6440736718046</c:v>
                </c:pt>
                <c:pt idx="240">
                  <c:v>73.69953550712916</c:v>
                </c:pt>
                <c:pt idx="241">
                  <c:v>73.74113188362258</c:v>
                </c:pt>
                <c:pt idx="242">
                  <c:v>73.80814826797311</c:v>
                </c:pt>
                <c:pt idx="243">
                  <c:v>73.85898828368728</c:v>
                </c:pt>
                <c:pt idx="244">
                  <c:v>73.91676102881704</c:v>
                </c:pt>
                <c:pt idx="245">
                  <c:v>73.9745337739468</c:v>
                </c:pt>
                <c:pt idx="246">
                  <c:v>74.02999560927136</c:v>
                </c:pt>
                <c:pt idx="247">
                  <c:v>74.08314653479074</c:v>
                </c:pt>
                <c:pt idx="248">
                  <c:v>74.15940655836202</c:v>
                </c:pt>
                <c:pt idx="249">
                  <c:v>74.22180112310215</c:v>
                </c:pt>
                <c:pt idx="250">
                  <c:v>74.26570840940077</c:v>
                </c:pt>
                <c:pt idx="251">
                  <c:v>74.32117024472534</c:v>
                </c:pt>
                <c:pt idx="252">
                  <c:v>74.36738844082915</c:v>
                </c:pt>
                <c:pt idx="253">
                  <c:v>74.4043629977122</c:v>
                </c:pt>
                <c:pt idx="254">
                  <c:v>74.43671573498486</c:v>
                </c:pt>
                <c:pt idx="255">
                  <c:v>74.4967993899198</c:v>
                </c:pt>
                <c:pt idx="256">
                  <c:v>74.54532849582881</c:v>
                </c:pt>
                <c:pt idx="257">
                  <c:v>74.596168511543</c:v>
                </c:pt>
                <c:pt idx="258">
                  <c:v>74.644697617452</c:v>
                </c:pt>
                <c:pt idx="259">
                  <c:v>74.7117140018025</c:v>
                </c:pt>
                <c:pt idx="260">
                  <c:v>74.76486492732188</c:v>
                </c:pt>
                <c:pt idx="261">
                  <c:v>74.81339403323088</c:v>
                </c:pt>
                <c:pt idx="262">
                  <c:v>74.86654495875025</c:v>
                </c:pt>
                <c:pt idx="263">
                  <c:v>74.93818316271115</c:v>
                </c:pt>
                <c:pt idx="264">
                  <c:v>74.98671226862015</c:v>
                </c:pt>
                <c:pt idx="265">
                  <c:v>75.04448501374992</c:v>
                </c:pt>
                <c:pt idx="266">
                  <c:v>75.0976359392693</c:v>
                </c:pt>
                <c:pt idx="267">
                  <c:v>75.13923231576271</c:v>
                </c:pt>
                <c:pt idx="268">
                  <c:v>75.18082869225614</c:v>
                </c:pt>
                <c:pt idx="269">
                  <c:v>75.22935779816514</c:v>
                </c:pt>
                <c:pt idx="270">
                  <c:v>75.2848196334897</c:v>
                </c:pt>
                <c:pt idx="271">
                  <c:v>75.3333487393987</c:v>
                </c:pt>
                <c:pt idx="272">
                  <c:v>75.37956693550251</c:v>
                </c:pt>
                <c:pt idx="273">
                  <c:v>75.41191967277516</c:v>
                </c:pt>
                <c:pt idx="274">
                  <c:v>75.46275968848935</c:v>
                </c:pt>
                <c:pt idx="275">
                  <c:v>75.50435606498278</c:v>
                </c:pt>
                <c:pt idx="276">
                  <c:v>75.5482633512814</c:v>
                </c:pt>
                <c:pt idx="277">
                  <c:v>75.5944815473852</c:v>
                </c:pt>
                <c:pt idx="278">
                  <c:v>75.62914519446306</c:v>
                </c:pt>
                <c:pt idx="279">
                  <c:v>75.67767430037206</c:v>
                </c:pt>
                <c:pt idx="280">
                  <c:v>75.73544704550181</c:v>
                </c:pt>
                <c:pt idx="281">
                  <c:v>75.77704342199524</c:v>
                </c:pt>
                <c:pt idx="282">
                  <c:v>75.82557252790424</c:v>
                </c:pt>
                <c:pt idx="283">
                  <c:v>75.86947981420286</c:v>
                </c:pt>
                <c:pt idx="284">
                  <c:v>75.91800892011184</c:v>
                </c:pt>
                <c:pt idx="285">
                  <c:v>75.96653802602084</c:v>
                </c:pt>
                <c:pt idx="286">
                  <c:v>76.00582349270908</c:v>
                </c:pt>
                <c:pt idx="287">
                  <c:v>76.0520416888129</c:v>
                </c:pt>
                <c:pt idx="288">
                  <c:v>76.10981443394264</c:v>
                </c:pt>
                <c:pt idx="289">
                  <c:v>76.14909990063087</c:v>
                </c:pt>
                <c:pt idx="290">
                  <c:v>76.19300718692949</c:v>
                </c:pt>
                <c:pt idx="291">
                  <c:v>76.2161162849814</c:v>
                </c:pt>
                <c:pt idx="292">
                  <c:v>76.27388903011115</c:v>
                </c:pt>
                <c:pt idx="293">
                  <c:v>76.32241813602015</c:v>
                </c:pt>
                <c:pt idx="294">
                  <c:v>76.36863633212397</c:v>
                </c:pt>
                <c:pt idx="295">
                  <c:v>76.41254361842257</c:v>
                </c:pt>
                <c:pt idx="296">
                  <c:v>76.44489635569523</c:v>
                </c:pt>
                <c:pt idx="297">
                  <c:v>76.49573637140944</c:v>
                </c:pt>
                <c:pt idx="298">
                  <c:v>76.5442654773184</c:v>
                </c:pt>
                <c:pt idx="299">
                  <c:v>76.57892912439628</c:v>
                </c:pt>
                <c:pt idx="300">
                  <c:v>76.63208004991565</c:v>
                </c:pt>
                <c:pt idx="301">
                  <c:v>76.67598733621426</c:v>
                </c:pt>
                <c:pt idx="302">
                  <c:v>76.72220553231807</c:v>
                </c:pt>
                <c:pt idx="303">
                  <c:v>76.76611281861669</c:v>
                </c:pt>
                <c:pt idx="304">
                  <c:v>76.79615464608416</c:v>
                </c:pt>
                <c:pt idx="305">
                  <c:v>76.84237284218797</c:v>
                </c:pt>
                <c:pt idx="306">
                  <c:v>76.88859103829178</c:v>
                </c:pt>
                <c:pt idx="307">
                  <c:v>76.9324983245904</c:v>
                </c:pt>
                <c:pt idx="308">
                  <c:v>76.97871652069421</c:v>
                </c:pt>
                <c:pt idx="309">
                  <c:v>77.01569107757724</c:v>
                </c:pt>
                <c:pt idx="310">
                  <c:v>77.05728745407066</c:v>
                </c:pt>
                <c:pt idx="311">
                  <c:v>77.08732928153814</c:v>
                </c:pt>
                <c:pt idx="312">
                  <c:v>77.14048020705752</c:v>
                </c:pt>
                <c:pt idx="313">
                  <c:v>77.19594204238209</c:v>
                </c:pt>
                <c:pt idx="314">
                  <c:v>77.24447114829108</c:v>
                </c:pt>
                <c:pt idx="315">
                  <c:v>77.2883784345897</c:v>
                </c:pt>
                <c:pt idx="316">
                  <c:v>77.32535299147274</c:v>
                </c:pt>
                <c:pt idx="317">
                  <c:v>77.37388209738174</c:v>
                </c:pt>
                <c:pt idx="318">
                  <c:v>77.41547847387517</c:v>
                </c:pt>
                <c:pt idx="319">
                  <c:v>77.46169666997897</c:v>
                </c:pt>
                <c:pt idx="320">
                  <c:v>77.5009821366672</c:v>
                </c:pt>
                <c:pt idx="321">
                  <c:v>77.54720033277101</c:v>
                </c:pt>
                <c:pt idx="322">
                  <c:v>77.58186397984886</c:v>
                </c:pt>
                <c:pt idx="323">
                  <c:v>77.61421671712154</c:v>
                </c:pt>
                <c:pt idx="324">
                  <c:v>77.68123310147204</c:v>
                </c:pt>
                <c:pt idx="325">
                  <c:v>77.72514038777066</c:v>
                </c:pt>
                <c:pt idx="326">
                  <c:v>77.76904767406928</c:v>
                </c:pt>
                <c:pt idx="327">
                  <c:v>77.82219859958866</c:v>
                </c:pt>
                <c:pt idx="328">
                  <c:v>77.87303861530285</c:v>
                </c:pt>
                <c:pt idx="329">
                  <c:v>77.92387863101703</c:v>
                </c:pt>
                <c:pt idx="330">
                  <c:v>77.96316409770525</c:v>
                </c:pt>
                <c:pt idx="331">
                  <c:v>78.01169320361425</c:v>
                </c:pt>
                <c:pt idx="332">
                  <c:v>78.0486677604973</c:v>
                </c:pt>
                <c:pt idx="333">
                  <c:v>78.09257504679591</c:v>
                </c:pt>
                <c:pt idx="334">
                  <c:v>78.12954960367897</c:v>
                </c:pt>
                <c:pt idx="335">
                  <c:v>78.17807870958796</c:v>
                </c:pt>
                <c:pt idx="336">
                  <c:v>78.22660781549696</c:v>
                </c:pt>
                <c:pt idx="337">
                  <c:v>78.26589328218518</c:v>
                </c:pt>
                <c:pt idx="338">
                  <c:v>78.32135511750977</c:v>
                </c:pt>
                <c:pt idx="339">
                  <c:v>78.36757331361358</c:v>
                </c:pt>
                <c:pt idx="340">
                  <c:v>78.41841332932774</c:v>
                </c:pt>
                <c:pt idx="341">
                  <c:v>78.45307697640561</c:v>
                </c:pt>
                <c:pt idx="342">
                  <c:v>78.48542971367827</c:v>
                </c:pt>
                <c:pt idx="343">
                  <c:v>78.52240427056132</c:v>
                </c:pt>
                <c:pt idx="344">
                  <c:v>78.56400064705474</c:v>
                </c:pt>
                <c:pt idx="345">
                  <c:v>78.60790793335336</c:v>
                </c:pt>
                <c:pt idx="346">
                  <c:v>78.63101703140526</c:v>
                </c:pt>
                <c:pt idx="347">
                  <c:v>78.68647886672984</c:v>
                </c:pt>
                <c:pt idx="348">
                  <c:v>78.71189887458692</c:v>
                </c:pt>
                <c:pt idx="349">
                  <c:v>78.75580616088554</c:v>
                </c:pt>
                <c:pt idx="350">
                  <c:v>78.7881588981582</c:v>
                </c:pt>
                <c:pt idx="351">
                  <c:v>78.8112679962101</c:v>
                </c:pt>
                <c:pt idx="352">
                  <c:v>78.85517528250872</c:v>
                </c:pt>
                <c:pt idx="353">
                  <c:v>78.88059529036581</c:v>
                </c:pt>
                <c:pt idx="354">
                  <c:v>78.91063711783329</c:v>
                </c:pt>
                <c:pt idx="355">
                  <c:v>78.9568553139371</c:v>
                </c:pt>
                <c:pt idx="356">
                  <c:v>78.99151896101494</c:v>
                </c:pt>
                <c:pt idx="357">
                  <c:v>79.00769532965128</c:v>
                </c:pt>
                <c:pt idx="358">
                  <c:v>79.03080442770318</c:v>
                </c:pt>
                <c:pt idx="359">
                  <c:v>79.05853534536547</c:v>
                </c:pt>
                <c:pt idx="360">
                  <c:v>79.08164444341737</c:v>
                </c:pt>
                <c:pt idx="361">
                  <c:v>79.09782081205371</c:v>
                </c:pt>
                <c:pt idx="362">
                  <c:v>79.1186190003004</c:v>
                </c:pt>
                <c:pt idx="363">
                  <c:v>79.15328264737827</c:v>
                </c:pt>
                <c:pt idx="364">
                  <c:v>79.17176992581978</c:v>
                </c:pt>
                <c:pt idx="365">
                  <c:v>79.20643357289765</c:v>
                </c:pt>
                <c:pt idx="366">
                  <c:v>79.23878631017031</c:v>
                </c:pt>
                <c:pt idx="367">
                  <c:v>79.2642063180274</c:v>
                </c:pt>
                <c:pt idx="368">
                  <c:v>79.27807177685855</c:v>
                </c:pt>
                <c:pt idx="369">
                  <c:v>79.31735724354678</c:v>
                </c:pt>
                <c:pt idx="370">
                  <c:v>79.33122270237792</c:v>
                </c:pt>
                <c:pt idx="371">
                  <c:v>79.34739907101425</c:v>
                </c:pt>
                <c:pt idx="372">
                  <c:v>79.3612645298454</c:v>
                </c:pt>
                <c:pt idx="373">
                  <c:v>79.39130635731287</c:v>
                </c:pt>
                <c:pt idx="374">
                  <c:v>79.41903727497515</c:v>
                </c:pt>
                <c:pt idx="375">
                  <c:v>79.43983546322187</c:v>
                </c:pt>
                <c:pt idx="376">
                  <c:v>79.45139001224783</c:v>
                </c:pt>
                <c:pt idx="377">
                  <c:v>79.47681002010492</c:v>
                </c:pt>
                <c:pt idx="378">
                  <c:v>79.49991911815681</c:v>
                </c:pt>
                <c:pt idx="379">
                  <c:v>79.53920458484505</c:v>
                </c:pt>
                <c:pt idx="380">
                  <c:v>79.55769186328658</c:v>
                </c:pt>
                <c:pt idx="381">
                  <c:v>79.5761791417281</c:v>
                </c:pt>
                <c:pt idx="382">
                  <c:v>79.59697732997482</c:v>
                </c:pt>
                <c:pt idx="383">
                  <c:v>79.62933006724747</c:v>
                </c:pt>
                <c:pt idx="384">
                  <c:v>79.6501282554942</c:v>
                </c:pt>
                <c:pt idx="385">
                  <c:v>79.68017008296167</c:v>
                </c:pt>
                <c:pt idx="386">
                  <c:v>79.71483373003951</c:v>
                </c:pt>
                <c:pt idx="387">
                  <c:v>79.73332100848104</c:v>
                </c:pt>
                <c:pt idx="388">
                  <c:v>79.76336283594851</c:v>
                </c:pt>
                <c:pt idx="389">
                  <c:v>79.78878284380561</c:v>
                </c:pt>
                <c:pt idx="390">
                  <c:v>79.80727012224713</c:v>
                </c:pt>
                <c:pt idx="391">
                  <c:v>79.82575740068864</c:v>
                </c:pt>
                <c:pt idx="392">
                  <c:v>79.85348831835094</c:v>
                </c:pt>
                <c:pt idx="393">
                  <c:v>79.88121923601322</c:v>
                </c:pt>
                <c:pt idx="394">
                  <c:v>79.88815196542879</c:v>
                </c:pt>
                <c:pt idx="395">
                  <c:v>79.9112610634807</c:v>
                </c:pt>
                <c:pt idx="396">
                  <c:v>79.92974834192222</c:v>
                </c:pt>
                <c:pt idx="397">
                  <c:v>79.94823562036373</c:v>
                </c:pt>
                <c:pt idx="398">
                  <c:v>79.96441198900006</c:v>
                </c:pt>
                <c:pt idx="399">
                  <c:v>79.99214290666235</c:v>
                </c:pt>
                <c:pt idx="400">
                  <c:v>80.024495643935</c:v>
                </c:pt>
                <c:pt idx="401">
                  <c:v>80.04298292237654</c:v>
                </c:pt>
                <c:pt idx="402">
                  <c:v>80.06147020081806</c:v>
                </c:pt>
                <c:pt idx="403">
                  <c:v>80.0984447577011</c:v>
                </c:pt>
                <c:pt idx="404">
                  <c:v>80.11693203614263</c:v>
                </c:pt>
                <c:pt idx="405">
                  <c:v>80.13773022438934</c:v>
                </c:pt>
                <c:pt idx="406">
                  <c:v>80.16315023224644</c:v>
                </c:pt>
                <c:pt idx="407">
                  <c:v>80.17932660088277</c:v>
                </c:pt>
                <c:pt idx="408">
                  <c:v>80.20012478912947</c:v>
                </c:pt>
                <c:pt idx="409">
                  <c:v>80.23478843620734</c:v>
                </c:pt>
                <c:pt idx="410">
                  <c:v>80.24865389503847</c:v>
                </c:pt>
                <c:pt idx="411">
                  <c:v>80.27869572250596</c:v>
                </c:pt>
                <c:pt idx="412">
                  <c:v>80.29949391075265</c:v>
                </c:pt>
                <c:pt idx="413">
                  <c:v>80.315670279389</c:v>
                </c:pt>
                <c:pt idx="414">
                  <c:v>80.34340119705128</c:v>
                </c:pt>
                <c:pt idx="415">
                  <c:v>80.36651029510318</c:v>
                </c:pt>
                <c:pt idx="416">
                  <c:v>80.38961939315508</c:v>
                </c:pt>
                <c:pt idx="417">
                  <c:v>80.40348485198624</c:v>
                </c:pt>
                <c:pt idx="418">
                  <c:v>80.41503940101218</c:v>
                </c:pt>
                <c:pt idx="419">
                  <c:v>80.4358375892589</c:v>
                </c:pt>
                <c:pt idx="420">
                  <c:v>80.44970304809004</c:v>
                </c:pt>
                <c:pt idx="421">
                  <c:v>80.46587941672637</c:v>
                </c:pt>
                <c:pt idx="422">
                  <c:v>80.4843666951679</c:v>
                </c:pt>
                <c:pt idx="423">
                  <c:v>80.51209761283017</c:v>
                </c:pt>
                <c:pt idx="424">
                  <c:v>80.52596307166131</c:v>
                </c:pt>
                <c:pt idx="425">
                  <c:v>80.55600489912878</c:v>
                </c:pt>
                <c:pt idx="426">
                  <c:v>80.5768030873755</c:v>
                </c:pt>
                <c:pt idx="427">
                  <c:v>80.58835763640145</c:v>
                </c:pt>
                <c:pt idx="428">
                  <c:v>80.60222309523258</c:v>
                </c:pt>
                <c:pt idx="429">
                  <c:v>80.62533219328449</c:v>
                </c:pt>
                <c:pt idx="430">
                  <c:v>80.63688674231044</c:v>
                </c:pt>
                <c:pt idx="431">
                  <c:v>80.65306311094677</c:v>
                </c:pt>
                <c:pt idx="432">
                  <c:v>80.67386129919349</c:v>
                </c:pt>
                <c:pt idx="433">
                  <c:v>80.68772675802464</c:v>
                </c:pt>
                <c:pt idx="434">
                  <c:v>80.70852494627133</c:v>
                </c:pt>
                <c:pt idx="435">
                  <c:v>80.72932313451805</c:v>
                </c:pt>
                <c:pt idx="436">
                  <c:v>80.73625586393362</c:v>
                </c:pt>
                <c:pt idx="437">
                  <c:v>80.75012132276477</c:v>
                </c:pt>
                <c:pt idx="438">
                  <c:v>80.75705405218034</c:v>
                </c:pt>
                <c:pt idx="439">
                  <c:v>80.75936496198553</c:v>
                </c:pt>
                <c:pt idx="440">
                  <c:v>80.77091951101148</c:v>
                </c:pt>
                <c:pt idx="441">
                  <c:v>80.78709587964782</c:v>
                </c:pt>
                <c:pt idx="442">
                  <c:v>80.79865042867376</c:v>
                </c:pt>
                <c:pt idx="443">
                  <c:v>80.81020497769971</c:v>
                </c:pt>
                <c:pt idx="444">
                  <c:v>80.8171377071153</c:v>
                </c:pt>
                <c:pt idx="445">
                  <c:v>80.8356249855568</c:v>
                </c:pt>
                <c:pt idx="446">
                  <c:v>80.84717953458276</c:v>
                </c:pt>
                <c:pt idx="447">
                  <c:v>80.86566681302429</c:v>
                </c:pt>
                <c:pt idx="448">
                  <c:v>80.886465001271</c:v>
                </c:pt>
                <c:pt idx="449">
                  <c:v>80.89801955029695</c:v>
                </c:pt>
                <c:pt idx="450">
                  <c:v>80.92343955815404</c:v>
                </c:pt>
                <c:pt idx="451">
                  <c:v>80.93730501698518</c:v>
                </c:pt>
                <c:pt idx="452">
                  <c:v>80.94654865620594</c:v>
                </c:pt>
                <c:pt idx="453">
                  <c:v>80.95117047581632</c:v>
                </c:pt>
                <c:pt idx="454">
                  <c:v>80.9604141150371</c:v>
                </c:pt>
                <c:pt idx="455">
                  <c:v>80.9812123032838</c:v>
                </c:pt>
                <c:pt idx="456">
                  <c:v>80.99507776211495</c:v>
                </c:pt>
                <c:pt idx="457">
                  <c:v>80.9996995817253</c:v>
                </c:pt>
                <c:pt idx="458">
                  <c:v>81.00663231114089</c:v>
                </c:pt>
                <c:pt idx="459">
                  <c:v>81.02511958958241</c:v>
                </c:pt>
                <c:pt idx="460">
                  <c:v>81.03898504841356</c:v>
                </c:pt>
                <c:pt idx="461">
                  <c:v>81.04822868763432</c:v>
                </c:pt>
                <c:pt idx="462">
                  <c:v>81.05978323666028</c:v>
                </c:pt>
                <c:pt idx="463">
                  <c:v>81.06902687588104</c:v>
                </c:pt>
                <c:pt idx="464">
                  <c:v>81.07595960529661</c:v>
                </c:pt>
                <c:pt idx="465">
                  <c:v>81.07827051510179</c:v>
                </c:pt>
                <c:pt idx="466">
                  <c:v>81.09675779354332</c:v>
                </c:pt>
                <c:pt idx="467">
                  <c:v>81.11986689159522</c:v>
                </c:pt>
                <c:pt idx="468">
                  <c:v>81.12217780140041</c:v>
                </c:pt>
                <c:pt idx="469">
                  <c:v>81.14066507984193</c:v>
                </c:pt>
                <c:pt idx="470">
                  <c:v>81.15915235828346</c:v>
                </c:pt>
                <c:pt idx="471">
                  <c:v>81.17070690730941</c:v>
                </c:pt>
                <c:pt idx="472">
                  <c:v>81.17995054653016</c:v>
                </c:pt>
                <c:pt idx="473">
                  <c:v>81.1961269151665</c:v>
                </c:pt>
                <c:pt idx="474">
                  <c:v>81.21461419360802</c:v>
                </c:pt>
                <c:pt idx="475">
                  <c:v>81.22847965243916</c:v>
                </c:pt>
                <c:pt idx="476">
                  <c:v>81.24696693088068</c:v>
                </c:pt>
                <c:pt idx="477">
                  <c:v>81.26083238971184</c:v>
                </c:pt>
                <c:pt idx="478">
                  <c:v>81.27469784854297</c:v>
                </c:pt>
                <c:pt idx="479">
                  <c:v>81.30473967601044</c:v>
                </c:pt>
                <c:pt idx="480">
                  <c:v>81.31860513484158</c:v>
                </c:pt>
                <c:pt idx="481">
                  <c:v>81.32553786425716</c:v>
                </c:pt>
                <c:pt idx="482">
                  <c:v>81.34402514269868</c:v>
                </c:pt>
                <c:pt idx="483">
                  <c:v>81.35326878191943</c:v>
                </c:pt>
                <c:pt idx="484">
                  <c:v>81.37406697016615</c:v>
                </c:pt>
                <c:pt idx="485">
                  <c:v>81.37637787997134</c:v>
                </c:pt>
                <c:pt idx="486">
                  <c:v>81.3879324289973</c:v>
                </c:pt>
                <c:pt idx="487">
                  <c:v>81.39717606821805</c:v>
                </c:pt>
                <c:pt idx="488">
                  <c:v>81.408730617244</c:v>
                </c:pt>
                <c:pt idx="489">
                  <c:v>81.41566334665958</c:v>
                </c:pt>
                <c:pt idx="490">
                  <c:v>81.42490698588034</c:v>
                </c:pt>
                <c:pt idx="491">
                  <c:v>81.44570517412705</c:v>
                </c:pt>
                <c:pt idx="492">
                  <c:v>81.45263790354262</c:v>
                </c:pt>
                <c:pt idx="493">
                  <c:v>81.46881427217896</c:v>
                </c:pt>
                <c:pt idx="494">
                  <c:v>81.4849906408153</c:v>
                </c:pt>
                <c:pt idx="495">
                  <c:v>81.49423428003605</c:v>
                </c:pt>
                <c:pt idx="496">
                  <c:v>81.51041064867237</c:v>
                </c:pt>
                <c:pt idx="497">
                  <c:v>81.52658701730871</c:v>
                </c:pt>
                <c:pt idx="498">
                  <c:v>81.54507429575024</c:v>
                </c:pt>
                <c:pt idx="499">
                  <c:v>81.55662884477618</c:v>
                </c:pt>
                <c:pt idx="500">
                  <c:v>81.56587248399696</c:v>
                </c:pt>
                <c:pt idx="501">
                  <c:v>81.58667067224367</c:v>
                </c:pt>
                <c:pt idx="502">
                  <c:v>81.60977977029556</c:v>
                </c:pt>
                <c:pt idx="503">
                  <c:v>81.62364522912671</c:v>
                </c:pt>
                <c:pt idx="504">
                  <c:v>81.63751068795784</c:v>
                </c:pt>
                <c:pt idx="505">
                  <c:v>81.66293069581494</c:v>
                </c:pt>
                <c:pt idx="506">
                  <c:v>81.6975943428928</c:v>
                </c:pt>
                <c:pt idx="507">
                  <c:v>81.7207034409447</c:v>
                </c:pt>
                <c:pt idx="508">
                  <c:v>81.73687980958103</c:v>
                </c:pt>
                <c:pt idx="509">
                  <c:v>81.7692325468537</c:v>
                </c:pt>
                <c:pt idx="510">
                  <c:v>81.80851801354193</c:v>
                </c:pt>
                <c:pt idx="511">
                  <c:v>81.88015621750283</c:v>
                </c:pt>
                <c:pt idx="512">
                  <c:v>99.9976890901948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Sheet7!$C$26</c:f>
              <c:strCache>
                <c:ptCount val="1"/>
                <c:pt idx="0">
                  <c:v>MySQL-TPCC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Sheet7!$A$27:$A$539</c:f>
              <c:numCache>
                <c:formatCode>General</c:formatCode>
                <c:ptCount val="5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</c:numCache>
            </c:numRef>
          </c:cat>
          <c:val>
            <c:numRef>
              <c:f>Sheet7!$C$27:$C$539</c:f>
              <c:numCache>
                <c:formatCode>General</c:formatCode>
                <c:ptCount val="513"/>
                <c:pt idx="0">
                  <c:v>38.44218764557905</c:v>
                </c:pt>
                <c:pt idx="1">
                  <c:v>39.29935712289201</c:v>
                </c:pt>
                <c:pt idx="2">
                  <c:v>39.51364949222025</c:v>
                </c:pt>
                <c:pt idx="3">
                  <c:v>39.68135656386844</c:v>
                </c:pt>
                <c:pt idx="4">
                  <c:v>39.88633187366067</c:v>
                </c:pt>
                <c:pt idx="5">
                  <c:v>40.01677070716482</c:v>
                </c:pt>
                <c:pt idx="6">
                  <c:v>40.13789248113295</c:v>
                </c:pt>
                <c:pt idx="7">
                  <c:v>40.29628249324514</c:v>
                </c:pt>
                <c:pt idx="8">
                  <c:v>40.58511133886145</c:v>
                </c:pt>
                <c:pt idx="9">
                  <c:v>40.68759899375757</c:v>
                </c:pt>
                <c:pt idx="10">
                  <c:v>40.86462312494177</c:v>
                </c:pt>
                <c:pt idx="11">
                  <c:v>41.11618373241405</c:v>
                </c:pt>
                <c:pt idx="12">
                  <c:v>41.45159787571043</c:v>
                </c:pt>
                <c:pt idx="13">
                  <c:v>41.65657318550265</c:v>
                </c:pt>
                <c:pt idx="14">
                  <c:v>42.01062144787105</c:v>
                </c:pt>
                <c:pt idx="15">
                  <c:v>42.38330382931147</c:v>
                </c:pt>
                <c:pt idx="16">
                  <c:v>42.9516444610081</c:v>
                </c:pt>
                <c:pt idx="17">
                  <c:v>43.27774154476847</c:v>
                </c:pt>
                <c:pt idx="18">
                  <c:v>43.59452156899282</c:v>
                </c:pt>
                <c:pt idx="19">
                  <c:v>44.2001304388335</c:v>
                </c:pt>
                <c:pt idx="20">
                  <c:v>44.77778813006615</c:v>
                </c:pt>
                <c:pt idx="21">
                  <c:v>45.30886052361874</c:v>
                </c:pt>
                <c:pt idx="22">
                  <c:v>45.83061585763533</c:v>
                </c:pt>
                <c:pt idx="23">
                  <c:v>46.54802944190813</c:v>
                </c:pt>
                <c:pt idx="24">
                  <c:v>47.69402776483741</c:v>
                </c:pt>
                <c:pt idx="25">
                  <c:v>48.13192956302991</c:v>
                </c:pt>
                <c:pt idx="26">
                  <c:v>48.80275784962266</c:v>
                </c:pt>
                <c:pt idx="27">
                  <c:v>49.66924438647162</c:v>
                </c:pt>
                <c:pt idx="28">
                  <c:v>50.82455976893693</c:v>
                </c:pt>
                <c:pt idx="29">
                  <c:v>51.38358334109755</c:v>
                </c:pt>
                <c:pt idx="30">
                  <c:v>52.00782633001025</c:v>
                </c:pt>
                <c:pt idx="31">
                  <c:v>52.85567874778719</c:v>
                </c:pt>
                <c:pt idx="32">
                  <c:v>53.98304295164446</c:v>
                </c:pt>
                <c:pt idx="33">
                  <c:v>54.69113947638126</c:v>
                </c:pt>
                <c:pt idx="34">
                  <c:v>55.5389918941582</c:v>
                </c:pt>
                <c:pt idx="35">
                  <c:v>56.39616137147117</c:v>
                </c:pt>
                <c:pt idx="36">
                  <c:v>57.4117208608963</c:v>
                </c:pt>
                <c:pt idx="37">
                  <c:v>58.2223050405292</c:v>
                </c:pt>
                <c:pt idx="38">
                  <c:v>58.96766980341004</c:v>
                </c:pt>
                <c:pt idx="39">
                  <c:v>59.84347339979502</c:v>
                </c:pt>
                <c:pt idx="40">
                  <c:v>60.709959936644</c:v>
                </c:pt>
                <c:pt idx="41">
                  <c:v>61.31556880648468</c:v>
                </c:pt>
                <c:pt idx="42">
                  <c:v>62.08888474797354</c:v>
                </c:pt>
                <c:pt idx="43">
                  <c:v>62.86220068946241</c:v>
                </c:pt>
                <c:pt idx="44">
                  <c:v>63.86844311935154</c:v>
                </c:pt>
                <c:pt idx="45">
                  <c:v>64.56722258455232</c:v>
                </c:pt>
                <c:pt idx="46">
                  <c:v>65.17283145439301</c:v>
                </c:pt>
                <c:pt idx="47">
                  <c:v>65.80639150284171</c:v>
                </c:pt>
                <c:pt idx="48">
                  <c:v>66.54243920618653</c:v>
                </c:pt>
                <c:pt idx="49">
                  <c:v>67.15736513556323</c:v>
                </c:pt>
                <c:pt idx="50">
                  <c:v>67.84682754122798</c:v>
                </c:pt>
                <c:pt idx="51">
                  <c:v>68.65741172086089</c:v>
                </c:pt>
                <c:pt idx="52">
                  <c:v>69.33755706698966</c:v>
                </c:pt>
                <c:pt idx="53">
                  <c:v>69.83136122239821</c:v>
                </c:pt>
                <c:pt idx="54">
                  <c:v>70.32516537780677</c:v>
                </c:pt>
                <c:pt idx="55">
                  <c:v>71.03326190254355</c:v>
                </c:pt>
                <c:pt idx="56">
                  <c:v>71.58296841516817</c:v>
                </c:pt>
                <c:pt idx="57">
                  <c:v>72.16994316593683</c:v>
                </c:pt>
                <c:pt idx="58">
                  <c:v>72.47740613062518</c:v>
                </c:pt>
                <c:pt idx="59">
                  <c:v>72.96189322649772</c:v>
                </c:pt>
                <c:pt idx="60">
                  <c:v>73.51159973912233</c:v>
                </c:pt>
                <c:pt idx="61">
                  <c:v>73.94950153731481</c:v>
                </c:pt>
                <c:pt idx="62">
                  <c:v>74.3687692164353</c:v>
                </c:pt>
                <c:pt idx="63">
                  <c:v>74.86257337184384</c:v>
                </c:pt>
                <c:pt idx="64">
                  <c:v>75.31910928910835</c:v>
                </c:pt>
                <c:pt idx="65">
                  <c:v>75.76632814683686</c:v>
                </c:pt>
                <c:pt idx="66">
                  <c:v>76.1576446473493</c:v>
                </c:pt>
                <c:pt idx="67">
                  <c:v>76.6141805646138</c:v>
                </c:pt>
                <c:pt idx="68">
                  <c:v>77.05208236280629</c:v>
                </c:pt>
                <c:pt idx="69">
                  <c:v>77.44339886331873</c:v>
                </c:pt>
                <c:pt idx="70">
                  <c:v>77.69495947079101</c:v>
                </c:pt>
                <c:pt idx="71">
                  <c:v>78.08627597130345</c:v>
                </c:pt>
                <c:pt idx="72">
                  <c:v>78.42169011459983</c:v>
                </c:pt>
                <c:pt idx="73">
                  <c:v>78.68256778160813</c:v>
                </c:pt>
                <c:pt idx="74">
                  <c:v>79.00866486536848</c:v>
                </c:pt>
                <c:pt idx="75">
                  <c:v>79.24159135376875</c:v>
                </c:pt>
                <c:pt idx="76">
                  <c:v>79.63290785428119</c:v>
                </c:pt>
                <c:pt idx="77">
                  <c:v>79.9124196403615</c:v>
                </c:pt>
                <c:pt idx="78">
                  <c:v>80.2012484859778</c:v>
                </c:pt>
                <c:pt idx="79">
                  <c:v>80.49007733159415</c:v>
                </c:pt>
                <c:pt idx="80">
                  <c:v>80.7975402962825</c:v>
                </c:pt>
                <c:pt idx="81">
                  <c:v>81.04910090375478</c:v>
                </c:pt>
                <c:pt idx="82">
                  <c:v>81.26339327308301</c:v>
                </c:pt>
                <c:pt idx="83">
                  <c:v>81.64539271405944</c:v>
                </c:pt>
                <c:pt idx="84">
                  <c:v>81.97148979781981</c:v>
                </c:pt>
                <c:pt idx="85">
                  <c:v>82.22305040529208</c:v>
                </c:pt>
                <c:pt idx="86">
                  <c:v>82.37212335786825</c:v>
                </c:pt>
                <c:pt idx="87">
                  <c:v>82.64231808441255</c:v>
                </c:pt>
                <c:pt idx="88">
                  <c:v>82.90319575142085</c:v>
                </c:pt>
                <c:pt idx="89">
                  <c:v>83.13612223982111</c:v>
                </c:pt>
                <c:pt idx="90">
                  <c:v>83.3131463710053</c:v>
                </c:pt>
                <c:pt idx="91">
                  <c:v>83.49948756172551</c:v>
                </c:pt>
                <c:pt idx="92">
                  <c:v>83.79763346687785</c:v>
                </c:pt>
                <c:pt idx="93">
                  <c:v>84.03987701481412</c:v>
                </c:pt>
                <c:pt idx="94">
                  <c:v>84.28212056275039</c:v>
                </c:pt>
                <c:pt idx="95">
                  <c:v>84.51504705115066</c:v>
                </c:pt>
                <c:pt idx="96">
                  <c:v>84.79455883723097</c:v>
                </c:pt>
                <c:pt idx="97">
                  <c:v>84.9249976707351</c:v>
                </c:pt>
                <c:pt idx="98">
                  <c:v>85.00885120655921</c:v>
                </c:pt>
                <c:pt idx="99">
                  <c:v>85.20450945681542</c:v>
                </c:pt>
                <c:pt idx="100">
                  <c:v>85.51197242150377</c:v>
                </c:pt>
                <c:pt idx="101">
                  <c:v>85.65172831454393</c:v>
                </c:pt>
                <c:pt idx="102">
                  <c:v>85.81011832665611</c:v>
                </c:pt>
                <c:pt idx="103">
                  <c:v>85.9964595173763</c:v>
                </c:pt>
                <c:pt idx="104">
                  <c:v>86.18280070809654</c:v>
                </c:pt>
                <c:pt idx="105">
                  <c:v>86.30392248206466</c:v>
                </c:pt>
                <c:pt idx="106">
                  <c:v>86.43436131556881</c:v>
                </c:pt>
                <c:pt idx="107">
                  <c:v>86.56480014907295</c:v>
                </c:pt>
                <c:pt idx="108">
                  <c:v>86.73250722072115</c:v>
                </c:pt>
                <c:pt idx="109">
                  <c:v>86.85362899468927</c:v>
                </c:pt>
                <c:pt idx="110">
                  <c:v>87.00270194726545</c:v>
                </c:pt>
                <c:pt idx="111">
                  <c:v>87.18904313798565</c:v>
                </c:pt>
                <c:pt idx="112">
                  <c:v>87.36606726916984</c:v>
                </c:pt>
                <c:pt idx="113">
                  <c:v>87.46855492406596</c:v>
                </c:pt>
                <c:pt idx="114">
                  <c:v>87.57104257896208</c:v>
                </c:pt>
                <c:pt idx="115">
                  <c:v>87.72943259107426</c:v>
                </c:pt>
                <c:pt idx="116">
                  <c:v>87.93440790086648</c:v>
                </c:pt>
                <c:pt idx="117">
                  <c:v>87.99031025808254</c:v>
                </c:pt>
                <c:pt idx="118">
                  <c:v>88.06484673437063</c:v>
                </c:pt>
                <c:pt idx="119">
                  <c:v>88.18596850833876</c:v>
                </c:pt>
                <c:pt idx="120">
                  <c:v>88.38162675859499</c:v>
                </c:pt>
                <c:pt idx="121">
                  <c:v>88.51206559209913</c:v>
                </c:pt>
                <c:pt idx="122">
                  <c:v>88.57728500885121</c:v>
                </c:pt>
                <c:pt idx="123">
                  <c:v>88.69840678281933</c:v>
                </c:pt>
                <c:pt idx="124">
                  <c:v>88.8474797353955</c:v>
                </c:pt>
                <c:pt idx="125">
                  <c:v>88.94996739029163</c:v>
                </c:pt>
                <c:pt idx="126">
                  <c:v>89.05245504518774</c:v>
                </c:pt>
                <c:pt idx="127">
                  <c:v>89.27606447405199</c:v>
                </c:pt>
                <c:pt idx="128">
                  <c:v>89.35991800987608</c:v>
                </c:pt>
                <c:pt idx="129">
                  <c:v>89.4717227243082</c:v>
                </c:pt>
                <c:pt idx="130">
                  <c:v>89.57421037920431</c:v>
                </c:pt>
                <c:pt idx="131">
                  <c:v>89.71396627224447</c:v>
                </c:pt>
                <c:pt idx="132">
                  <c:v>89.79781980806856</c:v>
                </c:pt>
                <c:pt idx="133">
                  <c:v>89.84440510574862</c:v>
                </c:pt>
                <c:pt idx="134">
                  <c:v>89.92825864157272</c:v>
                </c:pt>
                <c:pt idx="135">
                  <c:v>90.0121121773968</c:v>
                </c:pt>
                <c:pt idx="136">
                  <c:v>90.07733159414889</c:v>
                </c:pt>
                <c:pt idx="137">
                  <c:v>90.179819249045</c:v>
                </c:pt>
                <c:pt idx="138">
                  <c:v>90.28230690394111</c:v>
                </c:pt>
                <c:pt idx="139">
                  <c:v>90.38479455883723</c:v>
                </c:pt>
                <c:pt idx="140">
                  <c:v>90.47796515419733</c:v>
                </c:pt>
                <c:pt idx="141">
                  <c:v>90.56181869002144</c:v>
                </c:pt>
                <c:pt idx="142">
                  <c:v>90.66430634491754</c:v>
                </c:pt>
                <c:pt idx="143">
                  <c:v>90.70157458306158</c:v>
                </c:pt>
                <c:pt idx="144">
                  <c:v>90.79474517842169</c:v>
                </c:pt>
                <c:pt idx="145">
                  <c:v>90.83201341656573</c:v>
                </c:pt>
                <c:pt idx="146">
                  <c:v>90.87859871424578</c:v>
                </c:pt>
                <c:pt idx="147">
                  <c:v>90.94381813099785</c:v>
                </c:pt>
                <c:pt idx="148">
                  <c:v>91.02767166682196</c:v>
                </c:pt>
                <c:pt idx="149">
                  <c:v>91.09289108357402</c:v>
                </c:pt>
                <c:pt idx="150">
                  <c:v>91.09289108357402</c:v>
                </c:pt>
                <c:pt idx="151">
                  <c:v>91.15811050032609</c:v>
                </c:pt>
                <c:pt idx="152">
                  <c:v>91.2419640361502</c:v>
                </c:pt>
                <c:pt idx="153">
                  <c:v>91.2419640361502</c:v>
                </c:pt>
                <c:pt idx="154">
                  <c:v>91.28854933383023</c:v>
                </c:pt>
                <c:pt idx="155">
                  <c:v>91.38171992919035</c:v>
                </c:pt>
                <c:pt idx="156">
                  <c:v>91.40035404826237</c:v>
                </c:pt>
                <c:pt idx="157">
                  <c:v>91.47489052455046</c:v>
                </c:pt>
                <c:pt idx="158">
                  <c:v>91.54942700083853</c:v>
                </c:pt>
                <c:pt idx="159">
                  <c:v>91.57737817944657</c:v>
                </c:pt>
                <c:pt idx="160">
                  <c:v>91.62396347712662</c:v>
                </c:pt>
                <c:pt idx="161">
                  <c:v>91.6984999534147</c:v>
                </c:pt>
                <c:pt idx="162">
                  <c:v>91.73576819155875</c:v>
                </c:pt>
                <c:pt idx="163">
                  <c:v>91.76371937016677</c:v>
                </c:pt>
                <c:pt idx="164">
                  <c:v>91.80098760831081</c:v>
                </c:pt>
                <c:pt idx="165">
                  <c:v>91.83825584645487</c:v>
                </c:pt>
                <c:pt idx="166">
                  <c:v>91.92210938227894</c:v>
                </c:pt>
                <c:pt idx="167">
                  <c:v>91.959377620423</c:v>
                </c:pt>
                <c:pt idx="168">
                  <c:v>92.00596291810305</c:v>
                </c:pt>
                <c:pt idx="169">
                  <c:v>92.07118233485512</c:v>
                </c:pt>
                <c:pt idx="170">
                  <c:v>92.12708469207118</c:v>
                </c:pt>
                <c:pt idx="171">
                  <c:v>92.15503587067921</c:v>
                </c:pt>
                <c:pt idx="172">
                  <c:v>92.20162116835926</c:v>
                </c:pt>
                <c:pt idx="173">
                  <c:v>92.22957234696729</c:v>
                </c:pt>
                <c:pt idx="174">
                  <c:v>92.29479176371937</c:v>
                </c:pt>
                <c:pt idx="175">
                  <c:v>92.34137706139943</c:v>
                </c:pt>
                <c:pt idx="176">
                  <c:v>92.37864529954346</c:v>
                </c:pt>
                <c:pt idx="177">
                  <c:v>92.42523059722352</c:v>
                </c:pt>
                <c:pt idx="178">
                  <c:v>92.45318177583155</c:v>
                </c:pt>
                <c:pt idx="179">
                  <c:v>92.49045001397558</c:v>
                </c:pt>
                <c:pt idx="180">
                  <c:v>92.55566943072766</c:v>
                </c:pt>
                <c:pt idx="181">
                  <c:v>92.62088884747973</c:v>
                </c:pt>
                <c:pt idx="182">
                  <c:v>92.63020590701574</c:v>
                </c:pt>
                <c:pt idx="183">
                  <c:v>92.65815708562378</c:v>
                </c:pt>
                <c:pt idx="184">
                  <c:v>92.70474238330382</c:v>
                </c:pt>
                <c:pt idx="185">
                  <c:v>92.74201062144786</c:v>
                </c:pt>
                <c:pt idx="186">
                  <c:v>92.85381533588</c:v>
                </c:pt>
                <c:pt idx="187">
                  <c:v>92.89108357402404</c:v>
                </c:pt>
                <c:pt idx="188">
                  <c:v>92.91903475263207</c:v>
                </c:pt>
                <c:pt idx="189">
                  <c:v>92.9469859312401</c:v>
                </c:pt>
                <c:pt idx="190">
                  <c:v>92.97493710984813</c:v>
                </c:pt>
                <c:pt idx="191">
                  <c:v>93.01220534799216</c:v>
                </c:pt>
                <c:pt idx="192">
                  <c:v>93.05879064567223</c:v>
                </c:pt>
                <c:pt idx="193">
                  <c:v>93.09605888381627</c:v>
                </c:pt>
                <c:pt idx="194">
                  <c:v>93.13332712196031</c:v>
                </c:pt>
                <c:pt idx="195">
                  <c:v>93.2078635982484</c:v>
                </c:pt>
                <c:pt idx="196">
                  <c:v>93.22649771732041</c:v>
                </c:pt>
                <c:pt idx="197">
                  <c:v>93.23581477685643</c:v>
                </c:pt>
                <c:pt idx="198">
                  <c:v>93.28240007453647</c:v>
                </c:pt>
                <c:pt idx="199">
                  <c:v>93.3103512531445</c:v>
                </c:pt>
                <c:pt idx="200">
                  <c:v>93.31966831268052</c:v>
                </c:pt>
                <c:pt idx="201">
                  <c:v>93.33830243175254</c:v>
                </c:pt>
                <c:pt idx="202">
                  <c:v>93.40352184850461</c:v>
                </c:pt>
                <c:pt idx="203">
                  <c:v>93.45942420572067</c:v>
                </c:pt>
                <c:pt idx="204">
                  <c:v>93.46874126525668</c:v>
                </c:pt>
                <c:pt idx="205">
                  <c:v>93.49669244386471</c:v>
                </c:pt>
                <c:pt idx="206">
                  <c:v>93.55259480108077</c:v>
                </c:pt>
                <c:pt idx="207">
                  <c:v>93.58986303922482</c:v>
                </c:pt>
                <c:pt idx="208">
                  <c:v>93.60849715829684</c:v>
                </c:pt>
                <c:pt idx="209">
                  <c:v>93.6550824559769</c:v>
                </c:pt>
                <c:pt idx="210">
                  <c:v>93.68303363458492</c:v>
                </c:pt>
                <c:pt idx="211">
                  <c:v>93.71098481319295</c:v>
                </c:pt>
                <c:pt idx="212">
                  <c:v>93.73893599180098</c:v>
                </c:pt>
                <c:pt idx="213">
                  <c:v>93.78552128948104</c:v>
                </c:pt>
                <c:pt idx="214">
                  <c:v>93.83210658716109</c:v>
                </c:pt>
                <c:pt idx="215">
                  <c:v>93.87869188484115</c:v>
                </c:pt>
                <c:pt idx="216">
                  <c:v>93.91596012298518</c:v>
                </c:pt>
                <c:pt idx="217">
                  <c:v>93.96254542066523</c:v>
                </c:pt>
                <c:pt idx="218">
                  <c:v>94.00913071834528</c:v>
                </c:pt>
                <c:pt idx="219">
                  <c:v>94.02776483741732</c:v>
                </c:pt>
                <c:pt idx="220">
                  <c:v>94.06503307556136</c:v>
                </c:pt>
                <c:pt idx="221">
                  <c:v>94.06503307556136</c:v>
                </c:pt>
                <c:pt idx="222">
                  <c:v>94.08366719463336</c:v>
                </c:pt>
                <c:pt idx="223">
                  <c:v>94.1023013137054</c:v>
                </c:pt>
                <c:pt idx="224">
                  <c:v>94.1116183732414</c:v>
                </c:pt>
                <c:pt idx="225">
                  <c:v>94.12093543277742</c:v>
                </c:pt>
                <c:pt idx="226">
                  <c:v>94.13025249231343</c:v>
                </c:pt>
                <c:pt idx="227">
                  <c:v>94.14888661138545</c:v>
                </c:pt>
                <c:pt idx="228">
                  <c:v>94.16752073045747</c:v>
                </c:pt>
                <c:pt idx="229">
                  <c:v>94.18615484952949</c:v>
                </c:pt>
                <c:pt idx="230">
                  <c:v>94.2141060281375</c:v>
                </c:pt>
                <c:pt idx="231">
                  <c:v>94.24205720674555</c:v>
                </c:pt>
                <c:pt idx="232">
                  <c:v>94.25137426628156</c:v>
                </c:pt>
                <c:pt idx="233">
                  <c:v>94.27932544488959</c:v>
                </c:pt>
                <c:pt idx="234">
                  <c:v>94.30727662349763</c:v>
                </c:pt>
                <c:pt idx="235">
                  <c:v>94.32591074256965</c:v>
                </c:pt>
                <c:pt idx="236">
                  <c:v>94.34454486164166</c:v>
                </c:pt>
                <c:pt idx="237">
                  <c:v>94.3724960402497</c:v>
                </c:pt>
                <c:pt idx="238">
                  <c:v>94.40976427839373</c:v>
                </c:pt>
                <c:pt idx="239">
                  <c:v>94.42839839746576</c:v>
                </c:pt>
                <c:pt idx="240">
                  <c:v>94.43771545700177</c:v>
                </c:pt>
                <c:pt idx="241">
                  <c:v>94.44703251653777</c:v>
                </c:pt>
                <c:pt idx="242">
                  <c:v>94.45634957607379</c:v>
                </c:pt>
                <c:pt idx="243">
                  <c:v>94.4749836951458</c:v>
                </c:pt>
                <c:pt idx="244">
                  <c:v>94.51225193328986</c:v>
                </c:pt>
                <c:pt idx="245">
                  <c:v>94.54020311189788</c:v>
                </c:pt>
                <c:pt idx="246">
                  <c:v>94.5588372309699</c:v>
                </c:pt>
                <c:pt idx="247">
                  <c:v>94.58678840957793</c:v>
                </c:pt>
                <c:pt idx="248">
                  <c:v>94.61473958818597</c:v>
                </c:pt>
                <c:pt idx="249">
                  <c:v>94.65200782633001</c:v>
                </c:pt>
                <c:pt idx="250">
                  <c:v>94.68927606447404</c:v>
                </c:pt>
                <c:pt idx="251">
                  <c:v>94.68927606447404</c:v>
                </c:pt>
                <c:pt idx="252">
                  <c:v>94.73586136215411</c:v>
                </c:pt>
                <c:pt idx="253">
                  <c:v>94.76381254076213</c:v>
                </c:pt>
                <c:pt idx="254">
                  <c:v>94.79176371937016</c:v>
                </c:pt>
                <c:pt idx="255">
                  <c:v>94.8197148979782</c:v>
                </c:pt>
                <c:pt idx="256">
                  <c:v>94.8290319575142</c:v>
                </c:pt>
                <c:pt idx="257">
                  <c:v>94.86630019565825</c:v>
                </c:pt>
                <c:pt idx="258">
                  <c:v>94.88493431473027</c:v>
                </c:pt>
                <c:pt idx="259">
                  <c:v>94.94083667194634</c:v>
                </c:pt>
                <c:pt idx="260">
                  <c:v>94.98742196962638</c:v>
                </c:pt>
                <c:pt idx="261">
                  <c:v>95.02469020777041</c:v>
                </c:pt>
                <c:pt idx="262">
                  <c:v>95.05264138637845</c:v>
                </c:pt>
                <c:pt idx="263">
                  <c:v>95.08059256498649</c:v>
                </c:pt>
                <c:pt idx="264">
                  <c:v>95.0899096245225</c:v>
                </c:pt>
                <c:pt idx="265">
                  <c:v>95.0992266840585</c:v>
                </c:pt>
                <c:pt idx="266">
                  <c:v>95.10854374359452</c:v>
                </c:pt>
                <c:pt idx="267">
                  <c:v>95.12717786266654</c:v>
                </c:pt>
                <c:pt idx="268">
                  <c:v>95.13649492220255</c:v>
                </c:pt>
                <c:pt idx="269">
                  <c:v>95.15512904127457</c:v>
                </c:pt>
                <c:pt idx="270">
                  <c:v>95.18308021988261</c:v>
                </c:pt>
                <c:pt idx="271">
                  <c:v>95.19239727941861</c:v>
                </c:pt>
                <c:pt idx="272">
                  <c:v>95.21103139849063</c:v>
                </c:pt>
                <c:pt idx="273">
                  <c:v>95.21103139849063</c:v>
                </c:pt>
                <c:pt idx="274">
                  <c:v>95.21103139849063</c:v>
                </c:pt>
                <c:pt idx="275">
                  <c:v>95.22034845802665</c:v>
                </c:pt>
                <c:pt idx="276">
                  <c:v>95.25761669617068</c:v>
                </c:pt>
                <c:pt idx="277">
                  <c:v>95.27625081524271</c:v>
                </c:pt>
                <c:pt idx="278">
                  <c:v>95.27625081524271</c:v>
                </c:pt>
                <c:pt idx="279">
                  <c:v>95.27625081524271</c:v>
                </c:pt>
                <c:pt idx="280">
                  <c:v>95.30420199385074</c:v>
                </c:pt>
                <c:pt idx="281">
                  <c:v>95.31351905338675</c:v>
                </c:pt>
                <c:pt idx="282">
                  <c:v>95.33215317245876</c:v>
                </c:pt>
                <c:pt idx="283">
                  <c:v>95.33215317245876</c:v>
                </c:pt>
                <c:pt idx="284">
                  <c:v>95.34147023199479</c:v>
                </c:pt>
                <c:pt idx="285">
                  <c:v>95.34147023199479</c:v>
                </c:pt>
                <c:pt idx="286">
                  <c:v>95.34147023199479</c:v>
                </c:pt>
                <c:pt idx="287">
                  <c:v>95.34147023199479</c:v>
                </c:pt>
                <c:pt idx="288">
                  <c:v>95.35078729153079</c:v>
                </c:pt>
                <c:pt idx="289">
                  <c:v>95.35078729153079</c:v>
                </c:pt>
                <c:pt idx="290">
                  <c:v>95.38805552967483</c:v>
                </c:pt>
                <c:pt idx="291">
                  <c:v>95.39737258921084</c:v>
                </c:pt>
                <c:pt idx="292">
                  <c:v>95.41600670828286</c:v>
                </c:pt>
                <c:pt idx="293">
                  <c:v>95.41600670828286</c:v>
                </c:pt>
                <c:pt idx="294">
                  <c:v>95.41600670828286</c:v>
                </c:pt>
                <c:pt idx="295">
                  <c:v>95.4439578868909</c:v>
                </c:pt>
                <c:pt idx="296">
                  <c:v>95.4532749464269</c:v>
                </c:pt>
                <c:pt idx="297">
                  <c:v>95.4532749464269</c:v>
                </c:pt>
                <c:pt idx="298">
                  <c:v>95.46259200596291</c:v>
                </c:pt>
                <c:pt idx="299">
                  <c:v>95.48122612503493</c:v>
                </c:pt>
                <c:pt idx="300">
                  <c:v>95.49986024410695</c:v>
                </c:pt>
                <c:pt idx="301">
                  <c:v>95.52781142271499</c:v>
                </c:pt>
                <c:pt idx="302">
                  <c:v>95.54644554178702</c:v>
                </c:pt>
                <c:pt idx="303">
                  <c:v>95.54644554178702</c:v>
                </c:pt>
                <c:pt idx="304">
                  <c:v>95.56507966085903</c:v>
                </c:pt>
                <c:pt idx="305">
                  <c:v>95.58371377993105</c:v>
                </c:pt>
                <c:pt idx="306">
                  <c:v>95.59303083946706</c:v>
                </c:pt>
                <c:pt idx="307">
                  <c:v>95.6209820180751</c:v>
                </c:pt>
                <c:pt idx="308">
                  <c:v>95.64893319668313</c:v>
                </c:pt>
                <c:pt idx="309">
                  <c:v>95.66756731575515</c:v>
                </c:pt>
                <c:pt idx="310">
                  <c:v>95.66756731575515</c:v>
                </c:pt>
                <c:pt idx="311">
                  <c:v>95.70483555389919</c:v>
                </c:pt>
                <c:pt idx="312">
                  <c:v>95.73278673250722</c:v>
                </c:pt>
                <c:pt idx="313">
                  <c:v>95.76073791111525</c:v>
                </c:pt>
                <c:pt idx="314">
                  <c:v>95.78868908972327</c:v>
                </c:pt>
                <c:pt idx="315">
                  <c:v>95.8073232087953</c:v>
                </c:pt>
                <c:pt idx="316">
                  <c:v>95.82595732786733</c:v>
                </c:pt>
                <c:pt idx="317">
                  <c:v>95.85390850647536</c:v>
                </c:pt>
                <c:pt idx="318">
                  <c:v>95.8911767446194</c:v>
                </c:pt>
                <c:pt idx="319">
                  <c:v>95.8911767446194</c:v>
                </c:pt>
                <c:pt idx="320">
                  <c:v>95.92844498276344</c:v>
                </c:pt>
                <c:pt idx="321">
                  <c:v>95.96571322090747</c:v>
                </c:pt>
                <c:pt idx="322">
                  <c:v>95.97503028044349</c:v>
                </c:pt>
                <c:pt idx="323">
                  <c:v>95.98434733997951</c:v>
                </c:pt>
                <c:pt idx="324">
                  <c:v>96.00298145905153</c:v>
                </c:pt>
                <c:pt idx="325">
                  <c:v>96.00298145905153</c:v>
                </c:pt>
                <c:pt idx="326">
                  <c:v>96.03093263765955</c:v>
                </c:pt>
                <c:pt idx="327">
                  <c:v>96.04024969719556</c:v>
                </c:pt>
                <c:pt idx="328">
                  <c:v>96.0682008758036</c:v>
                </c:pt>
                <c:pt idx="329">
                  <c:v>96.10546911394763</c:v>
                </c:pt>
                <c:pt idx="330">
                  <c:v>96.12410323301967</c:v>
                </c:pt>
                <c:pt idx="331">
                  <c:v>96.13342029255567</c:v>
                </c:pt>
                <c:pt idx="332">
                  <c:v>96.18000559023572</c:v>
                </c:pt>
                <c:pt idx="333">
                  <c:v>96.19863970930774</c:v>
                </c:pt>
                <c:pt idx="334">
                  <c:v>96.21727382837977</c:v>
                </c:pt>
                <c:pt idx="335">
                  <c:v>96.21727382837977</c:v>
                </c:pt>
                <c:pt idx="336">
                  <c:v>96.2452250069878</c:v>
                </c:pt>
                <c:pt idx="337">
                  <c:v>96.26385912605981</c:v>
                </c:pt>
                <c:pt idx="338">
                  <c:v>96.29181030466784</c:v>
                </c:pt>
                <c:pt idx="339">
                  <c:v>96.29181030466784</c:v>
                </c:pt>
                <c:pt idx="340">
                  <c:v>96.30112736420385</c:v>
                </c:pt>
                <c:pt idx="341">
                  <c:v>96.31976148327588</c:v>
                </c:pt>
                <c:pt idx="342">
                  <c:v>96.3383956023479</c:v>
                </c:pt>
                <c:pt idx="343">
                  <c:v>96.36634678095592</c:v>
                </c:pt>
                <c:pt idx="344">
                  <c:v>96.42224913817199</c:v>
                </c:pt>
                <c:pt idx="345">
                  <c:v>96.440883257244</c:v>
                </c:pt>
                <c:pt idx="346">
                  <c:v>96.45951737631604</c:v>
                </c:pt>
                <c:pt idx="347">
                  <c:v>96.45951737631604</c:v>
                </c:pt>
                <c:pt idx="348">
                  <c:v>96.49678561446008</c:v>
                </c:pt>
                <c:pt idx="349">
                  <c:v>96.49678561446008</c:v>
                </c:pt>
                <c:pt idx="350">
                  <c:v>96.5154197335321</c:v>
                </c:pt>
                <c:pt idx="351">
                  <c:v>96.54337091214012</c:v>
                </c:pt>
                <c:pt idx="352">
                  <c:v>96.55268797167615</c:v>
                </c:pt>
                <c:pt idx="353">
                  <c:v>96.57132209074815</c:v>
                </c:pt>
                <c:pt idx="354">
                  <c:v>96.58995620982018</c:v>
                </c:pt>
                <c:pt idx="355">
                  <c:v>96.62722444796422</c:v>
                </c:pt>
                <c:pt idx="356">
                  <c:v>96.65517562657226</c:v>
                </c:pt>
                <c:pt idx="357">
                  <c:v>96.68312680518028</c:v>
                </c:pt>
                <c:pt idx="358">
                  <c:v>96.71107798378831</c:v>
                </c:pt>
                <c:pt idx="359">
                  <c:v>96.75766328146836</c:v>
                </c:pt>
                <c:pt idx="360">
                  <c:v>96.79493151961241</c:v>
                </c:pt>
                <c:pt idx="361">
                  <c:v>96.81356563868442</c:v>
                </c:pt>
                <c:pt idx="362">
                  <c:v>96.83219975775646</c:v>
                </c:pt>
                <c:pt idx="363">
                  <c:v>96.84151681729245</c:v>
                </c:pt>
                <c:pt idx="364">
                  <c:v>96.86015093636449</c:v>
                </c:pt>
                <c:pt idx="365">
                  <c:v>96.88810211497253</c:v>
                </c:pt>
                <c:pt idx="366">
                  <c:v>96.93468741265256</c:v>
                </c:pt>
                <c:pt idx="367">
                  <c:v>96.98127271033261</c:v>
                </c:pt>
                <c:pt idx="368">
                  <c:v>97.00922388894065</c:v>
                </c:pt>
                <c:pt idx="369">
                  <c:v>97.03717506754868</c:v>
                </c:pt>
                <c:pt idx="370">
                  <c:v>97.07444330569272</c:v>
                </c:pt>
                <c:pt idx="371">
                  <c:v>97.13034566290879</c:v>
                </c:pt>
                <c:pt idx="372">
                  <c:v>97.15829684151683</c:v>
                </c:pt>
                <c:pt idx="373">
                  <c:v>97.16761390105283</c:v>
                </c:pt>
                <c:pt idx="374">
                  <c:v>97.17693096058883</c:v>
                </c:pt>
                <c:pt idx="375">
                  <c:v>97.21419919873287</c:v>
                </c:pt>
                <c:pt idx="376">
                  <c:v>97.25146743687692</c:v>
                </c:pt>
                <c:pt idx="377">
                  <c:v>97.25146743687692</c:v>
                </c:pt>
                <c:pt idx="378">
                  <c:v>97.27941861548496</c:v>
                </c:pt>
                <c:pt idx="379">
                  <c:v>97.30736979409297</c:v>
                </c:pt>
                <c:pt idx="380">
                  <c:v>97.31668685362899</c:v>
                </c:pt>
                <c:pt idx="381">
                  <c:v>97.32600391316501</c:v>
                </c:pt>
                <c:pt idx="382">
                  <c:v>97.35395509177303</c:v>
                </c:pt>
                <c:pt idx="383">
                  <c:v>97.36327215130905</c:v>
                </c:pt>
                <c:pt idx="384">
                  <c:v>97.38190627038107</c:v>
                </c:pt>
                <c:pt idx="385">
                  <c:v>97.38190627038107</c:v>
                </c:pt>
                <c:pt idx="386">
                  <c:v>97.4098574489891</c:v>
                </c:pt>
                <c:pt idx="387">
                  <c:v>97.42849156806112</c:v>
                </c:pt>
                <c:pt idx="388">
                  <c:v>97.47507686574117</c:v>
                </c:pt>
                <c:pt idx="389">
                  <c:v>97.48439392527717</c:v>
                </c:pt>
                <c:pt idx="390">
                  <c:v>97.48439392527717</c:v>
                </c:pt>
                <c:pt idx="391">
                  <c:v>97.4937109848132</c:v>
                </c:pt>
                <c:pt idx="392">
                  <c:v>97.5030280443492</c:v>
                </c:pt>
                <c:pt idx="393">
                  <c:v>97.53097922295724</c:v>
                </c:pt>
                <c:pt idx="394">
                  <c:v>97.54029628249324</c:v>
                </c:pt>
                <c:pt idx="395">
                  <c:v>97.55893040156526</c:v>
                </c:pt>
                <c:pt idx="396">
                  <c:v>97.5868815801733</c:v>
                </c:pt>
                <c:pt idx="397">
                  <c:v>97.62414981831733</c:v>
                </c:pt>
                <c:pt idx="398">
                  <c:v>97.65210099692537</c:v>
                </c:pt>
                <c:pt idx="399">
                  <c:v>97.66141805646139</c:v>
                </c:pt>
                <c:pt idx="400">
                  <c:v>97.71732041367744</c:v>
                </c:pt>
                <c:pt idx="401">
                  <c:v>97.7639057113575</c:v>
                </c:pt>
                <c:pt idx="402">
                  <c:v>97.78253983042951</c:v>
                </c:pt>
                <c:pt idx="403">
                  <c:v>97.81049100903754</c:v>
                </c:pt>
                <c:pt idx="404">
                  <c:v>97.8570763067176</c:v>
                </c:pt>
                <c:pt idx="405">
                  <c:v>97.87571042578962</c:v>
                </c:pt>
                <c:pt idx="406">
                  <c:v>97.89434454486164</c:v>
                </c:pt>
                <c:pt idx="407">
                  <c:v>97.90366160439765</c:v>
                </c:pt>
                <c:pt idx="408">
                  <c:v>97.9409298425417</c:v>
                </c:pt>
                <c:pt idx="409">
                  <c:v>97.97819808068574</c:v>
                </c:pt>
                <c:pt idx="410">
                  <c:v>98.00614925929376</c:v>
                </c:pt>
                <c:pt idx="411">
                  <c:v>98.02478337836578</c:v>
                </c:pt>
                <c:pt idx="412">
                  <c:v>98.04341749743781</c:v>
                </c:pt>
                <c:pt idx="413">
                  <c:v>98.04341749743781</c:v>
                </c:pt>
                <c:pt idx="414">
                  <c:v>98.06205161650982</c:v>
                </c:pt>
                <c:pt idx="415">
                  <c:v>98.09931985465387</c:v>
                </c:pt>
                <c:pt idx="416">
                  <c:v>98.10863691418989</c:v>
                </c:pt>
                <c:pt idx="417">
                  <c:v>98.12727103326189</c:v>
                </c:pt>
                <c:pt idx="418">
                  <c:v>98.14590515233392</c:v>
                </c:pt>
                <c:pt idx="419">
                  <c:v>98.16453927140594</c:v>
                </c:pt>
                <c:pt idx="420">
                  <c:v>98.18317339047796</c:v>
                </c:pt>
                <c:pt idx="421">
                  <c:v>98.19249045001398</c:v>
                </c:pt>
                <c:pt idx="422">
                  <c:v>98.20180750954999</c:v>
                </c:pt>
                <c:pt idx="423">
                  <c:v>98.20180750954999</c:v>
                </c:pt>
                <c:pt idx="424">
                  <c:v>98.20180750954999</c:v>
                </c:pt>
                <c:pt idx="425">
                  <c:v>98.20180750954999</c:v>
                </c:pt>
                <c:pt idx="426">
                  <c:v>98.22975868815801</c:v>
                </c:pt>
                <c:pt idx="427">
                  <c:v>98.23907574769403</c:v>
                </c:pt>
                <c:pt idx="428">
                  <c:v>98.26702692630206</c:v>
                </c:pt>
                <c:pt idx="429">
                  <c:v>98.3042951644461</c:v>
                </c:pt>
                <c:pt idx="430">
                  <c:v>98.3042951644461</c:v>
                </c:pt>
                <c:pt idx="431">
                  <c:v>98.33224634305412</c:v>
                </c:pt>
                <c:pt idx="432">
                  <c:v>98.35088046212616</c:v>
                </c:pt>
                <c:pt idx="433">
                  <c:v>98.38814870027019</c:v>
                </c:pt>
                <c:pt idx="434">
                  <c:v>98.40678281934223</c:v>
                </c:pt>
                <c:pt idx="435">
                  <c:v>98.40678281934223</c:v>
                </c:pt>
                <c:pt idx="436">
                  <c:v>98.41609987887822</c:v>
                </c:pt>
                <c:pt idx="437">
                  <c:v>98.42541693841423</c:v>
                </c:pt>
                <c:pt idx="438">
                  <c:v>98.46268517655827</c:v>
                </c:pt>
                <c:pt idx="439">
                  <c:v>98.4720022360943</c:v>
                </c:pt>
                <c:pt idx="440">
                  <c:v>98.4813192956303</c:v>
                </c:pt>
                <c:pt idx="441">
                  <c:v>98.4999534147023</c:v>
                </c:pt>
                <c:pt idx="442">
                  <c:v>98.4999534147023</c:v>
                </c:pt>
                <c:pt idx="443">
                  <c:v>98.4999534147023</c:v>
                </c:pt>
                <c:pt idx="444">
                  <c:v>98.4999534147023</c:v>
                </c:pt>
                <c:pt idx="445">
                  <c:v>98.51858753377434</c:v>
                </c:pt>
                <c:pt idx="446">
                  <c:v>98.52790459331035</c:v>
                </c:pt>
                <c:pt idx="447">
                  <c:v>98.53722165284636</c:v>
                </c:pt>
                <c:pt idx="448">
                  <c:v>98.53722165284636</c:v>
                </c:pt>
                <c:pt idx="449">
                  <c:v>98.55585577191838</c:v>
                </c:pt>
                <c:pt idx="450">
                  <c:v>98.55585577191838</c:v>
                </c:pt>
                <c:pt idx="451">
                  <c:v>98.59312401006242</c:v>
                </c:pt>
                <c:pt idx="452">
                  <c:v>98.61175812913444</c:v>
                </c:pt>
                <c:pt idx="453">
                  <c:v>98.63970930774248</c:v>
                </c:pt>
                <c:pt idx="454">
                  <c:v>98.63970930774248</c:v>
                </c:pt>
                <c:pt idx="455">
                  <c:v>98.63970930774248</c:v>
                </c:pt>
                <c:pt idx="456">
                  <c:v>98.6490263672785</c:v>
                </c:pt>
                <c:pt idx="457">
                  <c:v>98.6676604863505</c:v>
                </c:pt>
                <c:pt idx="458">
                  <c:v>98.67697754588652</c:v>
                </c:pt>
                <c:pt idx="459">
                  <c:v>98.69561166495853</c:v>
                </c:pt>
                <c:pt idx="460">
                  <c:v>98.70492872449455</c:v>
                </c:pt>
                <c:pt idx="461">
                  <c:v>98.71424578403056</c:v>
                </c:pt>
                <c:pt idx="462">
                  <c:v>98.71424578403056</c:v>
                </c:pt>
                <c:pt idx="463">
                  <c:v>98.71424578403056</c:v>
                </c:pt>
                <c:pt idx="464">
                  <c:v>98.72356284356657</c:v>
                </c:pt>
                <c:pt idx="465">
                  <c:v>98.7421969626386</c:v>
                </c:pt>
                <c:pt idx="466">
                  <c:v>98.7421969626386</c:v>
                </c:pt>
                <c:pt idx="467">
                  <c:v>98.7421969626386</c:v>
                </c:pt>
                <c:pt idx="468">
                  <c:v>98.7421969626386</c:v>
                </c:pt>
                <c:pt idx="469">
                  <c:v>98.7515140221746</c:v>
                </c:pt>
                <c:pt idx="470">
                  <c:v>98.7515140221746</c:v>
                </c:pt>
                <c:pt idx="471">
                  <c:v>98.7515140221746</c:v>
                </c:pt>
                <c:pt idx="472">
                  <c:v>98.7515140221746</c:v>
                </c:pt>
                <c:pt idx="473">
                  <c:v>98.77014814124662</c:v>
                </c:pt>
                <c:pt idx="474">
                  <c:v>98.77014814124662</c:v>
                </c:pt>
                <c:pt idx="475">
                  <c:v>98.77946520078264</c:v>
                </c:pt>
                <c:pt idx="476">
                  <c:v>98.77946520078264</c:v>
                </c:pt>
                <c:pt idx="477">
                  <c:v>98.78878226031864</c:v>
                </c:pt>
                <c:pt idx="478">
                  <c:v>98.78878226031864</c:v>
                </c:pt>
                <c:pt idx="479">
                  <c:v>98.78878226031864</c:v>
                </c:pt>
                <c:pt idx="480">
                  <c:v>98.79809931985464</c:v>
                </c:pt>
                <c:pt idx="481">
                  <c:v>98.82605049846268</c:v>
                </c:pt>
                <c:pt idx="482">
                  <c:v>98.83536755799869</c:v>
                </c:pt>
                <c:pt idx="483">
                  <c:v>98.84468461753471</c:v>
                </c:pt>
                <c:pt idx="484">
                  <c:v>98.86331873660673</c:v>
                </c:pt>
                <c:pt idx="485">
                  <c:v>98.87263579614273</c:v>
                </c:pt>
                <c:pt idx="486">
                  <c:v>98.89126991521476</c:v>
                </c:pt>
                <c:pt idx="487">
                  <c:v>98.90058697475077</c:v>
                </c:pt>
                <c:pt idx="488">
                  <c:v>98.9285381533588</c:v>
                </c:pt>
                <c:pt idx="489">
                  <c:v>99.00307462964687</c:v>
                </c:pt>
                <c:pt idx="490">
                  <c:v>99.03102580825491</c:v>
                </c:pt>
                <c:pt idx="491">
                  <c:v>99.06829404639894</c:v>
                </c:pt>
                <c:pt idx="492">
                  <c:v>99.09624522500698</c:v>
                </c:pt>
                <c:pt idx="493">
                  <c:v>99.15214758222305</c:v>
                </c:pt>
                <c:pt idx="494">
                  <c:v>99.17078170129507</c:v>
                </c:pt>
                <c:pt idx="495">
                  <c:v>99.22668405851114</c:v>
                </c:pt>
                <c:pt idx="496">
                  <c:v>99.24531817758316</c:v>
                </c:pt>
                <c:pt idx="497">
                  <c:v>99.27326935619118</c:v>
                </c:pt>
                <c:pt idx="498">
                  <c:v>99.2919034752632</c:v>
                </c:pt>
                <c:pt idx="499">
                  <c:v>99.31053759433523</c:v>
                </c:pt>
                <c:pt idx="500">
                  <c:v>99.31985465387124</c:v>
                </c:pt>
                <c:pt idx="501">
                  <c:v>99.32917171340725</c:v>
                </c:pt>
                <c:pt idx="502">
                  <c:v>99.33848877294325</c:v>
                </c:pt>
                <c:pt idx="503">
                  <c:v>99.38507407062332</c:v>
                </c:pt>
                <c:pt idx="504">
                  <c:v>99.40370818969532</c:v>
                </c:pt>
                <c:pt idx="505">
                  <c:v>99.43165936830335</c:v>
                </c:pt>
                <c:pt idx="506">
                  <c:v>99.4502934873754</c:v>
                </c:pt>
                <c:pt idx="507">
                  <c:v>99.4596105469114</c:v>
                </c:pt>
                <c:pt idx="508">
                  <c:v>99.4596105469114</c:v>
                </c:pt>
                <c:pt idx="509">
                  <c:v>99.4596105469114</c:v>
                </c:pt>
                <c:pt idx="510">
                  <c:v>99.4689276064474</c:v>
                </c:pt>
                <c:pt idx="511">
                  <c:v>99.4689276064474</c:v>
                </c:pt>
                <c:pt idx="512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Sheet7!$D$26</c:f>
              <c:strCache>
                <c:ptCount val="1"/>
                <c:pt idx="0">
                  <c:v>Redis</c:v>
                </c:pt>
              </c:strCache>
            </c:strRef>
          </c:tx>
          <c:spPr>
            <a:ln w="508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Sheet7!$A$27:$A$539</c:f>
              <c:numCache>
                <c:formatCode>General</c:formatCode>
                <c:ptCount val="5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</c:numCache>
            </c:numRef>
          </c:cat>
          <c:val>
            <c:numRef>
              <c:f>Sheet7!$D$27:$D$539</c:f>
              <c:numCache>
                <c:formatCode>General</c:formatCode>
                <c:ptCount val="513"/>
                <c:pt idx="0">
                  <c:v>0.440719842409268</c:v>
                </c:pt>
                <c:pt idx="1">
                  <c:v>0.440719842409268</c:v>
                </c:pt>
                <c:pt idx="2">
                  <c:v>0.447397415779106</c:v>
                </c:pt>
                <c:pt idx="3">
                  <c:v>0.447397415779106</c:v>
                </c:pt>
                <c:pt idx="4">
                  <c:v>0.447397415779106</c:v>
                </c:pt>
                <c:pt idx="5">
                  <c:v>0.447397415779106</c:v>
                </c:pt>
                <c:pt idx="6">
                  <c:v>0.447397415779106</c:v>
                </c:pt>
                <c:pt idx="7">
                  <c:v>0.447397415779106</c:v>
                </c:pt>
                <c:pt idx="8">
                  <c:v>0.447397415779106</c:v>
                </c:pt>
                <c:pt idx="9">
                  <c:v>0.447397415779106</c:v>
                </c:pt>
                <c:pt idx="10">
                  <c:v>0.447397415779106</c:v>
                </c:pt>
                <c:pt idx="11">
                  <c:v>0.447397415779106</c:v>
                </c:pt>
                <c:pt idx="12">
                  <c:v>0.447397415779106</c:v>
                </c:pt>
                <c:pt idx="13">
                  <c:v>0.447397415779106</c:v>
                </c:pt>
                <c:pt idx="14">
                  <c:v>0.447397415779106</c:v>
                </c:pt>
                <c:pt idx="15">
                  <c:v>0.447397415779106</c:v>
                </c:pt>
                <c:pt idx="16">
                  <c:v>0.447397415779106</c:v>
                </c:pt>
                <c:pt idx="17">
                  <c:v>0.447397415779106</c:v>
                </c:pt>
                <c:pt idx="18">
                  <c:v>0.447397415779106</c:v>
                </c:pt>
                <c:pt idx="19">
                  <c:v>0.447397415779106</c:v>
                </c:pt>
                <c:pt idx="20">
                  <c:v>0.447397415779106</c:v>
                </c:pt>
                <c:pt idx="21">
                  <c:v>0.448510344674079</c:v>
                </c:pt>
                <c:pt idx="22">
                  <c:v>0.448510344674079</c:v>
                </c:pt>
                <c:pt idx="23">
                  <c:v>0.448510344674079</c:v>
                </c:pt>
                <c:pt idx="24">
                  <c:v>0.448510344674079</c:v>
                </c:pt>
                <c:pt idx="25">
                  <c:v>0.448510344674079</c:v>
                </c:pt>
                <c:pt idx="26">
                  <c:v>0.448510344674079</c:v>
                </c:pt>
                <c:pt idx="27">
                  <c:v>0.448510344674079</c:v>
                </c:pt>
                <c:pt idx="28">
                  <c:v>0.450736202464025</c:v>
                </c:pt>
                <c:pt idx="29">
                  <c:v>0.450736202464025</c:v>
                </c:pt>
                <c:pt idx="30">
                  <c:v>0.450736202464025</c:v>
                </c:pt>
                <c:pt idx="31">
                  <c:v>0.450736202464025</c:v>
                </c:pt>
                <c:pt idx="32">
                  <c:v>0.451849131358997</c:v>
                </c:pt>
                <c:pt idx="33">
                  <c:v>0.45296206025397</c:v>
                </c:pt>
                <c:pt idx="34">
                  <c:v>0.45296206025397</c:v>
                </c:pt>
                <c:pt idx="35">
                  <c:v>0.45296206025397</c:v>
                </c:pt>
                <c:pt idx="36">
                  <c:v>0.458526704728835</c:v>
                </c:pt>
                <c:pt idx="37">
                  <c:v>0.459639633623808</c:v>
                </c:pt>
                <c:pt idx="38">
                  <c:v>0.459639633623808</c:v>
                </c:pt>
                <c:pt idx="39">
                  <c:v>0.459639633623808</c:v>
                </c:pt>
                <c:pt idx="40">
                  <c:v>0.459639633623808</c:v>
                </c:pt>
                <c:pt idx="41">
                  <c:v>0.459639633623808</c:v>
                </c:pt>
                <c:pt idx="42">
                  <c:v>0.459639633623808</c:v>
                </c:pt>
                <c:pt idx="43">
                  <c:v>0.460752562518781</c:v>
                </c:pt>
                <c:pt idx="44">
                  <c:v>0.460752562518781</c:v>
                </c:pt>
                <c:pt idx="45">
                  <c:v>0.460752562518781</c:v>
                </c:pt>
                <c:pt idx="46">
                  <c:v>0.460752562518781</c:v>
                </c:pt>
                <c:pt idx="47">
                  <c:v>0.460752562518781</c:v>
                </c:pt>
                <c:pt idx="48">
                  <c:v>0.460752562518781</c:v>
                </c:pt>
                <c:pt idx="49">
                  <c:v>0.460752562518781</c:v>
                </c:pt>
                <c:pt idx="50">
                  <c:v>0.460752562518781</c:v>
                </c:pt>
                <c:pt idx="51">
                  <c:v>0.460752562518781</c:v>
                </c:pt>
                <c:pt idx="52">
                  <c:v>0.460752562518781</c:v>
                </c:pt>
                <c:pt idx="53">
                  <c:v>0.460752562518781</c:v>
                </c:pt>
                <c:pt idx="54">
                  <c:v>0.460752562518781</c:v>
                </c:pt>
                <c:pt idx="55">
                  <c:v>0.460752562518781</c:v>
                </c:pt>
                <c:pt idx="56">
                  <c:v>0.460752562518781</c:v>
                </c:pt>
                <c:pt idx="57">
                  <c:v>0.460752562518781</c:v>
                </c:pt>
                <c:pt idx="58">
                  <c:v>0.460752562518781</c:v>
                </c:pt>
                <c:pt idx="59">
                  <c:v>0.460752562518781</c:v>
                </c:pt>
                <c:pt idx="60">
                  <c:v>0.460752562518781</c:v>
                </c:pt>
                <c:pt idx="61">
                  <c:v>0.460752562518781</c:v>
                </c:pt>
                <c:pt idx="62">
                  <c:v>0.460752562518781</c:v>
                </c:pt>
                <c:pt idx="63">
                  <c:v>0.460752562518781</c:v>
                </c:pt>
                <c:pt idx="64">
                  <c:v>0.460752562518781</c:v>
                </c:pt>
                <c:pt idx="65">
                  <c:v>0.461865491413754</c:v>
                </c:pt>
                <c:pt idx="66">
                  <c:v>0.461865491413754</c:v>
                </c:pt>
                <c:pt idx="67">
                  <c:v>0.461865491413754</c:v>
                </c:pt>
                <c:pt idx="68">
                  <c:v>0.465204278098672</c:v>
                </c:pt>
                <c:pt idx="69">
                  <c:v>0.469655993678564</c:v>
                </c:pt>
                <c:pt idx="70">
                  <c:v>0.469655993678564</c:v>
                </c:pt>
                <c:pt idx="71">
                  <c:v>0.470768922573537</c:v>
                </c:pt>
                <c:pt idx="72">
                  <c:v>0.47188185146851</c:v>
                </c:pt>
                <c:pt idx="73">
                  <c:v>0.472994780363483</c:v>
                </c:pt>
                <c:pt idx="74">
                  <c:v>0.477446495943374</c:v>
                </c:pt>
                <c:pt idx="75">
                  <c:v>0.480785282628293</c:v>
                </c:pt>
                <c:pt idx="76">
                  <c:v>0.483011140418239</c:v>
                </c:pt>
                <c:pt idx="77">
                  <c:v>0.486349927103157</c:v>
                </c:pt>
                <c:pt idx="78">
                  <c:v>0.490801642683049</c:v>
                </c:pt>
                <c:pt idx="79">
                  <c:v>0.491914571578022</c:v>
                </c:pt>
                <c:pt idx="80">
                  <c:v>0.495253358262941</c:v>
                </c:pt>
                <c:pt idx="81">
                  <c:v>0.497479216052886</c:v>
                </c:pt>
                <c:pt idx="82">
                  <c:v>0.501930931632778</c:v>
                </c:pt>
                <c:pt idx="83">
                  <c:v>0.504156789422724</c:v>
                </c:pt>
                <c:pt idx="84">
                  <c:v>0.50638264721267</c:v>
                </c:pt>
                <c:pt idx="85">
                  <c:v>0.509721433897588</c:v>
                </c:pt>
                <c:pt idx="86">
                  <c:v>0.513060220582507</c:v>
                </c:pt>
                <c:pt idx="87">
                  <c:v>0.513060220582507</c:v>
                </c:pt>
                <c:pt idx="88">
                  <c:v>0.51417314947748</c:v>
                </c:pt>
                <c:pt idx="89">
                  <c:v>0.518624865057371</c:v>
                </c:pt>
                <c:pt idx="90">
                  <c:v>0.519737793952344</c:v>
                </c:pt>
                <c:pt idx="91">
                  <c:v>0.524189509532236</c:v>
                </c:pt>
                <c:pt idx="92">
                  <c:v>0.528641225112128</c:v>
                </c:pt>
                <c:pt idx="93">
                  <c:v>0.535318798481965</c:v>
                </c:pt>
                <c:pt idx="94">
                  <c:v>0.543109300746775</c:v>
                </c:pt>
                <c:pt idx="95">
                  <c:v>0.55646444748645</c:v>
                </c:pt>
                <c:pt idx="96">
                  <c:v>0.574271309806016</c:v>
                </c:pt>
                <c:pt idx="97">
                  <c:v>0.587626456545691</c:v>
                </c:pt>
                <c:pt idx="98">
                  <c:v>0.593191101020556</c:v>
                </c:pt>
                <c:pt idx="99">
                  <c:v>0.612110892235095</c:v>
                </c:pt>
                <c:pt idx="100">
                  <c:v>0.634369470134553</c:v>
                </c:pt>
                <c:pt idx="101">
                  <c:v>0.656628048034011</c:v>
                </c:pt>
                <c:pt idx="102">
                  <c:v>0.692241772673144</c:v>
                </c:pt>
                <c:pt idx="103">
                  <c:v>0.737871857367033</c:v>
                </c:pt>
                <c:pt idx="104">
                  <c:v>0.780163155376003</c:v>
                </c:pt>
                <c:pt idx="105">
                  <c:v>0.81355102222519</c:v>
                </c:pt>
                <c:pt idx="106">
                  <c:v>0.859181106919079</c:v>
                </c:pt>
                <c:pt idx="107">
                  <c:v>0.901472404928049</c:v>
                </c:pt>
                <c:pt idx="108">
                  <c:v>0.963796423046532</c:v>
                </c:pt>
                <c:pt idx="109">
                  <c:v>1.031685085639878</c:v>
                </c:pt>
                <c:pt idx="110">
                  <c:v>1.080653957018686</c:v>
                </c:pt>
                <c:pt idx="111">
                  <c:v>1.127396970607548</c:v>
                </c:pt>
                <c:pt idx="112">
                  <c:v>1.18193048646122</c:v>
                </c:pt>
                <c:pt idx="113">
                  <c:v>1.257609651319377</c:v>
                </c:pt>
                <c:pt idx="114">
                  <c:v>1.303239736013266</c:v>
                </c:pt>
                <c:pt idx="115">
                  <c:v>1.353321536287046</c:v>
                </c:pt>
                <c:pt idx="116">
                  <c:v>1.391161118716125</c:v>
                </c:pt>
                <c:pt idx="117">
                  <c:v>1.427887772250231</c:v>
                </c:pt>
                <c:pt idx="118">
                  <c:v>1.463501496889364</c:v>
                </c:pt>
                <c:pt idx="119">
                  <c:v>1.486873003683795</c:v>
                </c:pt>
                <c:pt idx="120">
                  <c:v>1.505792794898334</c:v>
                </c:pt>
                <c:pt idx="121">
                  <c:v>1.532503088377684</c:v>
                </c:pt>
                <c:pt idx="122">
                  <c:v>1.55030995069725</c:v>
                </c:pt>
                <c:pt idx="123">
                  <c:v>1.578133173071572</c:v>
                </c:pt>
                <c:pt idx="124">
                  <c:v>1.589262462021301</c:v>
                </c:pt>
                <c:pt idx="125">
                  <c:v>1.604843466550922</c:v>
                </c:pt>
                <c:pt idx="126">
                  <c:v>1.610408111025786</c:v>
                </c:pt>
                <c:pt idx="127">
                  <c:v>1.615972755500651</c:v>
                </c:pt>
                <c:pt idx="128">
                  <c:v>1.623763257765461</c:v>
                </c:pt>
                <c:pt idx="129">
                  <c:v>1.625989115555407</c:v>
                </c:pt>
                <c:pt idx="130">
                  <c:v>1.629327902240326</c:v>
                </c:pt>
                <c:pt idx="131">
                  <c:v>1.636005475610163</c:v>
                </c:pt>
                <c:pt idx="132">
                  <c:v>1.638231333400109</c:v>
                </c:pt>
                <c:pt idx="133">
                  <c:v>1.638231333400109</c:v>
                </c:pt>
                <c:pt idx="134">
                  <c:v>1.639344262295082</c:v>
                </c:pt>
                <c:pt idx="135">
                  <c:v>1.640457191190055</c:v>
                </c:pt>
                <c:pt idx="136">
                  <c:v>1.640457191190055</c:v>
                </c:pt>
                <c:pt idx="137">
                  <c:v>1.640457191190055</c:v>
                </c:pt>
                <c:pt idx="138">
                  <c:v>1.640457191190055</c:v>
                </c:pt>
                <c:pt idx="139">
                  <c:v>1.640457191190055</c:v>
                </c:pt>
                <c:pt idx="140">
                  <c:v>1.640457191190055</c:v>
                </c:pt>
                <c:pt idx="141">
                  <c:v>1.640457191190055</c:v>
                </c:pt>
                <c:pt idx="142">
                  <c:v>1.640457191190055</c:v>
                </c:pt>
                <c:pt idx="143">
                  <c:v>1.641570120085028</c:v>
                </c:pt>
                <c:pt idx="144">
                  <c:v>1.646021835664919</c:v>
                </c:pt>
                <c:pt idx="145">
                  <c:v>1.647134764559892</c:v>
                </c:pt>
                <c:pt idx="146">
                  <c:v>1.650473551244811</c:v>
                </c:pt>
                <c:pt idx="147">
                  <c:v>1.657151124614648</c:v>
                </c:pt>
                <c:pt idx="148">
                  <c:v>1.66939334245935</c:v>
                </c:pt>
                <c:pt idx="149">
                  <c:v>1.680522631409079</c:v>
                </c:pt>
                <c:pt idx="150">
                  <c:v>1.701668280413564</c:v>
                </c:pt>
                <c:pt idx="151">
                  <c:v>1.733943218367778</c:v>
                </c:pt>
                <c:pt idx="152">
                  <c:v>1.775121587481776</c:v>
                </c:pt>
                <c:pt idx="153">
                  <c:v>1.829655103335448</c:v>
                </c:pt>
                <c:pt idx="154">
                  <c:v>1.89197912145393</c:v>
                </c:pt>
                <c:pt idx="155">
                  <c:v>1.978787575261816</c:v>
                </c:pt>
                <c:pt idx="156">
                  <c:v>2.071160673544568</c:v>
                </c:pt>
                <c:pt idx="157">
                  <c:v>2.188018207516722</c:v>
                </c:pt>
                <c:pt idx="158">
                  <c:v>2.31377917264866</c:v>
                </c:pt>
                <c:pt idx="159">
                  <c:v>2.443991853360488</c:v>
                </c:pt>
                <c:pt idx="160">
                  <c:v>2.593124325286857</c:v>
                </c:pt>
                <c:pt idx="161">
                  <c:v>2.751160228373009</c:v>
                </c:pt>
                <c:pt idx="162">
                  <c:v>2.869130691240136</c:v>
                </c:pt>
                <c:pt idx="163">
                  <c:v>2.988214083002237</c:v>
                </c:pt>
                <c:pt idx="164">
                  <c:v>3.101732830289473</c:v>
                </c:pt>
                <c:pt idx="165">
                  <c:v>3.189654212992332</c:v>
                </c:pt>
                <c:pt idx="166">
                  <c:v>3.297608315804703</c:v>
                </c:pt>
                <c:pt idx="167">
                  <c:v>3.398884845247237</c:v>
                </c:pt>
                <c:pt idx="168">
                  <c:v>3.480128654580259</c:v>
                </c:pt>
                <c:pt idx="169">
                  <c:v>3.541339743803768</c:v>
                </c:pt>
                <c:pt idx="170">
                  <c:v>3.605889619712196</c:v>
                </c:pt>
                <c:pt idx="171">
                  <c:v>3.671552424515598</c:v>
                </c:pt>
                <c:pt idx="172">
                  <c:v>3.712730793629595</c:v>
                </c:pt>
                <c:pt idx="173">
                  <c:v>3.746118660478782</c:v>
                </c:pt>
                <c:pt idx="174">
                  <c:v>3.77950652732797</c:v>
                </c:pt>
                <c:pt idx="175">
                  <c:v>3.807329749702291</c:v>
                </c:pt>
                <c:pt idx="176">
                  <c:v>3.825136612021858</c:v>
                </c:pt>
                <c:pt idx="177">
                  <c:v>3.84516933213137</c:v>
                </c:pt>
                <c:pt idx="178">
                  <c:v>3.855185692186126</c:v>
                </c:pt>
                <c:pt idx="179">
                  <c:v>3.87187962561072</c:v>
                </c:pt>
                <c:pt idx="180">
                  <c:v>3.891912345720232</c:v>
                </c:pt>
                <c:pt idx="181">
                  <c:v>3.923074354779473</c:v>
                </c:pt>
                <c:pt idx="182">
                  <c:v>3.94088121709904</c:v>
                </c:pt>
                <c:pt idx="183">
                  <c:v>3.970930297263308</c:v>
                </c:pt>
                <c:pt idx="184">
                  <c:v>3.996527661847685</c:v>
                </c:pt>
                <c:pt idx="185">
                  <c:v>4.019899168642115</c:v>
                </c:pt>
                <c:pt idx="186">
                  <c:v>4.046609462121464</c:v>
                </c:pt>
                <c:pt idx="187">
                  <c:v>4.073319755600814</c:v>
                </c:pt>
                <c:pt idx="188">
                  <c:v>4.112272266924866</c:v>
                </c:pt>
                <c:pt idx="189">
                  <c:v>4.147885991563998</c:v>
                </c:pt>
                <c:pt idx="190">
                  <c:v>4.183499716203131</c:v>
                </c:pt>
                <c:pt idx="191">
                  <c:v>4.210210009682481</c:v>
                </c:pt>
                <c:pt idx="192">
                  <c:v>4.234694445371885</c:v>
                </c:pt>
                <c:pt idx="193">
                  <c:v>4.2669693833261</c:v>
                </c:pt>
                <c:pt idx="194">
                  <c:v>4.30926068133507</c:v>
                </c:pt>
                <c:pt idx="195">
                  <c:v>4.35155197934404</c:v>
                </c:pt>
                <c:pt idx="196">
                  <c:v>4.390504490668092</c:v>
                </c:pt>
                <c:pt idx="197">
                  <c:v>4.438360433151925</c:v>
                </c:pt>
                <c:pt idx="198">
                  <c:v>4.473974157791059</c:v>
                </c:pt>
                <c:pt idx="199">
                  <c:v>4.517378384695002</c:v>
                </c:pt>
                <c:pt idx="200">
                  <c:v>4.571911900548674</c:v>
                </c:pt>
                <c:pt idx="201">
                  <c:v>4.60863855408278</c:v>
                </c:pt>
                <c:pt idx="202">
                  <c:v>4.662059141041479</c:v>
                </c:pt>
                <c:pt idx="203">
                  <c:v>4.722157301370015</c:v>
                </c:pt>
                <c:pt idx="204">
                  <c:v>4.785594248383471</c:v>
                </c:pt>
                <c:pt idx="205">
                  <c:v>4.826772617497467</c:v>
                </c:pt>
                <c:pt idx="206">
                  <c:v>4.882419062246113</c:v>
                </c:pt>
                <c:pt idx="207">
                  <c:v>4.926936218045029</c:v>
                </c:pt>
                <c:pt idx="208">
                  <c:v>4.978130947213782</c:v>
                </c:pt>
                <c:pt idx="209">
                  <c:v>5.015970529642861</c:v>
                </c:pt>
                <c:pt idx="210">
                  <c:v>5.081633334446262</c:v>
                </c:pt>
                <c:pt idx="211">
                  <c:v>5.131715134720043</c:v>
                </c:pt>
                <c:pt idx="212">
                  <c:v>5.197377939523444</c:v>
                </c:pt>
                <c:pt idx="213">
                  <c:v>5.264153673221818</c:v>
                </c:pt>
                <c:pt idx="214">
                  <c:v>5.319800117970463</c:v>
                </c:pt>
                <c:pt idx="215">
                  <c:v>5.38768878056381</c:v>
                </c:pt>
                <c:pt idx="216">
                  <c:v>5.457803300947103</c:v>
                </c:pt>
                <c:pt idx="217">
                  <c:v>5.526804892435423</c:v>
                </c:pt>
                <c:pt idx="218">
                  <c:v>5.603596986188553</c:v>
                </c:pt>
                <c:pt idx="219">
                  <c:v>5.674824435466818</c:v>
                </c:pt>
                <c:pt idx="220">
                  <c:v>5.766084604854596</c:v>
                </c:pt>
                <c:pt idx="221">
                  <c:v>5.858457703137346</c:v>
                </c:pt>
                <c:pt idx="222">
                  <c:v>5.948604943630151</c:v>
                </c:pt>
                <c:pt idx="223">
                  <c:v>6.034300468543064</c:v>
                </c:pt>
                <c:pt idx="224">
                  <c:v>6.11665720677106</c:v>
                </c:pt>
                <c:pt idx="225">
                  <c:v>6.213482020633702</c:v>
                </c:pt>
                <c:pt idx="226">
                  <c:v>6.30474219002148</c:v>
                </c:pt>
                <c:pt idx="227">
                  <c:v>6.403792861674068</c:v>
                </c:pt>
                <c:pt idx="228">
                  <c:v>6.482810813217144</c:v>
                </c:pt>
                <c:pt idx="229">
                  <c:v>6.590764916029515</c:v>
                </c:pt>
                <c:pt idx="230">
                  <c:v>6.702057805526805</c:v>
                </c:pt>
                <c:pt idx="231">
                  <c:v>6.824479983973824</c:v>
                </c:pt>
                <c:pt idx="232">
                  <c:v>6.94578923352587</c:v>
                </c:pt>
                <c:pt idx="233">
                  <c:v>7.06487262528797</c:v>
                </c:pt>
                <c:pt idx="234">
                  <c:v>7.199537021579691</c:v>
                </c:pt>
                <c:pt idx="235">
                  <c:v>7.331975560081466</c:v>
                </c:pt>
                <c:pt idx="236">
                  <c:v>7.457736525213404</c:v>
                </c:pt>
                <c:pt idx="237">
                  <c:v>7.583497490345342</c:v>
                </c:pt>
                <c:pt idx="238">
                  <c:v>7.723726531111927</c:v>
                </c:pt>
                <c:pt idx="239">
                  <c:v>7.848374567348893</c:v>
                </c:pt>
                <c:pt idx="240">
                  <c:v>7.977474319165749</c:v>
                </c:pt>
                <c:pt idx="241">
                  <c:v>8.1355102222519</c:v>
                </c:pt>
                <c:pt idx="242">
                  <c:v>8.325821063292265</c:v>
                </c:pt>
                <c:pt idx="243">
                  <c:v>8.467163032953824</c:v>
                </c:pt>
                <c:pt idx="244">
                  <c:v>8.645231656149487</c:v>
                </c:pt>
                <c:pt idx="245">
                  <c:v>8.805493417025585</c:v>
                </c:pt>
                <c:pt idx="246">
                  <c:v>9.003594760330763</c:v>
                </c:pt>
                <c:pt idx="247">
                  <c:v>9.189453885791236</c:v>
                </c:pt>
                <c:pt idx="248">
                  <c:v>9.40313623362603</c:v>
                </c:pt>
                <c:pt idx="249">
                  <c:v>9.590108287981479</c:v>
                </c:pt>
                <c:pt idx="250">
                  <c:v>9.802677706921304</c:v>
                </c:pt>
                <c:pt idx="251">
                  <c:v>10.01190833917621</c:v>
                </c:pt>
                <c:pt idx="252">
                  <c:v>10.23671997596074</c:v>
                </c:pt>
                <c:pt idx="253">
                  <c:v>10.43593424816089</c:v>
                </c:pt>
                <c:pt idx="254">
                  <c:v>10.66074588494541</c:v>
                </c:pt>
                <c:pt idx="255">
                  <c:v>10.90002559736459</c:v>
                </c:pt>
                <c:pt idx="256">
                  <c:v>11.12261137635917</c:v>
                </c:pt>
                <c:pt idx="257">
                  <c:v>11.34964887093364</c:v>
                </c:pt>
                <c:pt idx="258">
                  <c:v>11.57446050771816</c:v>
                </c:pt>
                <c:pt idx="259">
                  <c:v>11.7948204289228</c:v>
                </c:pt>
                <c:pt idx="260">
                  <c:v>12.04634235918667</c:v>
                </c:pt>
                <c:pt idx="261">
                  <c:v>12.31789700956006</c:v>
                </c:pt>
                <c:pt idx="262">
                  <c:v>12.5794352998787</c:v>
                </c:pt>
                <c:pt idx="263">
                  <c:v>12.86434509699175</c:v>
                </c:pt>
                <c:pt idx="264">
                  <c:v>13.16038418305454</c:v>
                </c:pt>
                <c:pt idx="265">
                  <c:v>13.43305176232291</c:v>
                </c:pt>
                <c:pt idx="266">
                  <c:v>13.70349348380132</c:v>
                </c:pt>
                <c:pt idx="267">
                  <c:v>14.01288771660379</c:v>
                </c:pt>
                <c:pt idx="268">
                  <c:v>14.33118538056604</c:v>
                </c:pt>
                <c:pt idx="269">
                  <c:v>14.66728990684785</c:v>
                </c:pt>
                <c:pt idx="270">
                  <c:v>15.01118493539448</c:v>
                </c:pt>
                <c:pt idx="271">
                  <c:v>15.34617653278132</c:v>
                </c:pt>
                <c:pt idx="272">
                  <c:v>15.67226469900838</c:v>
                </c:pt>
                <c:pt idx="273">
                  <c:v>15.99946579413041</c:v>
                </c:pt>
                <c:pt idx="274">
                  <c:v>16.35671596941671</c:v>
                </c:pt>
                <c:pt idx="275">
                  <c:v>16.71507907359799</c:v>
                </c:pt>
                <c:pt idx="276">
                  <c:v>17.13020155142288</c:v>
                </c:pt>
                <c:pt idx="277">
                  <c:v>17.49969394455388</c:v>
                </c:pt>
                <c:pt idx="278">
                  <c:v>17.90368713342905</c:v>
                </c:pt>
                <c:pt idx="279">
                  <c:v>18.26984073987513</c:v>
                </c:pt>
                <c:pt idx="280">
                  <c:v>18.6571399953257</c:v>
                </c:pt>
                <c:pt idx="281">
                  <c:v>19.07003661536065</c:v>
                </c:pt>
                <c:pt idx="282">
                  <c:v>19.49628838213527</c:v>
                </c:pt>
                <c:pt idx="283">
                  <c:v>19.95370215796913</c:v>
                </c:pt>
                <c:pt idx="284">
                  <c:v>20.38663149811359</c:v>
                </c:pt>
                <c:pt idx="285">
                  <c:v>20.83180305610275</c:v>
                </c:pt>
                <c:pt idx="286">
                  <c:v>21.34597620558023</c:v>
                </c:pt>
                <c:pt idx="287">
                  <c:v>21.84456835052809</c:v>
                </c:pt>
                <c:pt idx="288">
                  <c:v>22.38656472237989</c:v>
                </c:pt>
                <c:pt idx="289">
                  <c:v>22.87959222285288</c:v>
                </c:pt>
                <c:pt idx="290">
                  <c:v>23.39153951454042</c:v>
                </c:pt>
                <c:pt idx="291">
                  <c:v>23.97805304219113</c:v>
                </c:pt>
                <c:pt idx="292">
                  <c:v>24.54453384973234</c:v>
                </c:pt>
                <c:pt idx="293">
                  <c:v>25.12436980401322</c:v>
                </c:pt>
                <c:pt idx="294">
                  <c:v>25.71088333166394</c:v>
                </c:pt>
                <c:pt idx="295">
                  <c:v>26.30852614826439</c:v>
                </c:pt>
                <c:pt idx="296">
                  <c:v>26.95068612066375</c:v>
                </c:pt>
                <c:pt idx="297">
                  <c:v>27.60620123980279</c:v>
                </c:pt>
                <c:pt idx="298">
                  <c:v>28.27729736347145</c:v>
                </c:pt>
                <c:pt idx="299">
                  <c:v>28.98289428288426</c:v>
                </c:pt>
                <c:pt idx="300">
                  <c:v>29.6717972688725</c:v>
                </c:pt>
                <c:pt idx="301">
                  <c:v>30.36403904154564</c:v>
                </c:pt>
                <c:pt idx="302">
                  <c:v>31.07742646322326</c:v>
                </c:pt>
                <c:pt idx="303">
                  <c:v>31.78413631153106</c:v>
                </c:pt>
                <c:pt idx="304">
                  <c:v>32.57208996917187</c:v>
                </c:pt>
                <c:pt idx="305">
                  <c:v>33.37673756023727</c:v>
                </c:pt>
                <c:pt idx="306">
                  <c:v>34.18361100909263</c:v>
                </c:pt>
                <c:pt idx="307">
                  <c:v>35.01942060921728</c:v>
                </c:pt>
                <c:pt idx="308">
                  <c:v>35.82184234249274</c:v>
                </c:pt>
                <c:pt idx="309">
                  <c:v>36.67545880493695</c:v>
                </c:pt>
                <c:pt idx="310">
                  <c:v>37.5157201206415</c:v>
                </c:pt>
                <c:pt idx="311">
                  <c:v>38.44946746352376</c:v>
                </c:pt>
                <c:pt idx="312">
                  <c:v>39.39879581093563</c:v>
                </c:pt>
                <c:pt idx="313">
                  <c:v>40.27355792238434</c:v>
                </c:pt>
                <c:pt idx="314">
                  <c:v>41.25404827885546</c:v>
                </c:pt>
                <c:pt idx="315">
                  <c:v>42.28684629339032</c:v>
                </c:pt>
                <c:pt idx="316">
                  <c:v>43.32854773908494</c:v>
                </c:pt>
                <c:pt idx="317">
                  <c:v>44.4069758383137</c:v>
                </c:pt>
                <c:pt idx="318">
                  <c:v>45.45312899958822</c:v>
                </c:pt>
                <c:pt idx="319">
                  <c:v>46.5582673922963</c:v>
                </c:pt>
                <c:pt idx="320">
                  <c:v>47.62556620257532</c:v>
                </c:pt>
                <c:pt idx="321">
                  <c:v>48.75296317318287</c:v>
                </c:pt>
                <c:pt idx="322">
                  <c:v>49.94268416190889</c:v>
                </c:pt>
                <c:pt idx="323">
                  <c:v>51.1123724305254</c:v>
                </c:pt>
                <c:pt idx="324">
                  <c:v>52.2631409079274</c:v>
                </c:pt>
                <c:pt idx="325">
                  <c:v>53.4127964564344</c:v>
                </c:pt>
                <c:pt idx="326">
                  <c:v>54.61698552079508</c:v>
                </c:pt>
                <c:pt idx="327">
                  <c:v>55.83898144747532</c:v>
                </c:pt>
                <c:pt idx="328">
                  <c:v>57.0643161608405</c:v>
                </c:pt>
                <c:pt idx="329">
                  <c:v>58.30968359431515</c:v>
                </c:pt>
                <c:pt idx="330">
                  <c:v>59.50496922751606</c:v>
                </c:pt>
                <c:pt idx="331">
                  <c:v>60.79040210120975</c:v>
                </c:pt>
                <c:pt idx="332">
                  <c:v>62.09698062390794</c:v>
                </c:pt>
                <c:pt idx="333">
                  <c:v>63.27668525257921</c:v>
                </c:pt>
                <c:pt idx="334">
                  <c:v>64.42745372998118</c:v>
                </c:pt>
                <c:pt idx="335">
                  <c:v>65.584899780753</c:v>
                </c:pt>
                <c:pt idx="336">
                  <c:v>66.75124926268461</c:v>
                </c:pt>
                <c:pt idx="337">
                  <c:v>67.8474842242329</c:v>
                </c:pt>
                <c:pt idx="338">
                  <c:v>68.97154240815554</c:v>
                </c:pt>
                <c:pt idx="339">
                  <c:v>70.04329293401444</c:v>
                </c:pt>
                <c:pt idx="340">
                  <c:v>71.11615638876833</c:v>
                </c:pt>
                <c:pt idx="341">
                  <c:v>72.1645354078328</c:v>
                </c:pt>
                <c:pt idx="342">
                  <c:v>73.11386375524467</c:v>
                </c:pt>
                <c:pt idx="343">
                  <c:v>74.06764381823644</c:v>
                </c:pt>
                <c:pt idx="344">
                  <c:v>74.9401800718952</c:v>
                </c:pt>
                <c:pt idx="345">
                  <c:v>75.8071516810791</c:v>
                </c:pt>
                <c:pt idx="346">
                  <c:v>76.6485259256786</c:v>
                </c:pt>
                <c:pt idx="347">
                  <c:v>77.43759251221439</c:v>
                </c:pt>
                <c:pt idx="348">
                  <c:v>78.13428600046744</c:v>
                </c:pt>
                <c:pt idx="349">
                  <c:v>78.82652777314057</c:v>
                </c:pt>
                <c:pt idx="350">
                  <c:v>79.46201017217011</c:v>
                </c:pt>
                <c:pt idx="351">
                  <c:v>79.98174796612244</c:v>
                </c:pt>
                <c:pt idx="352">
                  <c:v>80.50259868896975</c:v>
                </c:pt>
                <c:pt idx="353">
                  <c:v>80.95110903364384</c:v>
                </c:pt>
                <c:pt idx="354">
                  <c:v>81.39739352052797</c:v>
                </c:pt>
                <c:pt idx="355">
                  <c:v>81.83700043404226</c:v>
                </c:pt>
                <c:pt idx="356">
                  <c:v>82.26547805860683</c:v>
                </c:pt>
                <c:pt idx="357">
                  <c:v>82.62050237610319</c:v>
                </c:pt>
                <c:pt idx="358">
                  <c:v>82.99555941370905</c:v>
                </c:pt>
                <c:pt idx="359">
                  <c:v>83.31163121988136</c:v>
                </c:pt>
                <c:pt idx="360">
                  <c:v>83.63104181273859</c:v>
                </c:pt>
                <c:pt idx="361">
                  <c:v>83.93264554327623</c:v>
                </c:pt>
                <c:pt idx="362">
                  <c:v>84.22979755823401</c:v>
                </c:pt>
                <c:pt idx="363">
                  <c:v>84.52249785761188</c:v>
                </c:pt>
                <c:pt idx="364">
                  <c:v>84.73951899213159</c:v>
                </c:pt>
                <c:pt idx="365">
                  <c:v>84.9776857756558</c:v>
                </c:pt>
                <c:pt idx="366">
                  <c:v>85.21028791470513</c:v>
                </c:pt>
                <c:pt idx="367">
                  <c:v>85.44734176933435</c:v>
                </c:pt>
                <c:pt idx="368">
                  <c:v>85.67994390838369</c:v>
                </c:pt>
                <c:pt idx="369">
                  <c:v>85.9303529097526</c:v>
                </c:pt>
                <c:pt idx="370">
                  <c:v>86.159616262117</c:v>
                </c:pt>
                <c:pt idx="371">
                  <c:v>86.38776668558645</c:v>
                </c:pt>
                <c:pt idx="372">
                  <c:v>86.61257832237098</c:v>
                </c:pt>
                <c:pt idx="373">
                  <c:v>86.81624431015102</c:v>
                </c:pt>
                <c:pt idx="374">
                  <c:v>87.03103958688079</c:v>
                </c:pt>
                <c:pt idx="375">
                  <c:v>87.27143222819494</c:v>
                </c:pt>
                <c:pt idx="376">
                  <c:v>87.50848608282416</c:v>
                </c:pt>
                <c:pt idx="377">
                  <c:v>87.762233870878</c:v>
                </c:pt>
                <c:pt idx="378">
                  <c:v>88.03490145014635</c:v>
                </c:pt>
                <c:pt idx="379">
                  <c:v>88.32092417615438</c:v>
                </c:pt>
                <c:pt idx="380">
                  <c:v>88.58023660868307</c:v>
                </c:pt>
                <c:pt idx="381">
                  <c:v>88.88740498369558</c:v>
                </c:pt>
                <c:pt idx="382">
                  <c:v>89.1745406385986</c:v>
                </c:pt>
                <c:pt idx="383">
                  <c:v>89.45499872013177</c:v>
                </c:pt>
                <c:pt idx="384">
                  <c:v>89.75548952177445</c:v>
                </c:pt>
                <c:pt idx="385">
                  <c:v>90.07156132794675</c:v>
                </c:pt>
                <c:pt idx="386">
                  <c:v>90.3575840539548</c:v>
                </c:pt>
                <c:pt idx="387">
                  <c:v>90.66252657117736</c:v>
                </c:pt>
                <c:pt idx="388">
                  <c:v>90.98638887961448</c:v>
                </c:pt>
                <c:pt idx="389">
                  <c:v>91.32026754810634</c:v>
                </c:pt>
                <c:pt idx="390">
                  <c:v>91.71313144803178</c:v>
                </c:pt>
                <c:pt idx="391">
                  <c:v>92.07372041000301</c:v>
                </c:pt>
                <c:pt idx="392">
                  <c:v>92.41984129633958</c:v>
                </c:pt>
                <c:pt idx="393">
                  <c:v>92.78154318720577</c:v>
                </c:pt>
                <c:pt idx="394">
                  <c:v>93.1376804335971</c:v>
                </c:pt>
                <c:pt idx="395">
                  <c:v>93.5149633289929</c:v>
                </c:pt>
                <c:pt idx="396">
                  <c:v>93.85885835753953</c:v>
                </c:pt>
                <c:pt idx="397">
                  <c:v>94.2372541818303</c:v>
                </c:pt>
                <c:pt idx="398">
                  <c:v>94.63123101065072</c:v>
                </c:pt>
                <c:pt idx="399">
                  <c:v>94.98291654146217</c:v>
                </c:pt>
                <c:pt idx="400">
                  <c:v>95.28785905868475</c:v>
                </c:pt>
                <c:pt idx="401">
                  <c:v>95.67849710082022</c:v>
                </c:pt>
                <c:pt idx="402">
                  <c:v>95.99790769367744</c:v>
                </c:pt>
                <c:pt idx="403">
                  <c:v>96.32288293100953</c:v>
                </c:pt>
                <c:pt idx="404">
                  <c:v>96.62559959044216</c:v>
                </c:pt>
                <c:pt idx="405">
                  <c:v>96.91941281871501</c:v>
                </c:pt>
                <c:pt idx="406">
                  <c:v>97.18428989571856</c:v>
                </c:pt>
                <c:pt idx="407">
                  <c:v>97.4447152571422</c:v>
                </c:pt>
                <c:pt idx="408">
                  <c:v>97.6873337562463</c:v>
                </c:pt>
                <c:pt idx="409">
                  <c:v>97.91214539303084</c:v>
                </c:pt>
                <c:pt idx="410">
                  <c:v>98.11247259412596</c:v>
                </c:pt>
                <c:pt idx="411">
                  <c:v>98.2994446484814</c:v>
                </c:pt>
                <c:pt idx="412">
                  <c:v>98.46972276941225</c:v>
                </c:pt>
                <c:pt idx="413">
                  <c:v>98.64000089034311</c:v>
                </c:pt>
                <c:pt idx="414">
                  <c:v>98.80137558011418</c:v>
                </c:pt>
                <c:pt idx="415">
                  <c:v>98.9527339098305</c:v>
                </c:pt>
                <c:pt idx="416">
                  <c:v>99.05623629706298</c:v>
                </c:pt>
                <c:pt idx="417">
                  <c:v>99.15751282650551</c:v>
                </c:pt>
                <c:pt idx="418">
                  <c:v>99.2398695647335</c:v>
                </c:pt>
                <c:pt idx="419">
                  <c:v>99.32779094743637</c:v>
                </c:pt>
                <c:pt idx="420">
                  <c:v>99.38566324997495</c:v>
                </c:pt>
                <c:pt idx="421">
                  <c:v>99.43463212135377</c:v>
                </c:pt>
                <c:pt idx="422">
                  <c:v>99.48360099273257</c:v>
                </c:pt>
                <c:pt idx="423">
                  <c:v>99.5236664329516</c:v>
                </c:pt>
                <c:pt idx="424">
                  <c:v>99.56150601538067</c:v>
                </c:pt>
                <c:pt idx="425">
                  <c:v>99.58487752217511</c:v>
                </c:pt>
                <c:pt idx="426">
                  <c:v>99.60379731338965</c:v>
                </c:pt>
                <c:pt idx="427">
                  <c:v>99.62271710460419</c:v>
                </c:pt>
                <c:pt idx="428">
                  <c:v>99.63607225134386</c:v>
                </c:pt>
                <c:pt idx="429">
                  <c:v>99.64497568250364</c:v>
                </c:pt>
                <c:pt idx="430">
                  <c:v>99.65387911366342</c:v>
                </c:pt>
                <c:pt idx="431">
                  <c:v>99.66278254482322</c:v>
                </c:pt>
                <c:pt idx="432">
                  <c:v>99.66946011819306</c:v>
                </c:pt>
                <c:pt idx="433">
                  <c:v>99.67502476266792</c:v>
                </c:pt>
                <c:pt idx="434">
                  <c:v>99.67947647824781</c:v>
                </c:pt>
                <c:pt idx="435">
                  <c:v>99.67947647824781</c:v>
                </c:pt>
                <c:pt idx="436">
                  <c:v>99.67947647824781</c:v>
                </c:pt>
                <c:pt idx="437">
                  <c:v>99.68170233603774</c:v>
                </c:pt>
                <c:pt idx="438">
                  <c:v>99.68170233603774</c:v>
                </c:pt>
                <c:pt idx="439">
                  <c:v>99.68281526493273</c:v>
                </c:pt>
                <c:pt idx="440">
                  <c:v>99.6839281938277</c:v>
                </c:pt>
                <c:pt idx="441">
                  <c:v>99.6839281938277</c:v>
                </c:pt>
                <c:pt idx="442">
                  <c:v>99.6839281938277</c:v>
                </c:pt>
                <c:pt idx="443">
                  <c:v>99.6839281938277</c:v>
                </c:pt>
                <c:pt idx="444">
                  <c:v>99.6839281938277</c:v>
                </c:pt>
                <c:pt idx="445">
                  <c:v>99.6839281938277</c:v>
                </c:pt>
                <c:pt idx="446">
                  <c:v>99.6839281938277</c:v>
                </c:pt>
                <c:pt idx="447">
                  <c:v>99.6839281938277</c:v>
                </c:pt>
                <c:pt idx="448">
                  <c:v>99.6839281938277</c:v>
                </c:pt>
                <c:pt idx="449">
                  <c:v>99.6839281938277</c:v>
                </c:pt>
                <c:pt idx="450">
                  <c:v>99.6839281938277</c:v>
                </c:pt>
                <c:pt idx="451">
                  <c:v>99.6839281938277</c:v>
                </c:pt>
                <c:pt idx="452">
                  <c:v>99.6839281938277</c:v>
                </c:pt>
                <c:pt idx="453">
                  <c:v>99.6839281938277</c:v>
                </c:pt>
                <c:pt idx="454">
                  <c:v>99.6839281938277</c:v>
                </c:pt>
                <c:pt idx="455">
                  <c:v>99.6839281938277</c:v>
                </c:pt>
                <c:pt idx="456">
                  <c:v>99.6839281938277</c:v>
                </c:pt>
                <c:pt idx="457">
                  <c:v>99.6839281938277</c:v>
                </c:pt>
                <c:pt idx="458">
                  <c:v>99.6839281938277</c:v>
                </c:pt>
                <c:pt idx="459">
                  <c:v>99.6839281938277</c:v>
                </c:pt>
                <c:pt idx="460">
                  <c:v>99.6839281938277</c:v>
                </c:pt>
                <c:pt idx="461">
                  <c:v>99.6839281938277</c:v>
                </c:pt>
                <c:pt idx="462">
                  <c:v>99.6839281938277</c:v>
                </c:pt>
                <c:pt idx="463">
                  <c:v>99.6839281938277</c:v>
                </c:pt>
                <c:pt idx="464">
                  <c:v>99.6839281938277</c:v>
                </c:pt>
                <c:pt idx="465">
                  <c:v>99.6839281938277</c:v>
                </c:pt>
                <c:pt idx="466">
                  <c:v>99.6839281938277</c:v>
                </c:pt>
                <c:pt idx="467">
                  <c:v>99.6839281938277</c:v>
                </c:pt>
                <c:pt idx="468">
                  <c:v>99.6839281938277</c:v>
                </c:pt>
                <c:pt idx="469">
                  <c:v>99.6839281938277</c:v>
                </c:pt>
                <c:pt idx="470">
                  <c:v>99.6839281938277</c:v>
                </c:pt>
                <c:pt idx="471">
                  <c:v>99.6839281938277</c:v>
                </c:pt>
                <c:pt idx="472">
                  <c:v>99.6839281938277</c:v>
                </c:pt>
                <c:pt idx="473">
                  <c:v>99.6839281938277</c:v>
                </c:pt>
                <c:pt idx="474">
                  <c:v>99.6839281938277</c:v>
                </c:pt>
                <c:pt idx="475">
                  <c:v>99.6839281938277</c:v>
                </c:pt>
                <c:pt idx="476">
                  <c:v>99.6839281938277</c:v>
                </c:pt>
                <c:pt idx="477">
                  <c:v>99.6839281938277</c:v>
                </c:pt>
                <c:pt idx="478">
                  <c:v>99.6839281938277</c:v>
                </c:pt>
                <c:pt idx="479">
                  <c:v>99.6839281938277</c:v>
                </c:pt>
                <c:pt idx="480">
                  <c:v>99.6839281938277</c:v>
                </c:pt>
                <c:pt idx="481">
                  <c:v>99.6839281938277</c:v>
                </c:pt>
                <c:pt idx="482">
                  <c:v>99.6839281938277</c:v>
                </c:pt>
                <c:pt idx="483">
                  <c:v>99.6839281938277</c:v>
                </c:pt>
                <c:pt idx="484">
                  <c:v>99.6839281938277</c:v>
                </c:pt>
                <c:pt idx="485">
                  <c:v>99.6839281938277</c:v>
                </c:pt>
                <c:pt idx="486">
                  <c:v>99.6839281938277</c:v>
                </c:pt>
                <c:pt idx="487">
                  <c:v>99.6839281938277</c:v>
                </c:pt>
                <c:pt idx="488">
                  <c:v>99.6839281938277</c:v>
                </c:pt>
                <c:pt idx="489">
                  <c:v>99.6839281938277</c:v>
                </c:pt>
                <c:pt idx="490">
                  <c:v>99.6839281938277</c:v>
                </c:pt>
                <c:pt idx="491">
                  <c:v>99.6839281938277</c:v>
                </c:pt>
                <c:pt idx="492">
                  <c:v>99.6839281938277</c:v>
                </c:pt>
                <c:pt idx="493">
                  <c:v>99.6839281938277</c:v>
                </c:pt>
                <c:pt idx="494">
                  <c:v>99.6839281938277</c:v>
                </c:pt>
                <c:pt idx="495">
                  <c:v>99.6839281938277</c:v>
                </c:pt>
                <c:pt idx="496">
                  <c:v>99.6839281938277</c:v>
                </c:pt>
                <c:pt idx="497">
                  <c:v>99.6839281938277</c:v>
                </c:pt>
                <c:pt idx="498">
                  <c:v>99.6839281938277</c:v>
                </c:pt>
                <c:pt idx="499">
                  <c:v>99.6839281938277</c:v>
                </c:pt>
                <c:pt idx="500">
                  <c:v>99.6839281938277</c:v>
                </c:pt>
                <c:pt idx="501">
                  <c:v>99.6839281938277</c:v>
                </c:pt>
                <c:pt idx="502">
                  <c:v>99.6839281938277</c:v>
                </c:pt>
                <c:pt idx="503">
                  <c:v>99.6839281938277</c:v>
                </c:pt>
                <c:pt idx="504">
                  <c:v>99.6839281938277</c:v>
                </c:pt>
                <c:pt idx="505">
                  <c:v>99.6839281938277</c:v>
                </c:pt>
                <c:pt idx="506">
                  <c:v>99.6839281938277</c:v>
                </c:pt>
                <c:pt idx="507">
                  <c:v>99.6839281938277</c:v>
                </c:pt>
                <c:pt idx="508">
                  <c:v>99.6839281938277</c:v>
                </c:pt>
                <c:pt idx="509">
                  <c:v>99.6839281938277</c:v>
                </c:pt>
                <c:pt idx="510">
                  <c:v>99.6839281938277</c:v>
                </c:pt>
                <c:pt idx="511">
                  <c:v>99.6839281938277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461216"/>
        <c:axId val="2136498928"/>
      </c:lineChart>
      <c:catAx>
        <c:axId val="213646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</a:t>
                </a:r>
                <a:r>
                  <a:rPr lang="en-US" sz="2400" baseline="0"/>
                  <a:t> of hot 4KB pages in a 2MB page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276630799263971"/>
              <c:y val="0.939223307086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98928"/>
        <c:crosses val="autoZero"/>
        <c:auto val="0"/>
        <c:lblAlgn val="ctr"/>
        <c:lblOffset val="100"/>
        <c:noMultiLvlLbl val="0"/>
      </c:catAx>
      <c:valAx>
        <c:axId val="21364989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Fraction of 2MB pages (%)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000273395540859884"/>
              <c:y val="0.260539338582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99147902103419"/>
          <c:y val="0.0138648180242634"/>
          <c:w val="0.915691325621334"/>
          <c:h val="0.0777257322834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Sheet3!$G$16:$G$528</c:f>
              <c:numCache>
                <c:formatCode>General</c:formatCode>
                <c:ptCount val="513"/>
                <c:pt idx="0">
                  <c:v>1.777988964695536</c:v>
                </c:pt>
                <c:pt idx="1">
                  <c:v>1.777988964695536</c:v>
                </c:pt>
                <c:pt idx="2">
                  <c:v>1.78720869207529</c:v>
                </c:pt>
                <c:pt idx="3">
                  <c:v>1.789336321470617</c:v>
                </c:pt>
                <c:pt idx="4">
                  <c:v>1.789336321470617</c:v>
                </c:pt>
                <c:pt idx="5">
                  <c:v>1.789336321470617</c:v>
                </c:pt>
                <c:pt idx="6">
                  <c:v>1.789336321470617</c:v>
                </c:pt>
                <c:pt idx="7">
                  <c:v>1.789336321470617</c:v>
                </c:pt>
                <c:pt idx="8">
                  <c:v>1.789336321470617</c:v>
                </c:pt>
                <c:pt idx="9">
                  <c:v>1.789336321470617</c:v>
                </c:pt>
                <c:pt idx="10">
                  <c:v>1.789336321470617</c:v>
                </c:pt>
                <c:pt idx="11">
                  <c:v>1.789336321470617</c:v>
                </c:pt>
                <c:pt idx="12">
                  <c:v>1.789336321470617</c:v>
                </c:pt>
                <c:pt idx="13">
                  <c:v>1.789336321470617</c:v>
                </c:pt>
                <c:pt idx="14">
                  <c:v>1.789336321470617</c:v>
                </c:pt>
                <c:pt idx="15">
                  <c:v>1.789336321470617</c:v>
                </c:pt>
                <c:pt idx="16">
                  <c:v>1.789336321470617</c:v>
                </c:pt>
                <c:pt idx="17">
                  <c:v>1.789336321470617</c:v>
                </c:pt>
                <c:pt idx="18">
                  <c:v>1.789336321470617</c:v>
                </c:pt>
                <c:pt idx="19">
                  <c:v>1.789336321470617</c:v>
                </c:pt>
                <c:pt idx="20">
                  <c:v>1.789336321470617</c:v>
                </c:pt>
                <c:pt idx="21">
                  <c:v>1.789336321470617</c:v>
                </c:pt>
                <c:pt idx="22">
                  <c:v>1.789336321470617</c:v>
                </c:pt>
                <c:pt idx="23">
                  <c:v>1.789336321470617</c:v>
                </c:pt>
                <c:pt idx="24">
                  <c:v>1.789336321470617</c:v>
                </c:pt>
                <c:pt idx="25">
                  <c:v>1.789336321470617</c:v>
                </c:pt>
                <c:pt idx="26">
                  <c:v>1.789336321470617</c:v>
                </c:pt>
                <c:pt idx="27">
                  <c:v>1.789336321470617</c:v>
                </c:pt>
                <c:pt idx="28">
                  <c:v>1.789336321470617</c:v>
                </c:pt>
                <c:pt idx="29">
                  <c:v>1.789336321470617</c:v>
                </c:pt>
                <c:pt idx="30">
                  <c:v>1.789336321470617</c:v>
                </c:pt>
                <c:pt idx="31">
                  <c:v>1.79004553126906</c:v>
                </c:pt>
                <c:pt idx="32">
                  <c:v>1.79004553126906</c:v>
                </c:pt>
                <c:pt idx="33">
                  <c:v>1.79004553126906</c:v>
                </c:pt>
                <c:pt idx="34">
                  <c:v>1.79004553126906</c:v>
                </c:pt>
                <c:pt idx="35">
                  <c:v>1.79004553126906</c:v>
                </c:pt>
                <c:pt idx="36">
                  <c:v>1.79004553126906</c:v>
                </c:pt>
                <c:pt idx="37">
                  <c:v>1.79004553126906</c:v>
                </c:pt>
                <c:pt idx="38">
                  <c:v>1.79004553126906</c:v>
                </c:pt>
                <c:pt idx="39">
                  <c:v>1.79004553126906</c:v>
                </c:pt>
                <c:pt idx="40">
                  <c:v>1.79004553126906</c:v>
                </c:pt>
                <c:pt idx="41">
                  <c:v>1.790754741067502</c:v>
                </c:pt>
                <c:pt idx="42">
                  <c:v>1.791463950865945</c:v>
                </c:pt>
                <c:pt idx="43">
                  <c:v>1.79288237046283</c:v>
                </c:pt>
                <c:pt idx="44">
                  <c:v>1.79288237046283</c:v>
                </c:pt>
                <c:pt idx="45">
                  <c:v>1.793591580261273</c:v>
                </c:pt>
                <c:pt idx="46">
                  <c:v>1.793591580261273</c:v>
                </c:pt>
                <c:pt idx="47">
                  <c:v>1.794300790059716</c:v>
                </c:pt>
                <c:pt idx="48">
                  <c:v>1.794300790059716</c:v>
                </c:pt>
                <c:pt idx="49">
                  <c:v>1.7957192096566</c:v>
                </c:pt>
                <c:pt idx="50">
                  <c:v>1.796428419455043</c:v>
                </c:pt>
                <c:pt idx="51">
                  <c:v>1.798556048850371</c:v>
                </c:pt>
                <c:pt idx="52">
                  <c:v>1.799265258648813</c:v>
                </c:pt>
                <c:pt idx="53">
                  <c:v>1.801392888044141</c:v>
                </c:pt>
                <c:pt idx="54">
                  <c:v>1.801392888044141</c:v>
                </c:pt>
                <c:pt idx="55">
                  <c:v>1.802811307641027</c:v>
                </c:pt>
                <c:pt idx="56">
                  <c:v>1.80635735663324</c:v>
                </c:pt>
                <c:pt idx="57">
                  <c:v>1.812740244819222</c:v>
                </c:pt>
                <c:pt idx="58">
                  <c:v>1.819832342803648</c:v>
                </c:pt>
                <c:pt idx="59">
                  <c:v>1.821959972198976</c:v>
                </c:pt>
                <c:pt idx="60">
                  <c:v>1.824796811392746</c:v>
                </c:pt>
                <c:pt idx="61">
                  <c:v>1.832598119175614</c:v>
                </c:pt>
                <c:pt idx="62">
                  <c:v>1.83969021716004</c:v>
                </c:pt>
                <c:pt idx="63">
                  <c:v>1.845363895547581</c:v>
                </c:pt>
                <c:pt idx="64">
                  <c:v>1.853874413128892</c:v>
                </c:pt>
                <c:pt idx="65">
                  <c:v>1.859548091516432</c:v>
                </c:pt>
                <c:pt idx="66">
                  <c:v>1.865930979702416</c:v>
                </c:pt>
                <c:pt idx="67">
                  <c:v>1.878696756074382</c:v>
                </c:pt>
                <c:pt idx="68">
                  <c:v>1.884370434461922</c:v>
                </c:pt>
                <c:pt idx="69">
                  <c:v>1.894299371640119</c:v>
                </c:pt>
                <c:pt idx="70">
                  <c:v>1.904937518616757</c:v>
                </c:pt>
                <c:pt idx="71">
                  <c:v>1.914866455794953</c:v>
                </c:pt>
                <c:pt idx="72">
                  <c:v>1.924795392973149</c:v>
                </c:pt>
                <c:pt idx="73">
                  <c:v>1.934015120352903</c:v>
                </c:pt>
                <c:pt idx="74">
                  <c:v>1.940398008538886</c:v>
                </c:pt>
                <c:pt idx="75">
                  <c:v>1.951745365313967</c:v>
                </c:pt>
                <c:pt idx="76">
                  <c:v>1.965220351484376</c:v>
                </c:pt>
                <c:pt idx="77">
                  <c:v>1.973730869065687</c:v>
                </c:pt>
                <c:pt idx="78">
                  <c:v>1.987915065034539</c:v>
                </c:pt>
                <c:pt idx="79">
                  <c:v>2.005645309995603</c:v>
                </c:pt>
                <c:pt idx="80">
                  <c:v>2.019120296166012</c:v>
                </c:pt>
                <c:pt idx="81">
                  <c:v>2.029758443142651</c:v>
                </c:pt>
                <c:pt idx="82">
                  <c:v>2.0489071077006</c:v>
                </c:pt>
                <c:pt idx="83">
                  <c:v>2.063091303669452</c:v>
                </c:pt>
                <c:pt idx="84">
                  <c:v>2.07089261145232</c:v>
                </c:pt>
                <c:pt idx="85">
                  <c:v>2.087913646614941</c:v>
                </c:pt>
                <c:pt idx="86">
                  <c:v>2.101388632785351</c:v>
                </c:pt>
                <c:pt idx="87">
                  <c:v>2.114154409157317</c:v>
                </c:pt>
                <c:pt idx="88">
                  <c:v>2.124792556133955</c:v>
                </c:pt>
                <c:pt idx="89">
                  <c:v>2.138976752102807</c:v>
                </c:pt>
                <c:pt idx="90">
                  <c:v>2.152451738273216</c:v>
                </c:pt>
                <c:pt idx="91">
                  <c:v>2.168054353838953</c:v>
                </c:pt>
                <c:pt idx="92">
                  <c:v>2.188621437993787</c:v>
                </c:pt>
                <c:pt idx="93">
                  <c:v>2.209188522148622</c:v>
                </c:pt>
                <c:pt idx="94">
                  <c:v>2.232592445497227</c:v>
                </c:pt>
                <c:pt idx="95">
                  <c:v>2.253159529652061</c:v>
                </c:pt>
                <c:pt idx="96">
                  <c:v>2.270180564814683</c:v>
                </c:pt>
                <c:pt idx="97">
                  <c:v>2.290038439171075</c:v>
                </c:pt>
                <c:pt idx="98">
                  <c:v>2.317697621310336</c:v>
                </c:pt>
                <c:pt idx="99">
                  <c:v>2.339683125062056</c:v>
                </c:pt>
                <c:pt idx="100">
                  <c:v>2.36308704841066</c:v>
                </c:pt>
                <c:pt idx="101">
                  <c:v>2.393583069743692</c:v>
                </c:pt>
                <c:pt idx="102">
                  <c:v>2.42336988127828</c:v>
                </c:pt>
                <c:pt idx="103">
                  <c:v>2.458121161401966</c:v>
                </c:pt>
                <c:pt idx="104">
                  <c:v>2.493581651324094</c:v>
                </c:pt>
                <c:pt idx="105">
                  <c:v>2.537552658827534</c:v>
                </c:pt>
                <c:pt idx="106">
                  <c:v>2.573013148749663</c:v>
                </c:pt>
                <c:pt idx="107">
                  <c:v>2.617693366051545</c:v>
                </c:pt>
                <c:pt idx="108">
                  <c:v>2.672302520531624</c:v>
                </c:pt>
                <c:pt idx="109">
                  <c:v>2.721947206422604</c:v>
                </c:pt>
                <c:pt idx="110">
                  <c:v>2.771591892313584</c:v>
                </c:pt>
                <c:pt idx="111">
                  <c:v>2.837548403568744</c:v>
                </c:pt>
                <c:pt idx="112">
                  <c:v>2.894285187444149</c:v>
                </c:pt>
                <c:pt idx="113">
                  <c:v>2.960241698699309</c:v>
                </c:pt>
                <c:pt idx="114">
                  <c:v>3.026198209954469</c:v>
                </c:pt>
                <c:pt idx="115">
                  <c:v>3.098537609395612</c:v>
                </c:pt>
                <c:pt idx="116">
                  <c:v>3.175841477425852</c:v>
                </c:pt>
                <c:pt idx="117">
                  <c:v>3.258109814045191</c:v>
                </c:pt>
                <c:pt idx="118">
                  <c:v>3.358817605424037</c:v>
                </c:pt>
                <c:pt idx="119">
                  <c:v>3.444631991035588</c:v>
                </c:pt>
                <c:pt idx="120">
                  <c:v>3.526900327654927</c:v>
                </c:pt>
                <c:pt idx="121">
                  <c:v>3.614133132863363</c:v>
                </c:pt>
                <c:pt idx="122">
                  <c:v>3.7013659380718</c:v>
                </c:pt>
                <c:pt idx="123">
                  <c:v>3.796400051063105</c:v>
                </c:pt>
                <c:pt idx="124">
                  <c:v>3.894271003248181</c:v>
                </c:pt>
                <c:pt idx="125">
                  <c:v>4.008453780797435</c:v>
                </c:pt>
                <c:pt idx="126">
                  <c:v>4.126182607338904</c:v>
                </c:pt>
                <c:pt idx="127">
                  <c:v>4.272279825818073</c:v>
                </c:pt>
                <c:pt idx="128">
                  <c:v>4.394973120948639</c:v>
                </c:pt>
                <c:pt idx="129">
                  <c:v>4.514120367086992</c:v>
                </c:pt>
                <c:pt idx="130">
                  <c:v>4.648161018992638</c:v>
                </c:pt>
                <c:pt idx="131">
                  <c:v>4.782910880696728</c:v>
                </c:pt>
                <c:pt idx="132">
                  <c:v>4.925462050183685</c:v>
                </c:pt>
                <c:pt idx="133">
                  <c:v>5.071559268662855</c:v>
                </c:pt>
                <c:pt idx="134">
                  <c:v>5.253116977064155</c:v>
                </c:pt>
                <c:pt idx="135">
                  <c:v>5.397795775946441</c:v>
                </c:pt>
                <c:pt idx="136">
                  <c:v>5.57651664515397</c:v>
                </c:pt>
                <c:pt idx="137">
                  <c:v>5.762329612345924</c:v>
                </c:pt>
                <c:pt idx="138">
                  <c:v>5.957362306917632</c:v>
                </c:pt>
                <c:pt idx="139">
                  <c:v>6.160196309272209</c:v>
                </c:pt>
                <c:pt idx="140">
                  <c:v>6.375796087998752</c:v>
                </c:pt>
                <c:pt idx="141">
                  <c:v>6.560190635593821</c:v>
                </c:pt>
                <c:pt idx="142">
                  <c:v>6.784300931901674</c:v>
                </c:pt>
                <c:pt idx="143">
                  <c:v>7.024013843775266</c:v>
                </c:pt>
                <c:pt idx="144">
                  <c:v>7.266563594842626</c:v>
                </c:pt>
                <c:pt idx="145">
                  <c:v>7.514077814499085</c:v>
                </c:pt>
                <c:pt idx="146">
                  <c:v>7.781449908511936</c:v>
                </c:pt>
                <c:pt idx="147">
                  <c:v>8.047403582927902</c:v>
                </c:pt>
                <c:pt idx="148">
                  <c:v>8.307683578956325</c:v>
                </c:pt>
                <c:pt idx="149">
                  <c:v>8.577892512162947</c:v>
                </c:pt>
                <c:pt idx="150">
                  <c:v>8.87292378831506</c:v>
                </c:pt>
                <c:pt idx="151">
                  <c:v>9.204124764187743</c:v>
                </c:pt>
                <c:pt idx="152">
                  <c:v>9.56440334179657</c:v>
                </c:pt>
                <c:pt idx="153">
                  <c:v>9.919008241017858</c:v>
                </c:pt>
                <c:pt idx="154">
                  <c:v>10.29701706358775</c:v>
                </c:pt>
                <c:pt idx="155">
                  <c:v>10.65871406079346</c:v>
                </c:pt>
                <c:pt idx="156">
                  <c:v>11.08494914965745</c:v>
                </c:pt>
                <c:pt idx="157">
                  <c:v>11.52111317569963</c:v>
                </c:pt>
                <c:pt idx="158">
                  <c:v>11.98139033488887</c:v>
                </c:pt>
                <c:pt idx="159">
                  <c:v>12.45372406065162</c:v>
                </c:pt>
                <c:pt idx="160">
                  <c:v>12.97853931149913</c:v>
                </c:pt>
                <c:pt idx="161">
                  <c:v>13.53101374448589</c:v>
                </c:pt>
                <c:pt idx="162">
                  <c:v>14.13809733195274</c:v>
                </c:pt>
                <c:pt idx="163">
                  <c:v>14.7671664231713</c:v>
                </c:pt>
                <c:pt idx="164">
                  <c:v>15.40049077318052</c:v>
                </c:pt>
                <c:pt idx="165">
                  <c:v>16.09835321484801</c:v>
                </c:pt>
                <c:pt idx="166">
                  <c:v>16.83025772684075</c:v>
                </c:pt>
                <c:pt idx="167">
                  <c:v>17.55861618984128</c:v>
                </c:pt>
                <c:pt idx="168">
                  <c:v>18.31959830357016</c:v>
                </c:pt>
                <c:pt idx="169">
                  <c:v>19.14370008936044</c:v>
                </c:pt>
                <c:pt idx="170">
                  <c:v>19.96567424575538</c:v>
                </c:pt>
                <c:pt idx="171">
                  <c:v>20.92168905405597</c:v>
                </c:pt>
                <c:pt idx="172">
                  <c:v>21.97202876554942</c:v>
                </c:pt>
                <c:pt idx="173">
                  <c:v>23.0294605750273</c:v>
                </c:pt>
                <c:pt idx="174">
                  <c:v>24.13582786059772</c:v>
                </c:pt>
                <c:pt idx="175">
                  <c:v>25.25070566374945</c:v>
                </c:pt>
                <c:pt idx="176">
                  <c:v>26.45281627210962</c:v>
                </c:pt>
                <c:pt idx="177">
                  <c:v>27.63719663550872</c:v>
                </c:pt>
                <c:pt idx="178">
                  <c:v>28.88753351016298</c:v>
                </c:pt>
                <c:pt idx="179">
                  <c:v>30.18751507070822</c:v>
                </c:pt>
                <c:pt idx="180">
                  <c:v>31.46409270790485</c:v>
                </c:pt>
                <c:pt idx="181">
                  <c:v>32.74776244308592</c:v>
                </c:pt>
                <c:pt idx="182">
                  <c:v>34.0853321229486</c:v>
                </c:pt>
                <c:pt idx="183">
                  <c:v>35.32574006042468</c:v>
                </c:pt>
                <c:pt idx="184">
                  <c:v>36.61011900540418</c:v>
                </c:pt>
                <c:pt idx="185">
                  <c:v>37.93066765010425</c:v>
                </c:pt>
                <c:pt idx="186">
                  <c:v>39.17816768556474</c:v>
                </c:pt>
                <c:pt idx="187">
                  <c:v>40.41077431525794</c:v>
                </c:pt>
                <c:pt idx="188">
                  <c:v>41.6093388746259</c:v>
                </c:pt>
                <c:pt idx="189">
                  <c:v>42.78591793024212</c:v>
                </c:pt>
                <c:pt idx="190">
                  <c:v>43.94122069190508</c:v>
                </c:pt>
                <c:pt idx="191">
                  <c:v>45.03340378150665</c:v>
                </c:pt>
                <c:pt idx="192">
                  <c:v>46.05892115005461</c:v>
                </c:pt>
                <c:pt idx="193">
                  <c:v>47.0014609721848</c:v>
                </c:pt>
                <c:pt idx="194">
                  <c:v>47.937617906129</c:v>
                </c:pt>
                <c:pt idx="195">
                  <c:v>48.82625778357754</c:v>
                </c:pt>
                <c:pt idx="196">
                  <c:v>49.68085559070084</c:v>
                </c:pt>
                <c:pt idx="197">
                  <c:v>50.48580871193317</c:v>
                </c:pt>
                <c:pt idx="198">
                  <c:v>51.31203812711876</c:v>
                </c:pt>
                <c:pt idx="199">
                  <c:v>52.10918994056822</c:v>
                </c:pt>
                <c:pt idx="200">
                  <c:v>52.81130764102637</c:v>
                </c:pt>
                <c:pt idx="201">
                  <c:v>53.55810555878639</c:v>
                </c:pt>
                <c:pt idx="202">
                  <c:v>54.25029432206635</c:v>
                </c:pt>
                <c:pt idx="203">
                  <c:v>54.95808570091204</c:v>
                </c:pt>
                <c:pt idx="204">
                  <c:v>55.60984950568078</c:v>
                </c:pt>
                <c:pt idx="205">
                  <c:v>56.2268620303258</c:v>
                </c:pt>
                <c:pt idx="206">
                  <c:v>56.85522191174594</c:v>
                </c:pt>
                <c:pt idx="207">
                  <c:v>57.50343966752245</c:v>
                </c:pt>
                <c:pt idx="208">
                  <c:v>58.07506276506717</c:v>
                </c:pt>
                <c:pt idx="209">
                  <c:v>58.66796215656515</c:v>
                </c:pt>
                <c:pt idx="210">
                  <c:v>59.2367484149161</c:v>
                </c:pt>
                <c:pt idx="211">
                  <c:v>59.81830044963902</c:v>
                </c:pt>
                <c:pt idx="212">
                  <c:v>60.3792854002071</c:v>
                </c:pt>
                <c:pt idx="213">
                  <c:v>60.92466773520943</c:v>
                </c:pt>
                <c:pt idx="214">
                  <c:v>61.467213231018</c:v>
                </c:pt>
                <c:pt idx="215">
                  <c:v>61.99131927206706</c:v>
                </c:pt>
                <c:pt idx="216">
                  <c:v>62.56506999900711</c:v>
                </c:pt>
                <c:pt idx="217">
                  <c:v>63.09697734783903</c:v>
                </c:pt>
                <c:pt idx="218">
                  <c:v>63.6459057318336</c:v>
                </c:pt>
                <c:pt idx="219">
                  <c:v>64.14377101034027</c:v>
                </c:pt>
                <c:pt idx="220">
                  <c:v>64.63879944965319</c:v>
                </c:pt>
                <c:pt idx="221">
                  <c:v>65.10687791662529</c:v>
                </c:pt>
                <c:pt idx="222">
                  <c:v>65.57850243258962</c:v>
                </c:pt>
                <c:pt idx="223">
                  <c:v>66.011829619438</c:v>
                </c:pt>
                <c:pt idx="224">
                  <c:v>66.45579495326307</c:v>
                </c:pt>
                <c:pt idx="225">
                  <c:v>66.85011560119714</c:v>
                </c:pt>
                <c:pt idx="226">
                  <c:v>67.23592573154991</c:v>
                </c:pt>
                <c:pt idx="227">
                  <c:v>67.60258719734472</c:v>
                </c:pt>
                <c:pt idx="228">
                  <c:v>67.95931972596133</c:v>
                </c:pt>
                <c:pt idx="229">
                  <c:v>68.30470489780286</c:v>
                </c:pt>
                <c:pt idx="230">
                  <c:v>68.62952298548957</c:v>
                </c:pt>
                <c:pt idx="231">
                  <c:v>68.92100821264947</c:v>
                </c:pt>
                <c:pt idx="232">
                  <c:v>69.21178423001092</c:v>
                </c:pt>
                <c:pt idx="233">
                  <c:v>69.4479510928923</c:v>
                </c:pt>
                <c:pt idx="234">
                  <c:v>69.6947561027503</c:v>
                </c:pt>
                <c:pt idx="235">
                  <c:v>69.9096466716784</c:v>
                </c:pt>
                <c:pt idx="236">
                  <c:v>70.11248067403299</c:v>
                </c:pt>
                <c:pt idx="237">
                  <c:v>70.31815151558133</c:v>
                </c:pt>
                <c:pt idx="238">
                  <c:v>70.48836186720755</c:v>
                </c:pt>
                <c:pt idx="239">
                  <c:v>70.6323314562914</c:v>
                </c:pt>
                <c:pt idx="240">
                  <c:v>70.75006028283287</c:v>
                </c:pt>
                <c:pt idx="241">
                  <c:v>70.88410093473851</c:v>
                </c:pt>
                <c:pt idx="242">
                  <c:v>71.00324818087687</c:v>
                </c:pt>
                <c:pt idx="243">
                  <c:v>71.10395597225572</c:v>
                </c:pt>
                <c:pt idx="244">
                  <c:v>71.17558616189841</c:v>
                </c:pt>
                <c:pt idx="245">
                  <c:v>71.2535992397271</c:v>
                </c:pt>
                <c:pt idx="246">
                  <c:v>71.31246365299782</c:v>
                </c:pt>
                <c:pt idx="247">
                  <c:v>71.36636359767947</c:v>
                </c:pt>
                <c:pt idx="248">
                  <c:v>71.41884512276422</c:v>
                </c:pt>
                <c:pt idx="249">
                  <c:v>71.45997929107387</c:v>
                </c:pt>
                <c:pt idx="250">
                  <c:v>71.50040424958511</c:v>
                </c:pt>
                <c:pt idx="251">
                  <c:v>71.53302790031347</c:v>
                </c:pt>
                <c:pt idx="252">
                  <c:v>71.56068708245273</c:v>
                </c:pt>
                <c:pt idx="253">
                  <c:v>71.58834626459199</c:v>
                </c:pt>
                <c:pt idx="254">
                  <c:v>71.61742386632813</c:v>
                </c:pt>
                <c:pt idx="255">
                  <c:v>71.63728174068453</c:v>
                </c:pt>
                <c:pt idx="256">
                  <c:v>71.65501198564558</c:v>
                </c:pt>
                <c:pt idx="257">
                  <c:v>71.66777776201756</c:v>
                </c:pt>
                <c:pt idx="258">
                  <c:v>71.68125274818797</c:v>
                </c:pt>
                <c:pt idx="259">
                  <c:v>71.69260010496305</c:v>
                </c:pt>
                <c:pt idx="260">
                  <c:v>71.70465667153656</c:v>
                </c:pt>
                <c:pt idx="261">
                  <c:v>71.71174876952099</c:v>
                </c:pt>
                <c:pt idx="262">
                  <c:v>71.7202592871023</c:v>
                </c:pt>
                <c:pt idx="263">
                  <c:v>71.73160664387738</c:v>
                </c:pt>
                <c:pt idx="264">
                  <c:v>71.74153558105558</c:v>
                </c:pt>
                <c:pt idx="265">
                  <c:v>71.75288293783066</c:v>
                </c:pt>
                <c:pt idx="266">
                  <c:v>71.75926582601664</c:v>
                </c:pt>
                <c:pt idx="267">
                  <c:v>71.77203160238862</c:v>
                </c:pt>
                <c:pt idx="268">
                  <c:v>71.78054211996992</c:v>
                </c:pt>
                <c:pt idx="269">
                  <c:v>71.78550658855902</c:v>
                </c:pt>
                <c:pt idx="270">
                  <c:v>71.78905263755124</c:v>
                </c:pt>
                <c:pt idx="271">
                  <c:v>71.79543552573723</c:v>
                </c:pt>
                <c:pt idx="272">
                  <c:v>71.8018184139232</c:v>
                </c:pt>
                <c:pt idx="273">
                  <c:v>71.80891051190763</c:v>
                </c:pt>
                <c:pt idx="274">
                  <c:v>71.81458419029517</c:v>
                </c:pt>
                <c:pt idx="275">
                  <c:v>71.8216762882796</c:v>
                </c:pt>
                <c:pt idx="276">
                  <c:v>71.8266407568687</c:v>
                </c:pt>
                <c:pt idx="277">
                  <c:v>71.83231443525624</c:v>
                </c:pt>
                <c:pt idx="278">
                  <c:v>71.83727890384533</c:v>
                </c:pt>
                <c:pt idx="279">
                  <c:v>71.84437100182977</c:v>
                </c:pt>
                <c:pt idx="280">
                  <c:v>71.85217230961263</c:v>
                </c:pt>
                <c:pt idx="281">
                  <c:v>71.85784598800016</c:v>
                </c:pt>
                <c:pt idx="282">
                  <c:v>71.86564729578305</c:v>
                </c:pt>
                <c:pt idx="283">
                  <c:v>71.87203018396903</c:v>
                </c:pt>
                <c:pt idx="284">
                  <c:v>71.88266833094566</c:v>
                </c:pt>
                <c:pt idx="285">
                  <c:v>71.88479596034098</c:v>
                </c:pt>
                <c:pt idx="286">
                  <c:v>71.89117884852698</c:v>
                </c:pt>
                <c:pt idx="287">
                  <c:v>71.89543410731763</c:v>
                </c:pt>
                <c:pt idx="288">
                  <c:v>71.90110778570516</c:v>
                </c:pt>
                <c:pt idx="289">
                  <c:v>71.91032751308492</c:v>
                </c:pt>
                <c:pt idx="290">
                  <c:v>71.91600119147246</c:v>
                </c:pt>
                <c:pt idx="291">
                  <c:v>71.92805775804598</c:v>
                </c:pt>
                <c:pt idx="292">
                  <c:v>71.94082353441795</c:v>
                </c:pt>
                <c:pt idx="293">
                  <c:v>71.95075247159615</c:v>
                </c:pt>
                <c:pt idx="294">
                  <c:v>71.96139061857277</c:v>
                </c:pt>
                <c:pt idx="295">
                  <c:v>71.96706429696033</c:v>
                </c:pt>
                <c:pt idx="296">
                  <c:v>71.97770244393696</c:v>
                </c:pt>
                <c:pt idx="297">
                  <c:v>71.99046822030894</c:v>
                </c:pt>
                <c:pt idx="298">
                  <c:v>72.00181557708402</c:v>
                </c:pt>
                <c:pt idx="299">
                  <c:v>72.01954582204507</c:v>
                </c:pt>
                <c:pt idx="300">
                  <c:v>72.03514843761081</c:v>
                </c:pt>
                <c:pt idx="301">
                  <c:v>72.051460262975</c:v>
                </c:pt>
                <c:pt idx="302">
                  <c:v>72.06706287854074</c:v>
                </c:pt>
                <c:pt idx="303">
                  <c:v>72.0933036410831</c:v>
                </c:pt>
                <c:pt idx="304">
                  <c:v>72.11670756443172</c:v>
                </c:pt>
                <c:pt idx="305">
                  <c:v>72.14862200536163</c:v>
                </c:pt>
                <c:pt idx="306">
                  <c:v>72.18550091488063</c:v>
                </c:pt>
                <c:pt idx="307">
                  <c:v>72.22096140480276</c:v>
                </c:pt>
                <c:pt idx="308">
                  <c:v>72.25854952412023</c:v>
                </c:pt>
                <c:pt idx="309">
                  <c:v>72.29684685323613</c:v>
                </c:pt>
                <c:pt idx="310">
                  <c:v>72.3365626019489</c:v>
                </c:pt>
                <c:pt idx="311">
                  <c:v>72.38124281925079</c:v>
                </c:pt>
                <c:pt idx="312">
                  <c:v>72.43088750514177</c:v>
                </c:pt>
                <c:pt idx="313">
                  <c:v>72.48904270861406</c:v>
                </c:pt>
                <c:pt idx="314">
                  <c:v>72.55287159047388</c:v>
                </c:pt>
                <c:pt idx="315">
                  <c:v>72.60889916455085</c:v>
                </c:pt>
                <c:pt idx="316">
                  <c:v>72.67414646600757</c:v>
                </c:pt>
                <c:pt idx="317">
                  <c:v>72.73088324988297</c:v>
                </c:pt>
                <c:pt idx="318">
                  <c:v>72.80747790811478</c:v>
                </c:pt>
                <c:pt idx="319">
                  <c:v>72.87201599977305</c:v>
                </c:pt>
                <c:pt idx="320">
                  <c:v>72.9429369796173</c:v>
                </c:pt>
                <c:pt idx="321">
                  <c:v>73.02520531623665</c:v>
                </c:pt>
                <c:pt idx="322">
                  <c:v>73.10038155487156</c:v>
                </c:pt>
                <c:pt idx="323">
                  <c:v>73.17626700330491</c:v>
                </c:pt>
                <c:pt idx="324">
                  <c:v>73.2727195358931</c:v>
                </c:pt>
                <c:pt idx="325">
                  <c:v>73.36066155089999</c:v>
                </c:pt>
                <c:pt idx="326">
                  <c:v>73.45498645409284</c:v>
                </c:pt>
                <c:pt idx="327">
                  <c:v>73.5372547907122</c:v>
                </c:pt>
                <c:pt idx="328">
                  <c:v>73.64363626047857</c:v>
                </c:pt>
                <c:pt idx="329">
                  <c:v>73.7457624714543</c:v>
                </c:pt>
                <c:pt idx="330">
                  <c:v>73.83795974525183</c:v>
                </c:pt>
                <c:pt idx="331">
                  <c:v>73.9308662288478</c:v>
                </c:pt>
                <c:pt idx="332">
                  <c:v>74.02519113204067</c:v>
                </c:pt>
                <c:pt idx="333">
                  <c:v>74.12093445483042</c:v>
                </c:pt>
                <c:pt idx="334">
                  <c:v>74.21313172862797</c:v>
                </c:pt>
                <c:pt idx="335">
                  <c:v>74.30887505141771</c:v>
                </c:pt>
                <c:pt idx="336">
                  <c:v>74.39610785662614</c:v>
                </c:pt>
                <c:pt idx="337">
                  <c:v>74.48688671082679</c:v>
                </c:pt>
                <c:pt idx="338">
                  <c:v>74.56986425724457</c:v>
                </c:pt>
                <c:pt idx="339">
                  <c:v>74.66631678983276</c:v>
                </c:pt>
                <c:pt idx="340">
                  <c:v>74.74291144806456</c:v>
                </c:pt>
                <c:pt idx="341">
                  <c:v>74.83369030226523</c:v>
                </c:pt>
                <c:pt idx="342">
                  <c:v>74.91737705848143</c:v>
                </c:pt>
                <c:pt idx="343">
                  <c:v>74.99255329711634</c:v>
                </c:pt>
                <c:pt idx="344">
                  <c:v>75.07978610232479</c:v>
                </c:pt>
                <c:pt idx="345">
                  <c:v>75.16418206833945</c:v>
                </c:pt>
                <c:pt idx="346">
                  <c:v>75.24006751677281</c:v>
                </c:pt>
                <c:pt idx="347">
                  <c:v>75.32659111218281</c:v>
                </c:pt>
                <c:pt idx="348">
                  <c:v>75.39396604303485</c:v>
                </c:pt>
                <c:pt idx="349">
                  <c:v>75.46488702287911</c:v>
                </c:pt>
                <c:pt idx="350">
                  <c:v>75.53013432433583</c:v>
                </c:pt>
                <c:pt idx="351">
                  <c:v>75.60247372377697</c:v>
                </c:pt>
                <c:pt idx="352">
                  <c:v>75.69254336817917</c:v>
                </c:pt>
                <c:pt idx="353">
                  <c:v>75.76771960681408</c:v>
                </c:pt>
                <c:pt idx="354">
                  <c:v>75.82587481028638</c:v>
                </c:pt>
                <c:pt idx="355">
                  <c:v>75.89679579013064</c:v>
                </c:pt>
                <c:pt idx="356">
                  <c:v>75.95849704259514</c:v>
                </c:pt>
                <c:pt idx="357">
                  <c:v>76.0279996028425</c:v>
                </c:pt>
                <c:pt idx="358">
                  <c:v>76.08615480631479</c:v>
                </c:pt>
                <c:pt idx="359">
                  <c:v>76.15069289797309</c:v>
                </c:pt>
                <c:pt idx="360">
                  <c:v>76.22515992680955</c:v>
                </c:pt>
                <c:pt idx="361">
                  <c:v>76.27622303229742</c:v>
                </c:pt>
                <c:pt idx="362">
                  <c:v>76.33295981617282</c:v>
                </c:pt>
                <c:pt idx="363">
                  <c:v>76.39607948823422</c:v>
                </c:pt>
                <c:pt idx="364">
                  <c:v>76.44643338392363</c:v>
                </c:pt>
                <c:pt idx="365">
                  <c:v>76.50671621679125</c:v>
                </c:pt>
                <c:pt idx="366">
                  <c:v>76.55423327328691</c:v>
                </c:pt>
                <c:pt idx="367">
                  <c:v>76.61167926696074</c:v>
                </c:pt>
                <c:pt idx="368">
                  <c:v>76.65139501567354</c:v>
                </c:pt>
                <c:pt idx="369">
                  <c:v>76.6939476035801</c:v>
                </c:pt>
                <c:pt idx="370">
                  <c:v>76.73508177188975</c:v>
                </c:pt>
                <c:pt idx="371">
                  <c:v>76.78188961858697</c:v>
                </c:pt>
                <c:pt idx="372">
                  <c:v>76.83153430447795</c:v>
                </c:pt>
                <c:pt idx="373">
                  <c:v>76.8804697805705</c:v>
                </c:pt>
                <c:pt idx="374">
                  <c:v>76.92160394888016</c:v>
                </c:pt>
                <c:pt idx="375">
                  <c:v>76.96273811718982</c:v>
                </c:pt>
                <c:pt idx="376">
                  <c:v>77.00954596388703</c:v>
                </c:pt>
                <c:pt idx="377">
                  <c:v>77.0471340832045</c:v>
                </c:pt>
                <c:pt idx="378">
                  <c:v>77.09181430050637</c:v>
                </c:pt>
                <c:pt idx="379">
                  <c:v>77.13365767861448</c:v>
                </c:pt>
                <c:pt idx="380">
                  <c:v>77.16344449014907</c:v>
                </c:pt>
                <c:pt idx="381">
                  <c:v>77.2003233996681</c:v>
                </c:pt>
                <c:pt idx="382">
                  <c:v>77.23152863079955</c:v>
                </c:pt>
                <c:pt idx="383">
                  <c:v>77.269116750117</c:v>
                </c:pt>
                <c:pt idx="384">
                  <c:v>77.29393909306251</c:v>
                </c:pt>
                <c:pt idx="385">
                  <c:v>77.33436405157373</c:v>
                </c:pt>
                <c:pt idx="386">
                  <c:v>77.35918639451923</c:v>
                </c:pt>
                <c:pt idx="387">
                  <c:v>77.39677451383669</c:v>
                </c:pt>
                <c:pt idx="388">
                  <c:v>77.42727053516971</c:v>
                </c:pt>
                <c:pt idx="389">
                  <c:v>77.46982312307626</c:v>
                </c:pt>
                <c:pt idx="390">
                  <c:v>77.5003191444093</c:v>
                </c:pt>
                <c:pt idx="391">
                  <c:v>77.54003489312208</c:v>
                </c:pt>
                <c:pt idx="392">
                  <c:v>77.57053091445512</c:v>
                </c:pt>
                <c:pt idx="393">
                  <c:v>77.60102693578814</c:v>
                </c:pt>
                <c:pt idx="394">
                  <c:v>77.63152295712118</c:v>
                </c:pt>
                <c:pt idx="395">
                  <c:v>77.65847292946199</c:v>
                </c:pt>
                <c:pt idx="396">
                  <c:v>77.68116764301215</c:v>
                </c:pt>
                <c:pt idx="397">
                  <c:v>77.71095445454673</c:v>
                </c:pt>
                <c:pt idx="398">
                  <c:v>77.75067020325953</c:v>
                </c:pt>
                <c:pt idx="399">
                  <c:v>77.7733649168097</c:v>
                </c:pt>
                <c:pt idx="400">
                  <c:v>77.79535042056142</c:v>
                </c:pt>
                <c:pt idx="401">
                  <c:v>77.83152012028198</c:v>
                </c:pt>
                <c:pt idx="402">
                  <c:v>77.85137799463837</c:v>
                </c:pt>
                <c:pt idx="403">
                  <c:v>77.87761875718074</c:v>
                </c:pt>
                <c:pt idx="404">
                  <c:v>77.91237003730444</c:v>
                </c:pt>
                <c:pt idx="405">
                  <c:v>77.94428447823435</c:v>
                </c:pt>
                <c:pt idx="406">
                  <c:v>77.98045417795493</c:v>
                </c:pt>
                <c:pt idx="407">
                  <c:v>78.0116594090864</c:v>
                </c:pt>
                <c:pt idx="408">
                  <c:v>78.04286464021787</c:v>
                </c:pt>
                <c:pt idx="409">
                  <c:v>78.07265145175246</c:v>
                </c:pt>
                <c:pt idx="410">
                  <c:v>78.09463695550418</c:v>
                </c:pt>
                <c:pt idx="411">
                  <c:v>78.12371455724032</c:v>
                </c:pt>
                <c:pt idx="412">
                  <c:v>78.14357243159672</c:v>
                </c:pt>
                <c:pt idx="413">
                  <c:v>78.1698131941391</c:v>
                </c:pt>
                <c:pt idx="414">
                  <c:v>78.19321711748769</c:v>
                </c:pt>
                <c:pt idx="415">
                  <c:v>78.22016708982852</c:v>
                </c:pt>
                <c:pt idx="416">
                  <c:v>78.24924469156465</c:v>
                </c:pt>
                <c:pt idx="417">
                  <c:v>78.26910256592105</c:v>
                </c:pt>
                <c:pt idx="418">
                  <c:v>78.29888937745564</c:v>
                </c:pt>
                <c:pt idx="419">
                  <c:v>78.3215840910058</c:v>
                </c:pt>
                <c:pt idx="420">
                  <c:v>78.34640643395129</c:v>
                </c:pt>
                <c:pt idx="421">
                  <c:v>78.37051956709834</c:v>
                </c:pt>
                <c:pt idx="422">
                  <c:v>78.4066892668189</c:v>
                </c:pt>
                <c:pt idx="423">
                  <c:v>78.43363923915973</c:v>
                </c:pt>
                <c:pt idx="424">
                  <c:v>78.454915533113</c:v>
                </c:pt>
                <c:pt idx="425">
                  <c:v>78.47690103686472</c:v>
                </c:pt>
                <c:pt idx="426">
                  <c:v>78.50385100920553</c:v>
                </c:pt>
                <c:pt idx="427">
                  <c:v>78.5315101913448</c:v>
                </c:pt>
                <c:pt idx="428">
                  <c:v>78.56200621267784</c:v>
                </c:pt>
                <c:pt idx="429">
                  <c:v>78.58611934582488</c:v>
                </c:pt>
                <c:pt idx="430">
                  <c:v>78.60597722018127</c:v>
                </c:pt>
                <c:pt idx="431">
                  <c:v>78.627962723933</c:v>
                </c:pt>
                <c:pt idx="432">
                  <c:v>78.64569296889405</c:v>
                </c:pt>
                <c:pt idx="433">
                  <c:v>78.66555084325046</c:v>
                </c:pt>
                <c:pt idx="434">
                  <c:v>78.68753634700218</c:v>
                </c:pt>
                <c:pt idx="435">
                  <c:v>78.714486319343</c:v>
                </c:pt>
                <c:pt idx="436">
                  <c:v>78.73008893490872</c:v>
                </c:pt>
                <c:pt idx="437">
                  <c:v>78.74710997007134</c:v>
                </c:pt>
                <c:pt idx="438">
                  <c:v>78.76058495624175</c:v>
                </c:pt>
                <c:pt idx="439">
                  <c:v>78.77476915221061</c:v>
                </c:pt>
                <c:pt idx="440">
                  <c:v>78.7846980893888</c:v>
                </c:pt>
                <c:pt idx="441">
                  <c:v>78.79817307555921</c:v>
                </c:pt>
                <c:pt idx="442">
                  <c:v>78.81022964213273</c:v>
                </c:pt>
                <c:pt idx="443">
                  <c:v>78.82512304790002</c:v>
                </c:pt>
                <c:pt idx="444">
                  <c:v>78.83292435568291</c:v>
                </c:pt>
                <c:pt idx="445">
                  <c:v>78.83717961447355</c:v>
                </c:pt>
                <c:pt idx="446">
                  <c:v>78.8463993418533</c:v>
                </c:pt>
                <c:pt idx="447">
                  <c:v>78.85987432802372</c:v>
                </c:pt>
                <c:pt idx="448">
                  <c:v>78.8662572162097</c:v>
                </c:pt>
                <c:pt idx="449">
                  <c:v>78.87334931419413</c:v>
                </c:pt>
                <c:pt idx="450">
                  <c:v>78.87831378278322</c:v>
                </c:pt>
                <c:pt idx="451">
                  <c:v>78.88256904157387</c:v>
                </c:pt>
                <c:pt idx="452">
                  <c:v>78.8846966709692</c:v>
                </c:pt>
                <c:pt idx="453">
                  <c:v>78.88753351016298</c:v>
                </c:pt>
                <c:pt idx="454">
                  <c:v>78.89249797875208</c:v>
                </c:pt>
                <c:pt idx="455">
                  <c:v>78.89675323754273</c:v>
                </c:pt>
                <c:pt idx="456">
                  <c:v>78.89746244734116</c:v>
                </c:pt>
                <c:pt idx="457">
                  <c:v>78.8995900767365</c:v>
                </c:pt>
                <c:pt idx="458">
                  <c:v>78.90242691593026</c:v>
                </c:pt>
                <c:pt idx="459">
                  <c:v>78.90313612572871</c:v>
                </c:pt>
                <c:pt idx="460">
                  <c:v>78.90313612572871</c:v>
                </c:pt>
                <c:pt idx="461">
                  <c:v>78.90313612572871</c:v>
                </c:pt>
                <c:pt idx="462">
                  <c:v>78.90313612572871</c:v>
                </c:pt>
                <c:pt idx="463">
                  <c:v>78.90526375512403</c:v>
                </c:pt>
                <c:pt idx="464">
                  <c:v>78.90526375512403</c:v>
                </c:pt>
                <c:pt idx="465">
                  <c:v>78.90526375512403</c:v>
                </c:pt>
                <c:pt idx="466">
                  <c:v>78.90526375512403</c:v>
                </c:pt>
                <c:pt idx="467">
                  <c:v>78.90526375512403</c:v>
                </c:pt>
                <c:pt idx="468">
                  <c:v>78.90597296492248</c:v>
                </c:pt>
                <c:pt idx="469">
                  <c:v>78.90597296492248</c:v>
                </c:pt>
                <c:pt idx="470">
                  <c:v>78.90597296492248</c:v>
                </c:pt>
                <c:pt idx="471">
                  <c:v>78.90597296492248</c:v>
                </c:pt>
                <c:pt idx="472">
                  <c:v>78.90597296492248</c:v>
                </c:pt>
                <c:pt idx="473">
                  <c:v>78.90597296492248</c:v>
                </c:pt>
                <c:pt idx="474">
                  <c:v>78.90597296492248</c:v>
                </c:pt>
                <c:pt idx="475">
                  <c:v>78.90597296492248</c:v>
                </c:pt>
                <c:pt idx="476">
                  <c:v>78.90597296492248</c:v>
                </c:pt>
                <c:pt idx="477">
                  <c:v>78.90597296492248</c:v>
                </c:pt>
                <c:pt idx="478">
                  <c:v>78.90597296492248</c:v>
                </c:pt>
                <c:pt idx="479">
                  <c:v>78.90597296492248</c:v>
                </c:pt>
                <c:pt idx="480">
                  <c:v>78.90597296492248</c:v>
                </c:pt>
                <c:pt idx="481">
                  <c:v>78.90597296492248</c:v>
                </c:pt>
                <c:pt idx="482">
                  <c:v>78.90597296492248</c:v>
                </c:pt>
                <c:pt idx="483">
                  <c:v>78.90597296492248</c:v>
                </c:pt>
                <c:pt idx="484">
                  <c:v>78.90597296492248</c:v>
                </c:pt>
                <c:pt idx="485">
                  <c:v>78.90597296492248</c:v>
                </c:pt>
                <c:pt idx="486">
                  <c:v>78.90597296492248</c:v>
                </c:pt>
                <c:pt idx="487">
                  <c:v>78.90597296492248</c:v>
                </c:pt>
                <c:pt idx="488">
                  <c:v>78.90597296492248</c:v>
                </c:pt>
                <c:pt idx="489">
                  <c:v>78.90597296492248</c:v>
                </c:pt>
                <c:pt idx="490">
                  <c:v>78.90597296492248</c:v>
                </c:pt>
                <c:pt idx="491">
                  <c:v>78.90597296492248</c:v>
                </c:pt>
                <c:pt idx="492">
                  <c:v>78.90597296492248</c:v>
                </c:pt>
                <c:pt idx="493">
                  <c:v>78.90597296492248</c:v>
                </c:pt>
                <c:pt idx="494">
                  <c:v>78.90597296492248</c:v>
                </c:pt>
                <c:pt idx="495">
                  <c:v>78.90597296492248</c:v>
                </c:pt>
                <c:pt idx="496">
                  <c:v>78.90597296492248</c:v>
                </c:pt>
                <c:pt idx="497">
                  <c:v>78.90597296492248</c:v>
                </c:pt>
                <c:pt idx="498">
                  <c:v>78.90597296492248</c:v>
                </c:pt>
                <c:pt idx="499">
                  <c:v>78.90597296492248</c:v>
                </c:pt>
                <c:pt idx="500">
                  <c:v>78.90597296492248</c:v>
                </c:pt>
                <c:pt idx="501">
                  <c:v>78.90597296492248</c:v>
                </c:pt>
                <c:pt idx="502">
                  <c:v>78.90597296492248</c:v>
                </c:pt>
                <c:pt idx="503">
                  <c:v>78.90597296492248</c:v>
                </c:pt>
                <c:pt idx="504">
                  <c:v>78.90668217472093</c:v>
                </c:pt>
                <c:pt idx="505">
                  <c:v>78.90668217472093</c:v>
                </c:pt>
                <c:pt idx="506">
                  <c:v>78.90668217472093</c:v>
                </c:pt>
                <c:pt idx="507">
                  <c:v>78.90668217472093</c:v>
                </c:pt>
                <c:pt idx="508">
                  <c:v>78.90668217472093</c:v>
                </c:pt>
                <c:pt idx="509">
                  <c:v>78.90668217472093</c:v>
                </c:pt>
                <c:pt idx="510">
                  <c:v>78.90668217472093</c:v>
                </c:pt>
                <c:pt idx="511">
                  <c:v>78.90668217472093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74672"/>
        <c:axId val="2134926976"/>
      </c:lineChart>
      <c:catAx>
        <c:axId val="21323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6976"/>
        <c:crosses val="autoZero"/>
        <c:auto val="1"/>
        <c:lblAlgn val="ctr"/>
        <c:lblOffset val="100"/>
        <c:noMultiLvlLbl val="0"/>
      </c:catAx>
      <c:valAx>
        <c:axId val="21349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Sheet3!$K$17:$K$529</c:f>
              <c:numCache>
                <c:formatCode>General</c:formatCode>
                <c:ptCount val="513"/>
                <c:pt idx="0">
                  <c:v>42.76453031226932</c:v>
                </c:pt>
                <c:pt idx="1">
                  <c:v>43.09188356494111</c:v>
                </c:pt>
                <c:pt idx="2">
                  <c:v>43.23630411759042</c:v>
                </c:pt>
                <c:pt idx="3">
                  <c:v>43.35184055970988</c:v>
                </c:pt>
                <c:pt idx="4">
                  <c:v>43.4096087807696</c:v>
                </c:pt>
                <c:pt idx="5">
                  <c:v>43.48342372990147</c:v>
                </c:pt>
                <c:pt idx="6">
                  <c:v>43.59896017202092</c:v>
                </c:pt>
                <c:pt idx="7">
                  <c:v>43.66956577553837</c:v>
                </c:pt>
                <c:pt idx="8">
                  <c:v>43.73054334221253</c:v>
                </c:pt>
                <c:pt idx="9">
                  <c:v>43.76584614397124</c:v>
                </c:pt>
                <c:pt idx="10">
                  <c:v>43.8043582913444</c:v>
                </c:pt>
                <c:pt idx="11">
                  <c:v>43.85891716678969</c:v>
                </c:pt>
                <c:pt idx="12">
                  <c:v>43.9263134246927</c:v>
                </c:pt>
                <c:pt idx="13">
                  <c:v>43.96803491768028</c:v>
                </c:pt>
                <c:pt idx="14">
                  <c:v>44.0129657562823</c:v>
                </c:pt>
                <c:pt idx="15">
                  <c:v>44.05147790365545</c:v>
                </c:pt>
                <c:pt idx="16">
                  <c:v>44.11887416155846</c:v>
                </c:pt>
                <c:pt idx="17">
                  <c:v>44.17343303700375</c:v>
                </c:pt>
                <c:pt idx="18">
                  <c:v>44.22478256683463</c:v>
                </c:pt>
                <c:pt idx="19">
                  <c:v>44.33710966333965</c:v>
                </c:pt>
                <c:pt idx="20">
                  <c:v>44.46548348791681</c:v>
                </c:pt>
                <c:pt idx="21">
                  <c:v>44.54571712827754</c:v>
                </c:pt>
                <c:pt idx="22">
                  <c:v>44.67088160724028</c:v>
                </c:pt>
                <c:pt idx="23">
                  <c:v>44.80567412304632</c:v>
                </c:pt>
                <c:pt idx="24">
                  <c:v>44.93083860200904</c:v>
                </c:pt>
                <c:pt idx="25">
                  <c:v>45.0560030809718</c:v>
                </c:pt>
                <c:pt idx="26">
                  <c:v>45.20363297923554</c:v>
                </c:pt>
                <c:pt idx="27">
                  <c:v>45.37372829680028</c:v>
                </c:pt>
                <c:pt idx="28">
                  <c:v>45.58554510735261</c:v>
                </c:pt>
                <c:pt idx="29">
                  <c:v>45.73317500561635</c:v>
                </c:pt>
                <c:pt idx="30">
                  <c:v>45.95461985301197</c:v>
                </c:pt>
                <c:pt idx="31">
                  <c:v>46.1664366635643</c:v>
                </c:pt>
                <c:pt idx="32">
                  <c:v>46.50020860746494</c:v>
                </c:pt>
                <c:pt idx="33">
                  <c:v>46.74090952854713</c:v>
                </c:pt>
                <c:pt idx="34">
                  <c:v>46.99123848647261</c:v>
                </c:pt>
                <c:pt idx="35">
                  <c:v>47.36031323213196</c:v>
                </c:pt>
                <c:pt idx="36">
                  <c:v>47.66841041111717</c:v>
                </c:pt>
                <c:pt idx="37">
                  <c:v>47.9572515164158</c:v>
                </c:pt>
                <c:pt idx="38">
                  <c:v>48.23646458487115</c:v>
                </c:pt>
                <c:pt idx="39">
                  <c:v>48.59270194807278</c:v>
                </c:pt>
                <c:pt idx="40">
                  <c:v>48.92005520074456</c:v>
                </c:pt>
                <c:pt idx="41">
                  <c:v>49.26666452710292</c:v>
                </c:pt>
                <c:pt idx="42">
                  <c:v>49.57797105170255</c:v>
                </c:pt>
                <c:pt idx="43">
                  <c:v>49.90853364998876</c:v>
                </c:pt>
                <c:pt idx="44">
                  <c:v>50.26156166757598</c:v>
                </c:pt>
                <c:pt idx="45">
                  <c:v>50.59533361147662</c:v>
                </c:pt>
                <c:pt idx="46">
                  <c:v>50.9997111588947</c:v>
                </c:pt>
                <c:pt idx="47">
                  <c:v>51.36878590455405</c:v>
                </c:pt>
                <c:pt idx="48">
                  <c:v>51.712185885298</c:v>
                </c:pt>
                <c:pt idx="49">
                  <c:v>52.03312044674091</c:v>
                </c:pt>
                <c:pt idx="50">
                  <c:v>52.39256715555698</c:v>
                </c:pt>
                <c:pt idx="51">
                  <c:v>52.76164190121634</c:v>
                </c:pt>
                <c:pt idx="52">
                  <c:v>53.14034468371899</c:v>
                </c:pt>
                <c:pt idx="53">
                  <c:v>53.4612792451619</c:v>
                </c:pt>
                <c:pt idx="54">
                  <c:v>53.8335633364357</c:v>
                </c:pt>
                <c:pt idx="55">
                  <c:v>54.22189415578163</c:v>
                </c:pt>
                <c:pt idx="56">
                  <c:v>54.58134086459771</c:v>
                </c:pt>
                <c:pt idx="57">
                  <c:v>54.88301935235405</c:v>
                </c:pt>
                <c:pt idx="58">
                  <c:v>55.25851278924227</c:v>
                </c:pt>
                <c:pt idx="59">
                  <c:v>55.61475015244392</c:v>
                </c:pt>
                <c:pt idx="60">
                  <c:v>56.041593119163</c:v>
                </c:pt>
                <c:pt idx="61">
                  <c:v>56.4363426297378</c:v>
                </c:pt>
                <c:pt idx="62">
                  <c:v>56.8760229789146</c:v>
                </c:pt>
                <c:pt idx="63">
                  <c:v>57.25793510703168</c:v>
                </c:pt>
                <c:pt idx="64">
                  <c:v>57.64626592637762</c:v>
                </c:pt>
                <c:pt idx="65">
                  <c:v>57.9864565615071</c:v>
                </c:pt>
                <c:pt idx="66">
                  <c:v>58.29455374049232</c:v>
                </c:pt>
                <c:pt idx="67">
                  <c:v>58.68288455983824</c:v>
                </c:pt>
                <c:pt idx="68">
                  <c:v>59.05837799672646</c:v>
                </c:pt>
                <c:pt idx="69">
                  <c:v>59.38894059501267</c:v>
                </c:pt>
                <c:pt idx="70">
                  <c:v>59.65852562662473</c:v>
                </c:pt>
                <c:pt idx="71">
                  <c:v>59.97625084245322</c:v>
                </c:pt>
                <c:pt idx="72">
                  <c:v>60.29076671266728</c:v>
                </c:pt>
                <c:pt idx="73">
                  <c:v>60.52504894252061</c:v>
                </c:pt>
                <c:pt idx="74">
                  <c:v>60.84277415834911</c:v>
                </c:pt>
                <c:pt idx="75">
                  <c:v>61.0834750794313</c:v>
                </c:pt>
                <c:pt idx="76">
                  <c:v>61.43008440578966</c:v>
                </c:pt>
                <c:pt idx="77">
                  <c:v>61.65473859879971</c:v>
                </c:pt>
                <c:pt idx="78">
                  <c:v>61.97567316024263</c:v>
                </c:pt>
                <c:pt idx="79">
                  <c:v>62.21316473571039</c:v>
                </c:pt>
                <c:pt idx="80">
                  <c:v>62.48274976732245</c:v>
                </c:pt>
                <c:pt idx="81">
                  <c:v>62.66889181295933</c:v>
                </c:pt>
                <c:pt idx="82">
                  <c:v>62.94489553580025</c:v>
                </c:pt>
                <c:pt idx="83">
                  <c:v>63.1695497288103</c:v>
                </c:pt>
                <c:pt idx="84">
                  <c:v>63.41025064989248</c:v>
                </c:pt>
                <c:pt idx="85">
                  <c:v>63.62527680605924</c:v>
                </c:pt>
                <c:pt idx="86">
                  <c:v>63.83067492538272</c:v>
                </c:pt>
                <c:pt idx="87">
                  <c:v>64.04570108154948</c:v>
                </c:pt>
                <c:pt idx="88">
                  <c:v>64.25430854648737</c:v>
                </c:pt>
                <c:pt idx="89">
                  <c:v>64.47254404826855</c:v>
                </c:pt>
                <c:pt idx="90">
                  <c:v>64.7196636605796</c:v>
                </c:pt>
                <c:pt idx="91">
                  <c:v>64.88975897814436</c:v>
                </c:pt>
                <c:pt idx="92">
                  <c:v>65.04059822202252</c:v>
                </c:pt>
                <c:pt idx="93">
                  <c:v>65.22032157643056</c:v>
                </c:pt>
                <c:pt idx="94">
                  <c:v>65.40004493083858</c:v>
                </c:pt>
                <c:pt idx="95">
                  <c:v>65.5990243589332</c:v>
                </c:pt>
                <c:pt idx="96">
                  <c:v>65.78195705895567</c:v>
                </c:pt>
                <c:pt idx="97">
                  <c:v>65.94242433967714</c:v>
                </c:pt>
                <c:pt idx="98">
                  <c:v>66.10289162039859</c:v>
                </c:pt>
                <c:pt idx="99">
                  <c:v>66.26656824673449</c:v>
                </c:pt>
                <c:pt idx="100">
                  <c:v>66.42703552745594</c:v>
                </c:pt>
                <c:pt idx="101">
                  <c:v>66.56503738887642</c:v>
                </c:pt>
                <c:pt idx="102">
                  <c:v>66.696620559068</c:v>
                </c:pt>
                <c:pt idx="103">
                  <c:v>66.82178503803074</c:v>
                </c:pt>
                <c:pt idx="104">
                  <c:v>66.96620559068006</c:v>
                </c:pt>
                <c:pt idx="105">
                  <c:v>67.07853268718509</c:v>
                </c:pt>
                <c:pt idx="106">
                  <c:v>67.21974389421995</c:v>
                </c:pt>
                <c:pt idx="107">
                  <c:v>67.34169902756828</c:v>
                </c:pt>
                <c:pt idx="108">
                  <c:v>67.48611958021758</c:v>
                </c:pt>
                <c:pt idx="109">
                  <c:v>67.58239994865048</c:v>
                </c:pt>
                <c:pt idx="110">
                  <c:v>67.65942424339677</c:v>
                </c:pt>
                <c:pt idx="111">
                  <c:v>67.75249526621522</c:v>
                </c:pt>
                <c:pt idx="112">
                  <c:v>67.82310086973267</c:v>
                </c:pt>
                <c:pt idx="113">
                  <c:v>67.96752142238197</c:v>
                </c:pt>
                <c:pt idx="114">
                  <c:v>68.0477550627427</c:v>
                </c:pt>
                <c:pt idx="115">
                  <c:v>68.1568728136333</c:v>
                </c:pt>
                <c:pt idx="116">
                  <c:v>68.22747841715075</c:v>
                </c:pt>
                <c:pt idx="117">
                  <c:v>68.29166532943932</c:v>
                </c:pt>
                <c:pt idx="118">
                  <c:v>68.37189896980005</c:v>
                </c:pt>
                <c:pt idx="119">
                  <c:v>68.4649699926185</c:v>
                </c:pt>
                <c:pt idx="120">
                  <c:v>68.5419942873648</c:v>
                </c:pt>
                <c:pt idx="121">
                  <c:v>68.62543727333997</c:v>
                </c:pt>
                <c:pt idx="122">
                  <c:v>68.68320549439968</c:v>
                </c:pt>
                <c:pt idx="123">
                  <c:v>68.75381109791713</c:v>
                </c:pt>
                <c:pt idx="124">
                  <c:v>68.827626047049</c:v>
                </c:pt>
                <c:pt idx="125">
                  <c:v>68.89502230495202</c:v>
                </c:pt>
                <c:pt idx="126">
                  <c:v>68.97846529092717</c:v>
                </c:pt>
                <c:pt idx="127">
                  <c:v>69.05228024005905</c:v>
                </c:pt>
                <c:pt idx="128">
                  <c:v>69.1132578067332</c:v>
                </c:pt>
                <c:pt idx="129">
                  <c:v>69.17744471902179</c:v>
                </c:pt>
                <c:pt idx="130">
                  <c:v>69.24163163131036</c:v>
                </c:pt>
                <c:pt idx="131">
                  <c:v>69.31865592605668</c:v>
                </c:pt>
                <c:pt idx="132">
                  <c:v>69.38284283834525</c:v>
                </c:pt>
                <c:pt idx="133">
                  <c:v>69.42777367694726</c:v>
                </c:pt>
                <c:pt idx="134">
                  <c:v>69.49516993485028</c:v>
                </c:pt>
                <c:pt idx="135">
                  <c:v>69.56256619275329</c:v>
                </c:pt>
                <c:pt idx="136">
                  <c:v>69.65242786995731</c:v>
                </c:pt>
                <c:pt idx="137">
                  <c:v>69.70698674540261</c:v>
                </c:pt>
                <c:pt idx="138">
                  <c:v>69.7615456208479</c:v>
                </c:pt>
                <c:pt idx="139">
                  <c:v>69.80005776822105</c:v>
                </c:pt>
                <c:pt idx="140">
                  <c:v>69.85140729805192</c:v>
                </c:pt>
                <c:pt idx="141">
                  <c:v>69.91238486472608</c:v>
                </c:pt>
                <c:pt idx="142">
                  <c:v>69.9573157033281</c:v>
                </c:pt>
                <c:pt idx="143">
                  <c:v>70.00866523315896</c:v>
                </c:pt>
                <c:pt idx="144">
                  <c:v>70.0792708366764</c:v>
                </c:pt>
                <c:pt idx="145">
                  <c:v>70.11778298404955</c:v>
                </c:pt>
                <c:pt idx="146">
                  <c:v>70.16913251388041</c:v>
                </c:pt>
                <c:pt idx="147">
                  <c:v>70.20764466125356</c:v>
                </c:pt>
                <c:pt idx="148">
                  <c:v>70.26220353669886</c:v>
                </c:pt>
                <c:pt idx="149">
                  <c:v>70.300715684072</c:v>
                </c:pt>
                <c:pt idx="150">
                  <c:v>70.38415867004718</c:v>
                </c:pt>
                <c:pt idx="151">
                  <c:v>70.43550819987804</c:v>
                </c:pt>
                <c:pt idx="152">
                  <c:v>70.49006707532333</c:v>
                </c:pt>
                <c:pt idx="153">
                  <c:v>70.54783529638307</c:v>
                </c:pt>
                <c:pt idx="154">
                  <c:v>70.5735100612985</c:v>
                </c:pt>
                <c:pt idx="155">
                  <c:v>70.60239417182837</c:v>
                </c:pt>
                <c:pt idx="156">
                  <c:v>70.63127828235822</c:v>
                </c:pt>
                <c:pt idx="157">
                  <c:v>70.68583715780352</c:v>
                </c:pt>
                <c:pt idx="158">
                  <c:v>70.75965210693541</c:v>
                </c:pt>
                <c:pt idx="159">
                  <c:v>70.80779229115184</c:v>
                </c:pt>
                <c:pt idx="160">
                  <c:v>70.84309509291055</c:v>
                </c:pt>
                <c:pt idx="161">
                  <c:v>70.87839789466928</c:v>
                </c:pt>
                <c:pt idx="162">
                  <c:v>70.94258480695787</c:v>
                </c:pt>
                <c:pt idx="163">
                  <c:v>70.98430629994544</c:v>
                </c:pt>
                <c:pt idx="164">
                  <c:v>71.01639975608973</c:v>
                </c:pt>
                <c:pt idx="165">
                  <c:v>71.09342405083603</c:v>
                </c:pt>
                <c:pt idx="166">
                  <c:v>71.1672389999679</c:v>
                </c:pt>
                <c:pt idx="167">
                  <c:v>71.20575114734106</c:v>
                </c:pt>
                <c:pt idx="168">
                  <c:v>71.25068198594306</c:v>
                </c:pt>
                <c:pt idx="169">
                  <c:v>71.29561282454507</c:v>
                </c:pt>
                <c:pt idx="170">
                  <c:v>71.31165955261722</c:v>
                </c:pt>
                <c:pt idx="171">
                  <c:v>71.37584646490581</c:v>
                </c:pt>
                <c:pt idx="172">
                  <c:v>71.42719599473666</c:v>
                </c:pt>
                <c:pt idx="173">
                  <c:v>71.45928945088097</c:v>
                </c:pt>
                <c:pt idx="174">
                  <c:v>71.5074296350974</c:v>
                </c:pt>
                <c:pt idx="175">
                  <c:v>71.5395230912417</c:v>
                </c:pt>
                <c:pt idx="176">
                  <c:v>71.594081966687</c:v>
                </c:pt>
                <c:pt idx="177">
                  <c:v>71.62617542283128</c:v>
                </c:pt>
                <c:pt idx="178">
                  <c:v>71.66468757020444</c:v>
                </c:pt>
                <c:pt idx="179">
                  <c:v>71.67431560704771</c:v>
                </c:pt>
                <c:pt idx="180">
                  <c:v>71.72566513687859</c:v>
                </c:pt>
                <c:pt idx="181">
                  <c:v>71.76417728425174</c:v>
                </c:pt>
                <c:pt idx="182">
                  <c:v>71.79948008601046</c:v>
                </c:pt>
                <c:pt idx="183">
                  <c:v>71.8251548509259</c:v>
                </c:pt>
                <c:pt idx="184">
                  <c:v>71.87971372637119</c:v>
                </c:pt>
                <c:pt idx="185">
                  <c:v>71.90538849128663</c:v>
                </c:pt>
                <c:pt idx="186">
                  <c:v>71.95352867550306</c:v>
                </c:pt>
                <c:pt idx="187">
                  <c:v>71.99525016849064</c:v>
                </c:pt>
                <c:pt idx="188">
                  <c:v>72.05301838955037</c:v>
                </c:pt>
                <c:pt idx="189">
                  <c:v>72.11078661061011</c:v>
                </c:pt>
                <c:pt idx="190">
                  <c:v>72.14929875798325</c:v>
                </c:pt>
                <c:pt idx="191">
                  <c:v>72.1878109053564</c:v>
                </c:pt>
                <c:pt idx="192">
                  <c:v>72.2423697808017</c:v>
                </c:pt>
                <c:pt idx="193">
                  <c:v>72.27767258256041</c:v>
                </c:pt>
                <c:pt idx="194">
                  <c:v>72.31297538431913</c:v>
                </c:pt>
                <c:pt idx="195">
                  <c:v>72.34827818607786</c:v>
                </c:pt>
                <c:pt idx="196">
                  <c:v>72.38999967906543</c:v>
                </c:pt>
                <c:pt idx="197">
                  <c:v>72.40604640713758</c:v>
                </c:pt>
                <c:pt idx="198">
                  <c:v>72.43813986328188</c:v>
                </c:pt>
                <c:pt idx="199">
                  <c:v>72.46060528258287</c:v>
                </c:pt>
                <c:pt idx="200">
                  <c:v>72.51195481241375</c:v>
                </c:pt>
                <c:pt idx="201">
                  <c:v>72.5729323790879</c:v>
                </c:pt>
                <c:pt idx="202">
                  <c:v>72.6050258352322</c:v>
                </c:pt>
                <c:pt idx="203">
                  <c:v>72.63711929137647</c:v>
                </c:pt>
                <c:pt idx="204">
                  <c:v>72.65958471067749</c:v>
                </c:pt>
                <c:pt idx="205">
                  <c:v>72.67884078436407</c:v>
                </c:pt>
                <c:pt idx="206">
                  <c:v>72.71414358612278</c:v>
                </c:pt>
                <c:pt idx="207">
                  <c:v>72.73981835103822</c:v>
                </c:pt>
                <c:pt idx="208">
                  <c:v>72.7719118071825</c:v>
                </c:pt>
                <c:pt idx="209">
                  <c:v>72.79758657209795</c:v>
                </c:pt>
                <c:pt idx="210">
                  <c:v>72.82968002824223</c:v>
                </c:pt>
                <c:pt idx="211">
                  <c:v>72.88423890368753</c:v>
                </c:pt>
                <c:pt idx="212">
                  <c:v>72.92275105106069</c:v>
                </c:pt>
                <c:pt idx="213">
                  <c:v>72.96447254404826</c:v>
                </c:pt>
                <c:pt idx="214">
                  <c:v>72.99656600019255</c:v>
                </c:pt>
                <c:pt idx="215">
                  <c:v>73.03186880195128</c:v>
                </c:pt>
                <c:pt idx="216">
                  <c:v>73.05112487563786</c:v>
                </c:pt>
                <c:pt idx="217">
                  <c:v>73.06075291248114</c:v>
                </c:pt>
                <c:pt idx="218">
                  <c:v>73.08000898616773</c:v>
                </c:pt>
                <c:pt idx="219">
                  <c:v>73.10889309669759</c:v>
                </c:pt>
                <c:pt idx="220">
                  <c:v>73.13777720722744</c:v>
                </c:pt>
                <c:pt idx="221">
                  <c:v>73.17308000898618</c:v>
                </c:pt>
                <c:pt idx="222">
                  <c:v>73.21159215635932</c:v>
                </c:pt>
                <c:pt idx="223">
                  <c:v>73.23405757566033</c:v>
                </c:pt>
                <c:pt idx="224">
                  <c:v>73.27577906864791</c:v>
                </c:pt>
                <c:pt idx="225">
                  <c:v>73.30145383356333</c:v>
                </c:pt>
                <c:pt idx="226">
                  <c:v>73.32712859847878</c:v>
                </c:pt>
                <c:pt idx="227">
                  <c:v>73.33996598093648</c:v>
                </c:pt>
                <c:pt idx="228">
                  <c:v>73.37526878269522</c:v>
                </c:pt>
                <c:pt idx="229">
                  <c:v>73.40094354761063</c:v>
                </c:pt>
                <c:pt idx="230">
                  <c:v>73.4298276581405</c:v>
                </c:pt>
                <c:pt idx="231">
                  <c:v>73.47154915112808</c:v>
                </c:pt>
                <c:pt idx="232">
                  <c:v>73.50685195288681</c:v>
                </c:pt>
                <c:pt idx="233">
                  <c:v>73.54536410025996</c:v>
                </c:pt>
                <c:pt idx="234">
                  <c:v>73.56782951956095</c:v>
                </c:pt>
                <c:pt idx="235">
                  <c:v>73.61917904939183</c:v>
                </c:pt>
                <c:pt idx="236">
                  <c:v>73.63843512307841</c:v>
                </c:pt>
                <c:pt idx="237">
                  <c:v>73.67052857922269</c:v>
                </c:pt>
                <c:pt idx="238">
                  <c:v>73.71225007221026</c:v>
                </c:pt>
                <c:pt idx="239">
                  <c:v>73.76039025642672</c:v>
                </c:pt>
                <c:pt idx="240">
                  <c:v>73.77643698449886</c:v>
                </c:pt>
                <c:pt idx="241">
                  <c:v>73.80853044064315</c:v>
                </c:pt>
                <c:pt idx="242">
                  <c:v>73.83420520555858</c:v>
                </c:pt>
                <c:pt idx="243">
                  <c:v>73.8695080073173</c:v>
                </c:pt>
                <c:pt idx="244">
                  <c:v>73.90481080907602</c:v>
                </c:pt>
                <c:pt idx="245">
                  <c:v>73.94332295644918</c:v>
                </c:pt>
                <c:pt idx="246">
                  <c:v>73.9786257582079</c:v>
                </c:pt>
                <c:pt idx="247">
                  <c:v>74.02676594242435</c:v>
                </c:pt>
                <c:pt idx="248">
                  <c:v>74.04602201611091</c:v>
                </c:pt>
                <c:pt idx="249">
                  <c:v>74.07490612664078</c:v>
                </c:pt>
                <c:pt idx="250">
                  <c:v>74.12304631085722</c:v>
                </c:pt>
                <c:pt idx="251">
                  <c:v>74.17760518630251</c:v>
                </c:pt>
                <c:pt idx="252">
                  <c:v>74.21611733367567</c:v>
                </c:pt>
                <c:pt idx="253">
                  <c:v>74.24821078981995</c:v>
                </c:pt>
                <c:pt idx="254">
                  <c:v>74.26746686350653</c:v>
                </c:pt>
                <c:pt idx="255">
                  <c:v>74.30918835649412</c:v>
                </c:pt>
                <c:pt idx="256">
                  <c:v>74.32844443018068</c:v>
                </c:pt>
                <c:pt idx="257">
                  <c:v>74.37658461439711</c:v>
                </c:pt>
                <c:pt idx="258">
                  <c:v>74.41188741615584</c:v>
                </c:pt>
                <c:pt idx="259">
                  <c:v>74.44719021791456</c:v>
                </c:pt>
                <c:pt idx="260">
                  <c:v>74.48570236528772</c:v>
                </c:pt>
                <c:pt idx="261">
                  <c:v>74.51458647581758</c:v>
                </c:pt>
                <c:pt idx="262">
                  <c:v>74.5498892775763</c:v>
                </c:pt>
                <c:pt idx="263">
                  <c:v>74.57877338810617</c:v>
                </c:pt>
                <c:pt idx="264">
                  <c:v>74.60444815302159</c:v>
                </c:pt>
                <c:pt idx="265">
                  <c:v>74.6365416091659</c:v>
                </c:pt>
                <c:pt idx="266">
                  <c:v>74.65900702846689</c:v>
                </c:pt>
                <c:pt idx="267">
                  <c:v>74.68468179338234</c:v>
                </c:pt>
                <c:pt idx="268">
                  <c:v>74.7392406688276</c:v>
                </c:pt>
                <c:pt idx="269">
                  <c:v>74.75528739689977</c:v>
                </c:pt>
                <c:pt idx="270">
                  <c:v>74.7681247793575</c:v>
                </c:pt>
                <c:pt idx="271">
                  <c:v>74.79059019865849</c:v>
                </c:pt>
                <c:pt idx="272">
                  <c:v>74.82910234603165</c:v>
                </c:pt>
                <c:pt idx="273">
                  <c:v>74.85798645656151</c:v>
                </c:pt>
                <c:pt idx="274">
                  <c:v>74.87724253024808</c:v>
                </c:pt>
                <c:pt idx="275">
                  <c:v>74.90933598639237</c:v>
                </c:pt>
                <c:pt idx="276">
                  <c:v>74.94784813376553</c:v>
                </c:pt>
                <c:pt idx="277">
                  <c:v>74.96389486183767</c:v>
                </c:pt>
                <c:pt idx="278">
                  <c:v>74.99277897236753</c:v>
                </c:pt>
                <c:pt idx="279">
                  <c:v>75.01524439166853</c:v>
                </c:pt>
                <c:pt idx="280">
                  <c:v>75.0537565390417</c:v>
                </c:pt>
                <c:pt idx="281">
                  <c:v>75.07943130395712</c:v>
                </c:pt>
                <c:pt idx="282">
                  <c:v>75.1115247601014</c:v>
                </c:pt>
                <c:pt idx="283">
                  <c:v>75.13719952501685</c:v>
                </c:pt>
                <c:pt idx="284">
                  <c:v>75.18854905484773</c:v>
                </c:pt>
                <c:pt idx="285">
                  <c:v>75.20780512853429</c:v>
                </c:pt>
                <c:pt idx="286">
                  <c:v>75.2527359671363</c:v>
                </c:pt>
                <c:pt idx="287">
                  <c:v>75.28803876889502</c:v>
                </c:pt>
                <c:pt idx="288">
                  <c:v>75.31692287942488</c:v>
                </c:pt>
                <c:pt idx="289">
                  <c:v>75.32976026188261</c:v>
                </c:pt>
                <c:pt idx="290">
                  <c:v>75.33938829872588</c:v>
                </c:pt>
                <c:pt idx="291">
                  <c:v>75.35543502679803</c:v>
                </c:pt>
                <c:pt idx="292">
                  <c:v>75.37790044609905</c:v>
                </c:pt>
                <c:pt idx="293">
                  <c:v>75.40036586540004</c:v>
                </c:pt>
                <c:pt idx="294">
                  <c:v>75.43245932154433</c:v>
                </c:pt>
                <c:pt idx="295">
                  <c:v>75.44529670400204</c:v>
                </c:pt>
                <c:pt idx="296">
                  <c:v>75.47739016014635</c:v>
                </c:pt>
                <c:pt idx="297">
                  <c:v>75.49985557944735</c:v>
                </c:pt>
                <c:pt idx="298">
                  <c:v>75.52553034436278</c:v>
                </c:pt>
                <c:pt idx="299">
                  <c:v>75.57367052857921</c:v>
                </c:pt>
                <c:pt idx="300">
                  <c:v>75.58650791103693</c:v>
                </c:pt>
                <c:pt idx="301">
                  <c:v>75.60897333033795</c:v>
                </c:pt>
                <c:pt idx="302">
                  <c:v>75.65390416893996</c:v>
                </c:pt>
                <c:pt idx="303">
                  <c:v>75.67957893385538</c:v>
                </c:pt>
                <c:pt idx="304">
                  <c:v>75.68920697069868</c:v>
                </c:pt>
                <c:pt idx="305">
                  <c:v>75.70846304438525</c:v>
                </c:pt>
                <c:pt idx="306">
                  <c:v>75.72771911807182</c:v>
                </c:pt>
                <c:pt idx="307">
                  <c:v>75.75018453737283</c:v>
                </c:pt>
                <c:pt idx="308">
                  <c:v>75.78869668474598</c:v>
                </c:pt>
                <c:pt idx="309">
                  <c:v>75.81758079527584</c:v>
                </c:pt>
                <c:pt idx="310">
                  <c:v>75.83683686896242</c:v>
                </c:pt>
                <c:pt idx="311">
                  <c:v>75.84967425142014</c:v>
                </c:pt>
                <c:pt idx="312">
                  <c:v>75.88818639879329</c:v>
                </c:pt>
                <c:pt idx="313">
                  <c:v>75.90744247247986</c:v>
                </c:pt>
                <c:pt idx="314">
                  <c:v>75.92669854616643</c:v>
                </c:pt>
                <c:pt idx="315">
                  <c:v>75.95237331108187</c:v>
                </c:pt>
                <c:pt idx="316">
                  <c:v>75.97483873038287</c:v>
                </c:pt>
                <c:pt idx="317">
                  <c:v>75.99409480406944</c:v>
                </c:pt>
                <c:pt idx="318">
                  <c:v>76.01335087775603</c:v>
                </c:pt>
                <c:pt idx="319">
                  <c:v>76.03902564267144</c:v>
                </c:pt>
                <c:pt idx="320">
                  <c:v>76.07753779004462</c:v>
                </c:pt>
                <c:pt idx="321">
                  <c:v>76.09679386373118</c:v>
                </c:pt>
                <c:pt idx="322">
                  <c:v>76.1096312461889</c:v>
                </c:pt>
                <c:pt idx="323">
                  <c:v>76.12888731987549</c:v>
                </c:pt>
                <c:pt idx="324">
                  <c:v>76.1417247023332</c:v>
                </c:pt>
                <c:pt idx="325">
                  <c:v>76.16098077601977</c:v>
                </c:pt>
                <c:pt idx="326">
                  <c:v>76.18023684970635</c:v>
                </c:pt>
                <c:pt idx="327">
                  <c:v>76.1866555409352</c:v>
                </c:pt>
                <c:pt idx="328">
                  <c:v>76.2091209602362</c:v>
                </c:pt>
                <c:pt idx="329">
                  <c:v>76.2412144163805</c:v>
                </c:pt>
                <c:pt idx="330">
                  <c:v>76.26367983568151</c:v>
                </c:pt>
                <c:pt idx="331">
                  <c:v>76.28293590936807</c:v>
                </c:pt>
                <c:pt idx="332">
                  <c:v>76.31182001989795</c:v>
                </c:pt>
                <c:pt idx="333">
                  <c:v>76.32144805674123</c:v>
                </c:pt>
                <c:pt idx="334">
                  <c:v>76.33749478481337</c:v>
                </c:pt>
                <c:pt idx="335">
                  <c:v>76.35354151288553</c:v>
                </c:pt>
                <c:pt idx="336">
                  <c:v>76.38242562341538</c:v>
                </c:pt>
                <c:pt idx="337">
                  <c:v>76.4048910427164</c:v>
                </c:pt>
                <c:pt idx="338">
                  <c:v>76.43056580763182</c:v>
                </c:pt>
                <c:pt idx="339">
                  <c:v>76.45624057254725</c:v>
                </c:pt>
                <c:pt idx="340">
                  <c:v>76.48191533746269</c:v>
                </c:pt>
                <c:pt idx="341">
                  <c:v>76.51721813922141</c:v>
                </c:pt>
                <c:pt idx="342">
                  <c:v>76.52363683045027</c:v>
                </c:pt>
                <c:pt idx="343">
                  <c:v>76.53647421290799</c:v>
                </c:pt>
                <c:pt idx="344">
                  <c:v>76.55573028659455</c:v>
                </c:pt>
                <c:pt idx="345">
                  <c:v>76.57498636028114</c:v>
                </c:pt>
                <c:pt idx="346">
                  <c:v>76.60066112519657</c:v>
                </c:pt>
                <c:pt idx="347">
                  <c:v>76.626335890112</c:v>
                </c:pt>
                <c:pt idx="348">
                  <c:v>76.648801309413</c:v>
                </c:pt>
                <c:pt idx="349">
                  <c:v>76.66484803748516</c:v>
                </c:pt>
                <c:pt idx="350">
                  <c:v>76.67447607432845</c:v>
                </c:pt>
                <c:pt idx="351">
                  <c:v>76.69052280240059</c:v>
                </c:pt>
                <c:pt idx="352">
                  <c:v>76.71298822170159</c:v>
                </c:pt>
                <c:pt idx="353">
                  <c:v>76.73224429538817</c:v>
                </c:pt>
                <c:pt idx="354">
                  <c:v>76.75150036907474</c:v>
                </c:pt>
                <c:pt idx="355">
                  <c:v>76.77075644276132</c:v>
                </c:pt>
                <c:pt idx="356">
                  <c:v>76.79322186206232</c:v>
                </c:pt>
                <c:pt idx="357">
                  <c:v>76.80605924452004</c:v>
                </c:pt>
                <c:pt idx="358">
                  <c:v>76.83815270066432</c:v>
                </c:pt>
                <c:pt idx="359">
                  <c:v>76.85099008312205</c:v>
                </c:pt>
                <c:pt idx="360">
                  <c:v>76.8670368111942</c:v>
                </c:pt>
                <c:pt idx="361">
                  <c:v>76.8766648480375</c:v>
                </c:pt>
                <c:pt idx="362">
                  <c:v>76.88629288488077</c:v>
                </c:pt>
                <c:pt idx="363">
                  <c:v>76.9119676497962</c:v>
                </c:pt>
                <c:pt idx="364">
                  <c:v>76.92480503225393</c:v>
                </c:pt>
                <c:pt idx="365">
                  <c:v>76.94727045155493</c:v>
                </c:pt>
                <c:pt idx="366">
                  <c:v>76.95689848839822</c:v>
                </c:pt>
                <c:pt idx="367">
                  <c:v>76.96973587085594</c:v>
                </c:pt>
                <c:pt idx="368">
                  <c:v>76.9986199813858</c:v>
                </c:pt>
                <c:pt idx="369">
                  <c:v>77.03392278314451</c:v>
                </c:pt>
                <c:pt idx="370">
                  <c:v>77.05638820244552</c:v>
                </c:pt>
                <c:pt idx="371">
                  <c:v>77.06922558490323</c:v>
                </c:pt>
                <c:pt idx="372">
                  <c:v>77.08527231297538</c:v>
                </c:pt>
                <c:pt idx="373">
                  <c:v>77.10452838666197</c:v>
                </c:pt>
                <c:pt idx="374">
                  <c:v>77.12057511473411</c:v>
                </c:pt>
                <c:pt idx="375">
                  <c:v>77.14304053403511</c:v>
                </c:pt>
                <c:pt idx="376">
                  <c:v>77.15908726210725</c:v>
                </c:pt>
                <c:pt idx="377">
                  <c:v>77.18155268140826</c:v>
                </c:pt>
                <c:pt idx="378">
                  <c:v>77.19439006386598</c:v>
                </c:pt>
                <c:pt idx="379">
                  <c:v>77.21364613755254</c:v>
                </c:pt>
                <c:pt idx="380">
                  <c:v>77.22327417439584</c:v>
                </c:pt>
                <c:pt idx="381">
                  <c:v>77.24253024808241</c:v>
                </c:pt>
                <c:pt idx="382">
                  <c:v>77.26178632176899</c:v>
                </c:pt>
                <c:pt idx="383">
                  <c:v>77.2746237042267</c:v>
                </c:pt>
                <c:pt idx="384">
                  <c:v>77.29708912352771</c:v>
                </c:pt>
                <c:pt idx="385">
                  <c:v>77.30671716037099</c:v>
                </c:pt>
                <c:pt idx="386">
                  <c:v>77.31634519721429</c:v>
                </c:pt>
                <c:pt idx="387">
                  <c:v>77.34201996212973</c:v>
                </c:pt>
                <c:pt idx="388">
                  <c:v>77.37090407265958</c:v>
                </c:pt>
                <c:pt idx="389">
                  <c:v>77.39016014634616</c:v>
                </c:pt>
                <c:pt idx="390">
                  <c:v>77.40941622003273</c:v>
                </c:pt>
                <c:pt idx="391">
                  <c:v>77.42867229371932</c:v>
                </c:pt>
                <c:pt idx="392">
                  <c:v>77.44792836740587</c:v>
                </c:pt>
                <c:pt idx="393">
                  <c:v>77.45434705863474</c:v>
                </c:pt>
                <c:pt idx="394">
                  <c:v>77.47039378670689</c:v>
                </c:pt>
                <c:pt idx="395">
                  <c:v>77.48323116916461</c:v>
                </c:pt>
                <c:pt idx="396">
                  <c:v>77.50890593408005</c:v>
                </c:pt>
                <c:pt idx="397">
                  <c:v>77.52174331653777</c:v>
                </c:pt>
                <c:pt idx="398">
                  <c:v>77.54741808145318</c:v>
                </c:pt>
                <c:pt idx="399">
                  <c:v>77.57630219198306</c:v>
                </c:pt>
                <c:pt idx="400">
                  <c:v>77.58593022882634</c:v>
                </c:pt>
                <c:pt idx="401">
                  <c:v>77.59876761128406</c:v>
                </c:pt>
                <c:pt idx="402">
                  <c:v>77.62765172181391</c:v>
                </c:pt>
                <c:pt idx="403">
                  <c:v>77.65011714111493</c:v>
                </c:pt>
                <c:pt idx="404">
                  <c:v>77.67900125164479</c:v>
                </c:pt>
                <c:pt idx="405">
                  <c:v>77.7014666709458</c:v>
                </c:pt>
                <c:pt idx="406">
                  <c:v>77.72393209024679</c:v>
                </c:pt>
                <c:pt idx="407">
                  <c:v>77.73356012709008</c:v>
                </c:pt>
                <c:pt idx="408">
                  <c:v>77.73997881831895</c:v>
                </c:pt>
                <c:pt idx="409">
                  <c:v>77.7688629288488</c:v>
                </c:pt>
                <c:pt idx="410">
                  <c:v>77.79774703937867</c:v>
                </c:pt>
                <c:pt idx="411">
                  <c:v>77.82021245867968</c:v>
                </c:pt>
                <c:pt idx="412">
                  <c:v>77.84267787798068</c:v>
                </c:pt>
                <c:pt idx="413">
                  <c:v>77.85230591482397</c:v>
                </c:pt>
                <c:pt idx="414">
                  <c:v>77.86835264289611</c:v>
                </c:pt>
                <c:pt idx="415">
                  <c:v>77.88119002535383</c:v>
                </c:pt>
                <c:pt idx="416">
                  <c:v>77.88119002535383</c:v>
                </c:pt>
                <c:pt idx="417">
                  <c:v>77.89402740781154</c:v>
                </c:pt>
                <c:pt idx="418">
                  <c:v>77.91970217272699</c:v>
                </c:pt>
                <c:pt idx="419">
                  <c:v>77.94216759202798</c:v>
                </c:pt>
                <c:pt idx="420">
                  <c:v>77.97105170255784</c:v>
                </c:pt>
                <c:pt idx="421">
                  <c:v>77.9999358130877</c:v>
                </c:pt>
                <c:pt idx="422">
                  <c:v>78.01277319554542</c:v>
                </c:pt>
                <c:pt idx="423">
                  <c:v>78.032029269232</c:v>
                </c:pt>
                <c:pt idx="424">
                  <c:v>78.05770403414743</c:v>
                </c:pt>
                <c:pt idx="425">
                  <c:v>78.08979749029173</c:v>
                </c:pt>
                <c:pt idx="426">
                  <c:v>78.11226290959273</c:v>
                </c:pt>
                <c:pt idx="427">
                  <c:v>78.12830963766488</c:v>
                </c:pt>
                <c:pt idx="428">
                  <c:v>78.15077505696588</c:v>
                </c:pt>
                <c:pt idx="429">
                  <c:v>78.1636124394236</c:v>
                </c:pt>
                <c:pt idx="430">
                  <c:v>78.17644982188132</c:v>
                </c:pt>
                <c:pt idx="431">
                  <c:v>78.19891524118231</c:v>
                </c:pt>
                <c:pt idx="432">
                  <c:v>78.23100869732661</c:v>
                </c:pt>
                <c:pt idx="433">
                  <c:v>78.25989280785647</c:v>
                </c:pt>
                <c:pt idx="434">
                  <c:v>78.28235822715747</c:v>
                </c:pt>
                <c:pt idx="435">
                  <c:v>78.30161430084405</c:v>
                </c:pt>
                <c:pt idx="436">
                  <c:v>78.32087037453064</c:v>
                </c:pt>
                <c:pt idx="437">
                  <c:v>78.3401264482172</c:v>
                </c:pt>
                <c:pt idx="438">
                  <c:v>78.36259186751822</c:v>
                </c:pt>
                <c:pt idx="439">
                  <c:v>78.4139413973491</c:v>
                </c:pt>
                <c:pt idx="440">
                  <c:v>78.43319747103565</c:v>
                </c:pt>
                <c:pt idx="441">
                  <c:v>78.43961616226451</c:v>
                </c:pt>
                <c:pt idx="442">
                  <c:v>78.45566289033667</c:v>
                </c:pt>
                <c:pt idx="443">
                  <c:v>78.46529092717993</c:v>
                </c:pt>
                <c:pt idx="444">
                  <c:v>78.49738438332424</c:v>
                </c:pt>
                <c:pt idx="445">
                  <c:v>78.51343111139639</c:v>
                </c:pt>
                <c:pt idx="446">
                  <c:v>78.53910587631182</c:v>
                </c:pt>
                <c:pt idx="447">
                  <c:v>78.55515260438398</c:v>
                </c:pt>
                <c:pt idx="448">
                  <c:v>78.56478064122724</c:v>
                </c:pt>
                <c:pt idx="449">
                  <c:v>78.57440867807054</c:v>
                </c:pt>
                <c:pt idx="450">
                  <c:v>78.60008344298598</c:v>
                </c:pt>
                <c:pt idx="451">
                  <c:v>78.61292082544369</c:v>
                </c:pt>
                <c:pt idx="452">
                  <c:v>78.61933951667255</c:v>
                </c:pt>
                <c:pt idx="453">
                  <c:v>78.62575820790141</c:v>
                </c:pt>
                <c:pt idx="454">
                  <c:v>78.63538624474469</c:v>
                </c:pt>
                <c:pt idx="455">
                  <c:v>78.64501428158798</c:v>
                </c:pt>
                <c:pt idx="456">
                  <c:v>78.65464231843127</c:v>
                </c:pt>
                <c:pt idx="457">
                  <c:v>78.66106100966013</c:v>
                </c:pt>
                <c:pt idx="458">
                  <c:v>78.66427035527455</c:v>
                </c:pt>
                <c:pt idx="459">
                  <c:v>78.68031708334671</c:v>
                </c:pt>
                <c:pt idx="460">
                  <c:v>78.68994512019</c:v>
                </c:pt>
                <c:pt idx="461">
                  <c:v>78.69636381141886</c:v>
                </c:pt>
                <c:pt idx="462">
                  <c:v>78.70278250264771</c:v>
                </c:pt>
                <c:pt idx="463">
                  <c:v>78.70599184826213</c:v>
                </c:pt>
                <c:pt idx="464">
                  <c:v>78.7156198851054</c:v>
                </c:pt>
                <c:pt idx="465">
                  <c:v>78.72524792194872</c:v>
                </c:pt>
                <c:pt idx="466">
                  <c:v>78.734875958792</c:v>
                </c:pt>
                <c:pt idx="467">
                  <c:v>78.75092268686414</c:v>
                </c:pt>
                <c:pt idx="468">
                  <c:v>78.76055072370743</c:v>
                </c:pt>
                <c:pt idx="469">
                  <c:v>78.77017876055072</c:v>
                </c:pt>
                <c:pt idx="470">
                  <c:v>78.77659745177958</c:v>
                </c:pt>
                <c:pt idx="471">
                  <c:v>78.77980679739402</c:v>
                </c:pt>
                <c:pt idx="472">
                  <c:v>78.78622548862287</c:v>
                </c:pt>
                <c:pt idx="473">
                  <c:v>78.79264417985172</c:v>
                </c:pt>
                <c:pt idx="474">
                  <c:v>78.81510959915273</c:v>
                </c:pt>
                <c:pt idx="475">
                  <c:v>78.82152829038159</c:v>
                </c:pt>
                <c:pt idx="476">
                  <c:v>78.82794698161045</c:v>
                </c:pt>
                <c:pt idx="477">
                  <c:v>78.83436567283931</c:v>
                </c:pt>
                <c:pt idx="478">
                  <c:v>78.8439937096826</c:v>
                </c:pt>
                <c:pt idx="479">
                  <c:v>78.85041240091145</c:v>
                </c:pt>
                <c:pt idx="480">
                  <c:v>78.85683109214031</c:v>
                </c:pt>
                <c:pt idx="481">
                  <c:v>78.86004043775475</c:v>
                </c:pt>
                <c:pt idx="482">
                  <c:v>78.86324978336917</c:v>
                </c:pt>
                <c:pt idx="483">
                  <c:v>78.86645912898361</c:v>
                </c:pt>
                <c:pt idx="484">
                  <c:v>78.87608716582689</c:v>
                </c:pt>
                <c:pt idx="485">
                  <c:v>78.88571520267017</c:v>
                </c:pt>
                <c:pt idx="486">
                  <c:v>78.88571520267017</c:v>
                </c:pt>
                <c:pt idx="487">
                  <c:v>78.89213389389903</c:v>
                </c:pt>
                <c:pt idx="488">
                  <c:v>78.90497127635675</c:v>
                </c:pt>
                <c:pt idx="489">
                  <c:v>78.90497127635675</c:v>
                </c:pt>
                <c:pt idx="490">
                  <c:v>78.9113899675856</c:v>
                </c:pt>
                <c:pt idx="491">
                  <c:v>78.92422735004332</c:v>
                </c:pt>
                <c:pt idx="492">
                  <c:v>78.93064604127218</c:v>
                </c:pt>
                <c:pt idx="493">
                  <c:v>78.93385538688661</c:v>
                </c:pt>
                <c:pt idx="494">
                  <c:v>78.94027407811546</c:v>
                </c:pt>
                <c:pt idx="495">
                  <c:v>78.95311146057318</c:v>
                </c:pt>
                <c:pt idx="496">
                  <c:v>78.9755768798742</c:v>
                </c:pt>
                <c:pt idx="497">
                  <c:v>79.02692640970505</c:v>
                </c:pt>
                <c:pt idx="498">
                  <c:v>79.06864790269265</c:v>
                </c:pt>
                <c:pt idx="499">
                  <c:v>79.12641612375236</c:v>
                </c:pt>
                <c:pt idx="500">
                  <c:v>79.1745563079688</c:v>
                </c:pt>
                <c:pt idx="501">
                  <c:v>79.20985910972753</c:v>
                </c:pt>
                <c:pt idx="502">
                  <c:v>79.27404602201611</c:v>
                </c:pt>
                <c:pt idx="503">
                  <c:v>79.32218620623254</c:v>
                </c:pt>
                <c:pt idx="504">
                  <c:v>79.37353573606342</c:v>
                </c:pt>
                <c:pt idx="505">
                  <c:v>79.4056291922077</c:v>
                </c:pt>
                <c:pt idx="506">
                  <c:v>79.415257229051</c:v>
                </c:pt>
                <c:pt idx="507">
                  <c:v>79.43130395712314</c:v>
                </c:pt>
                <c:pt idx="508">
                  <c:v>79.46018806765301</c:v>
                </c:pt>
                <c:pt idx="509">
                  <c:v>79.46018806765301</c:v>
                </c:pt>
                <c:pt idx="510">
                  <c:v>79.46981610449629</c:v>
                </c:pt>
                <c:pt idx="511">
                  <c:v>79.47623479572514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97536"/>
        <c:axId val="2132894272"/>
      </c:lineChart>
      <c:catAx>
        <c:axId val="213289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4272"/>
        <c:crosses val="autoZero"/>
        <c:auto val="1"/>
        <c:lblAlgn val="ctr"/>
        <c:lblOffset val="100"/>
        <c:noMultiLvlLbl val="0"/>
      </c:catAx>
      <c:valAx>
        <c:axId val="2132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Sheet4!$D$17:$D$529</c:f>
              <c:numCache>
                <c:formatCode>General</c:formatCode>
                <c:ptCount val="513"/>
                <c:pt idx="0">
                  <c:v>37.47371340096595</c:v>
                </c:pt>
                <c:pt idx="1">
                  <c:v>37.64472072655004</c:v>
                </c:pt>
                <c:pt idx="2">
                  <c:v>38.7955538095348</c:v>
                </c:pt>
                <c:pt idx="3">
                  <c:v>39.02664479005384</c:v>
                </c:pt>
                <c:pt idx="4">
                  <c:v>39.27853395881958</c:v>
                </c:pt>
                <c:pt idx="5">
                  <c:v>39.44954128440367</c:v>
                </c:pt>
                <c:pt idx="6">
                  <c:v>39.60437224135142</c:v>
                </c:pt>
                <c:pt idx="7">
                  <c:v>39.76613592771474</c:v>
                </c:pt>
                <c:pt idx="8">
                  <c:v>39.92789961407806</c:v>
                </c:pt>
                <c:pt idx="9">
                  <c:v>40.12432694751923</c:v>
                </c:pt>
                <c:pt idx="10">
                  <c:v>40.2768469946618</c:v>
                </c:pt>
                <c:pt idx="11">
                  <c:v>40.44092159083031</c:v>
                </c:pt>
                <c:pt idx="12">
                  <c:v>40.62810528505072</c:v>
                </c:pt>
                <c:pt idx="13">
                  <c:v>40.80835624985557</c:v>
                </c:pt>
                <c:pt idx="14">
                  <c:v>40.96087629699813</c:v>
                </c:pt>
                <c:pt idx="15">
                  <c:v>41.13650544219259</c:v>
                </c:pt>
                <c:pt idx="16">
                  <c:v>41.70267834446421</c:v>
                </c:pt>
                <c:pt idx="17">
                  <c:v>42.01234025835971</c:v>
                </c:pt>
                <c:pt idx="18">
                  <c:v>42.27116215654103</c:v>
                </c:pt>
                <c:pt idx="19">
                  <c:v>42.49069858803411</c:v>
                </c:pt>
                <c:pt idx="20">
                  <c:v>42.69868047050124</c:v>
                </c:pt>
                <c:pt idx="21">
                  <c:v>42.9228387216047</c:v>
                </c:pt>
                <c:pt idx="22">
                  <c:v>43.15161879231854</c:v>
                </c:pt>
                <c:pt idx="23">
                  <c:v>43.32493702770781</c:v>
                </c:pt>
                <c:pt idx="24">
                  <c:v>43.49825526309708</c:v>
                </c:pt>
                <c:pt idx="25">
                  <c:v>43.65770803965521</c:v>
                </c:pt>
                <c:pt idx="26">
                  <c:v>43.79405171816144</c:v>
                </c:pt>
                <c:pt idx="27">
                  <c:v>43.92577357705728</c:v>
                </c:pt>
                <c:pt idx="28">
                  <c:v>44.03207542809604</c:v>
                </c:pt>
                <c:pt idx="29">
                  <c:v>44.16610819679707</c:v>
                </c:pt>
                <c:pt idx="30">
                  <c:v>44.30014096549812</c:v>
                </c:pt>
                <c:pt idx="31">
                  <c:v>44.4480391930303</c:v>
                </c:pt>
                <c:pt idx="32">
                  <c:v>44.6121137891988</c:v>
                </c:pt>
                <c:pt idx="33">
                  <c:v>44.74614655789985</c:v>
                </c:pt>
                <c:pt idx="34">
                  <c:v>44.89173387562683</c:v>
                </c:pt>
                <c:pt idx="35">
                  <c:v>45.04887574237977</c:v>
                </c:pt>
                <c:pt idx="36">
                  <c:v>45.19215215030157</c:v>
                </c:pt>
                <c:pt idx="37">
                  <c:v>45.34929401705451</c:v>
                </c:pt>
                <c:pt idx="38">
                  <c:v>45.48332678575555</c:v>
                </c:pt>
                <c:pt idx="39">
                  <c:v>45.60811591523582</c:v>
                </c:pt>
                <c:pt idx="40">
                  <c:v>45.73752686432648</c:v>
                </c:pt>
                <c:pt idx="41">
                  <c:v>45.91777782913133</c:v>
                </c:pt>
                <c:pt idx="42">
                  <c:v>46.07723060568946</c:v>
                </c:pt>
                <c:pt idx="43">
                  <c:v>46.24130520185797</c:v>
                </c:pt>
                <c:pt idx="44">
                  <c:v>46.4007579784161</c:v>
                </c:pt>
                <c:pt idx="45">
                  <c:v>46.59718531185728</c:v>
                </c:pt>
                <c:pt idx="46">
                  <c:v>46.78436900607769</c:v>
                </c:pt>
                <c:pt idx="47">
                  <c:v>46.9484436022462</c:v>
                </c:pt>
                <c:pt idx="48">
                  <c:v>47.12407274744066</c:v>
                </c:pt>
                <c:pt idx="49">
                  <c:v>47.29739098282993</c:v>
                </c:pt>
                <c:pt idx="50">
                  <c:v>47.49381831627111</c:v>
                </c:pt>
                <c:pt idx="51">
                  <c:v>47.66020382224482</c:v>
                </c:pt>
                <c:pt idx="52">
                  <c:v>47.85200933607561</c:v>
                </c:pt>
                <c:pt idx="53">
                  <c:v>48.00684029302336</c:v>
                </c:pt>
                <c:pt idx="54">
                  <c:v>48.19864580685415</c:v>
                </c:pt>
                <c:pt idx="55">
                  <c:v>48.36965313243824</c:v>
                </c:pt>
                <c:pt idx="56">
                  <c:v>48.54066045802232</c:v>
                </c:pt>
                <c:pt idx="57">
                  <c:v>48.70011323458045</c:v>
                </c:pt>
                <c:pt idx="58">
                  <c:v>48.88960783860606</c:v>
                </c:pt>
                <c:pt idx="59">
                  <c:v>49.1183879093199</c:v>
                </c:pt>
                <c:pt idx="60">
                  <c:v>49.30557160354032</c:v>
                </c:pt>
                <c:pt idx="61">
                  <c:v>49.49737711737111</c:v>
                </c:pt>
                <c:pt idx="62">
                  <c:v>49.67300626256557</c:v>
                </c:pt>
                <c:pt idx="63">
                  <c:v>49.8555681371756</c:v>
                </c:pt>
                <c:pt idx="64">
                  <c:v>50.06123910983754</c:v>
                </c:pt>
                <c:pt idx="65">
                  <c:v>50.2391791648372</c:v>
                </c:pt>
                <c:pt idx="66">
                  <c:v>50.44253922769394</c:v>
                </c:pt>
                <c:pt idx="67">
                  <c:v>50.62510110230397</c:v>
                </c:pt>
                <c:pt idx="68">
                  <c:v>50.84463753379706</c:v>
                </c:pt>
                <c:pt idx="69">
                  <c:v>51.0711066947057</c:v>
                </c:pt>
                <c:pt idx="70">
                  <c:v>51.28371039678321</c:v>
                </c:pt>
                <c:pt idx="71">
                  <c:v>51.48244864002957</c:v>
                </c:pt>
                <c:pt idx="72">
                  <c:v>51.67656506366557</c:v>
                </c:pt>
                <c:pt idx="73">
                  <c:v>51.83139602061332</c:v>
                </c:pt>
                <c:pt idx="74">
                  <c:v>52.01164698541816</c:v>
                </c:pt>
                <c:pt idx="75">
                  <c:v>52.2427379659372</c:v>
                </c:pt>
                <c:pt idx="76">
                  <c:v>52.44840893859912</c:v>
                </c:pt>
                <c:pt idx="77">
                  <c:v>52.65870173087144</c:v>
                </c:pt>
                <c:pt idx="78">
                  <c:v>52.8389526956763</c:v>
                </c:pt>
                <c:pt idx="79">
                  <c:v>52.99378365262404</c:v>
                </c:pt>
                <c:pt idx="80">
                  <c:v>53.21332008411712</c:v>
                </c:pt>
                <c:pt idx="81">
                  <c:v>53.4328565156102</c:v>
                </c:pt>
                <c:pt idx="82">
                  <c:v>53.61079657060985</c:v>
                </c:pt>
                <c:pt idx="83">
                  <c:v>53.8603748295704</c:v>
                </c:pt>
                <c:pt idx="84">
                  <c:v>54.07991126106349</c:v>
                </c:pt>
                <c:pt idx="85">
                  <c:v>54.292514963141</c:v>
                </c:pt>
                <c:pt idx="86">
                  <c:v>54.52129503385483</c:v>
                </c:pt>
                <c:pt idx="87">
                  <c:v>54.71541145749082</c:v>
                </c:pt>
                <c:pt idx="88">
                  <c:v>54.93032606937351</c:v>
                </c:pt>
                <c:pt idx="89">
                  <c:v>55.11982067339913</c:v>
                </c:pt>
                <c:pt idx="90">
                  <c:v>55.31162618722991</c:v>
                </c:pt>
                <c:pt idx="91">
                  <c:v>55.531162618723</c:v>
                </c:pt>
                <c:pt idx="92">
                  <c:v>55.7206572227486</c:v>
                </c:pt>
                <c:pt idx="93">
                  <c:v>55.91477364638459</c:v>
                </c:pt>
                <c:pt idx="94">
                  <c:v>56.0765373327479</c:v>
                </c:pt>
                <c:pt idx="95">
                  <c:v>56.2937628544358</c:v>
                </c:pt>
                <c:pt idx="96">
                  <c:v>56.4601483604095</c:v>
                </c:pt>
                <c:pt idx="97">
                  <c:v>56.70048298014928</c:v>
                </c:pt>
                <c:pt idx="98">
                  <c:v>56.90384304300603</c:v>
                </c:pt>
                <c:pt idx="99">
                  <c:v>57.12106856469392</c:v>
                </c:pt>
                <c:pt idx="100">
                  <c:v>57.33367226677143</c:v>
                </c:pt>
                <c:pt idx="101">
                  <c:v>57.56707415709565</c:v>
                </c:pt>
                <c:pt idx="102">
                  <c:v>57.7219051140434</c:v>
                </c:pt>
                <c:pt idx="103">
                  <c:v>57.93219790631572</c:v>
                </c:pt>
                <c:pt idx="104">
                  <c:v>58.13555796917246</c:v>
                </c:pt>
                <c:pt idx="105">
                  <c:v>58.35047258105516</c:v>
                </c:pt>
                <c:pt idx="106">
                  <c:v>58.51454717722368</c:v>
                </c:pt>
                <c:pt idx="107">
                  <c:v>58.69710905183371</c:v>
                </c:pt>
                <c:pt idx="108">
                  <c:v>58.88429274605412</c:v>
                </c:pt>
                <c:pt idx="109">
                  <c:v>59.05067825202782</c:v>
                </c:pt>
                <c:pt idx="110">
                  <c:v>59.22861830702748</c:v>
                </c:pt>
                <c:pt idx="111">
                  <c:v>59.42042382085827</c:v>
                </c:pt>
                <c:pt idx="112">
                  <c:v>59.57756568761121</c:v>
                </c:pt>
                <c:pt idx="113">
                  <c:v>59.74164028377973</c:v>
                </c:pt>
                <c:pt idx="114">
                  <c:v>59.88260578189634</c:v>
                </c:pt>
                <c:pt idx="115">
                  <c:v>60.09520948397384</c:v>
                </c:pt>
                <c:pt idx="116">
                  <c:v>60.26621680955792</c:v>
                </c:pt>
                <c:pt idx="117">
                  <c:v>60.44184595475238</c:v>
                </c:pt>
                <c:pt idx="118">
                  <c:v>60.59205509208975</c:v>
                </c:pt>
                <c:pt idx="119">
                  <c:v>60.7954151549465</c:v>
                </c:pt>
                <c:pt idx="120">
                  <c:v>60.92944792364754</c:v>
                </c:pt>
                <c:pt idx="121">
                  <c:v>61.09814433942643</c:v>
                </c:pt>
                <c:pt idx="122">
                  <c:v>61.26221893559494</c:v>
                </c:pt>
                <c:pt idx="123">
                  <c:v>61.4170498925427</c:v>
                </c:pt>
                <c:pt idx="124">
                  <c:v>61.57650266910083</c:v>
                </c:pt>
                <c:pt idx="125">
                  <c:v>61.7267118064382</c:v>
                </c:pt>
                <c:pt idx="126">
                  <c:v>61.88616458299633</c:v>
                </c:pt>
                <c:pt idx="127">
                  <c:v>62.06179372819078</c:v>
                </c:pt>
                <c:pt idx="128">
                  <c:v>62.22124650474892</c:v>
                </c:pt>
                <c:pt idx="129">
                  <c:v>62.38301019111224</c:v>
                </c:pt>
                <c:pt idx="130">
                  <c:v>62.58174843435861</c:v>
                </c:pt>
                <c:pt idx="131">
                  <c:v>62.71115938344926</c:v>
                </c:pt>
                <c:pt idx="132">
                  <c:v>62.85443579137107</c:v>
                </c:pt>
                <c:pt idx="133">
                  <c:v>63.04855221500704</c:v>
                </c:pt>
                <c:pt idx="134">
                  <c:v>63.21955954059112</c:v>
                </c:pt>
                <c:pt idx="135">
                  <c:v>63.36052503870773</c:v>
                </c:pt>
                <c:pt idx="136">
                  <c:v>63.48069234857764</c:v>
                </c:pt>
                <c:pt idx="137">
                  <c:v>63.64476694474614</c:v>
                </c:pt>
                <c:pt idx="138">
                  <c:v>63.79497608208352</c:v>
                </c:pt>
                <c:pt idx="139">
                  <c:v>63.93825249000532</c:v>
                </c:pt>
                <c:pt idx="140">
                  <c:v>64.04686525084926</c:v>
                </c:pt>
                <c:pt idx="141">
                  <c:v>64.22249439604373</c:v>
                </c:pt>
                <c:pt idx="142">
                  <c:v>64.34035079610842</c:v>
                </c:pt>
                <c:pt idx="143">
                  <c:v>64.47438356480947</c:v>
                </c:pt>
                <c:pt idx="144">
                  <c:v>64.60148360409494</c:v>
                </c:pt>
                <c:pt idx="145">
                  <c:v>64.74244910221154</c:v>
                </c:pt>
                <c:pt idx="146">
                  <c:v>64.8718600513022</c:v>
                </c:pt>
                <c:pt idx="147">
                  <c:v>64.99896009058765</c:v>
                </c:pt>
                <c:pt idx="148">
                  <c:v>65.12143831026275</c:v>
                </c:pt>
                <c:pt idx="149">
                  <c:v>65.27395835740532</c:v>
                </c:pt>
                <c:pt idx="150">
                  <c:v>65.38257111824926</c:v>
                </c:pt>
                <c:pt idx="151">
                  <c:v>65.51198206733991</c:v>
                </c:pt>
                <c:pt idx="152">
                  <c:v>65.65063665565133</c:v>
                </c:pt>
                <c:pt idx="153">
                  <c:v>65.78698033415756</c:v>
                </c:pt>
                <c:pt idx="154">
                  <c:v>65.92332401266378</c:v>
                </c:pt>
                <c:pt idx="155">
                  <c:v>66.05042405194924</c:v>
                </c:pt>
                <c:pt idx="156">
                  <c:v>66.1798350010399</c:v>
                </c:pt>
                <c:pt idx="157">
                  <c:v>66.30462413052018</c:v>
                </c:pt>
                <c:pt idx="158">
                  <c:v>66.41554780116931</c:v>
                </c:pt>
                <c:pt idx="159">
                  <c:v>66.53571511103922</c:v>
                </c:pt>
                <c:pt idx="160">
                  <c:v>66.66743696993506</c:v>
                </c:pt>
                <c:pt idx="161">
                  <c:v>66.77604973077901</c:v>
                </c:pt>
                <c:pt idx="162">
                  <c:v>66.88697340142814</c:v>
                </c:pt>
                <c:pt idx="163">
                  <c:v>67.00020798188246</c:v>
                </c:pt>
                <c:pt idx="164">
                  <c:v>67.09957710350565</c:v>
                </c:pt>
                <c:pt idx="165">
                  <c:v>67.21281168395997</c:v>
                </c:pt>
                <c:pt idx="166">
                  <c:v>67.34222263305062</c:v>
                </c:pt>
                <c:pt idx="167">
                  <c:v>67.46007903311533</c:v>
                </c:pt>
                <c:pt idx="168">
                  <c:v>67.57562452337485</c:v>
                </c:pt>
                <c:pt idx="169">
                  <c:v>67.70041365285513</c:v>
                </c:pt>
                <c:pt idx="170">
                  <c:v>67.79053913525756</c:v>
                </c:pt>
                <c:pt idx="171">
                  <c:v>67.8760427980496</c:v>
                </c:pt>
                <c:pt idx="172">
                  <c:v>67.9707901000624</c:v>
                </c:pt>
                <c:pt idx="173">
                  <c:v>68.10482286876343</c:v>
                </c:pt>
                <c:pt idx="174">
                  <c:v>68.21112471980218</c:v>
                </c:pt>
                <c:pt idx="175">
                  <c:v>68.3289811198669</c:v>
                </c:pt>
                <c:pt idx="176">
                  <c:v>68.41448478265893</c:v>
                </c:pt>
                <c:pt idx="177">
                  <c:v>68.51847572389249</c:v>
                </c:pt>
                <c:pt idx="178">
                  <c:v>68.62939939454164</c:v>
                </c:pt>
                <c:pt idx="179">
                  <c:v>68.71490305733367</c:v>
                </c:pt>
                <c:pt idx="180">
                  <c:v>68.83738127700876</c:v>
                </c:pt>
                <c:pt idx="181">
                  <c:v>68.93675039863194</c:v>
                </c:pt>
                <c:pt idx="182">
                  <c:v>69.05691770850184</c:v>
                </c:pt>
                <c:pt idx="183">
                  <c:v>69.16553046934578</c:v>
                </c:pt>
                <c:pt idx="184">
                  <c:v>69.28338686941049</c:v>
                </c:pt>
                <c:pt idx="185">
                  <c:v>69.39431054005962</c:v>
                </c:pt>
                <c:pt idx="186">
                  <c:v>69.50061239109837</c:v>
                </c:pt>
                <c:pt idx="187">
                  <c:v>69.62771243038384</c:v>
                </c:pt>
                <c:pt idx="188">
                  <c:v>69.7293924618122</c:v>
                </c:pt>
                <c:pt idx="189">
                  <c:v>69.83569431285098</c:v>
                </c:pt>
                <c:pt idx="190">
                  <c:v>69.93044161486377</c:v>
                </c:pt>
                <c:pt idx="191">
                  <c:v>70.03443255609734</c:v>
                </c:pt>
                <c:pt idx="192">
                  <c:v>70.13149076791532</c:v>
                </c:pt>
                <c:pt idx="193">
                  <c:v>70.21930534051256</c:v>
                </c:pt>
                <c:pt idx="194">
                  <c:v>70.31405264252535</c:v>
                </c:pt>
                <c:pt idx="195">
                  <c:v>70.39031266609665</c:v>
                </c:pt>
                <c:pt idx="196">
                  <c:v>70.48274905830425</c:v>
                </c:pt>
                <c:pt idx="197">
                  <c:v>70.56363090148592</c:v>
                </c:pt>
                <c:pt idx="198">
                  <c:v>70.66300002310911</c:v>
                </c:pt>
                <c:pt idx="199">
                  <c:v>70.76930187414785</c:v>
                </c:pt>
                <c:pt idx="200">
                  <c:v>70.86867099577103</c:v>
                </c:pt>
                <c:pt idx="201">
                  <c:v>70.93568738012156</c:v>
                </c:pt>
                <c:pt idx="202">
                  <c:v>71.00501467427726</c:v>
                </c:pt>
                <c:pt idx="203">
                  <c:v>71.1136274351212</c:v>
                </c:pt>
                <c:pt idx="204">
                  <c:v>71.18295472927691</c:v>
                </c:pt>
                <c:pt idx="205">
                  <c:v>71.2615256626534</c:v>
                </c:pt>
                <c:pt idx="206">
                  <c:v>71.353962054861</c:v>
                </c:pt>
                <c:pt idx="207">
                  <c:v>71.43715480784784</c:v>
                </c:pt>
                <c:pt idx="208">
                  <c:v>71.51572574122433</c:v>
                </c:pt>
                <c:pt idx="209">
                  <c:v>71.59660758440597</c:v>
                </c:pt>
                <c:pt idx="210">
                  <c:v>71.6890439766136</c:v>
                </c:pt>
                <c:pt idx="211">
                  <c:v>71.74219490213296</c:v>
                </c:pt>
                <c:pt idx="212">
                  <c:v>71.8508076629769</c:v>
                </c:pt>
                <c:pt idx="213">
                  <c:v>71.93168950615856</c:v>
                </c:pt>
                <c:pt idx="214">
                  <c:v>72.03336953758695</c:v>
                </c:pt>
                <c:pt idx="215">
                  <c:v>72.10731865135304</c:v>
                </c:pt>
                <c:pt idx="216">
                  <c:v>72.19282231414508</c:v>
                </c:pt>
                <c:pt idx="217">
                  <c:v>72.27370415732673</c:v>
                </c:pt>
                <c:pt idx="218">
                  <c:v>72.3476532710928</c:v>
                </c:pt>
                <c:pt idx="219">
                  <c:v>72.40542601622259</c:v>
                </c:pt>
                <c:pt idx="220">
                  <c:v>72.48168603979387</c:v>
                </c:pt>
                <c:pt idx="221">
                  <c:v>72.54639151433919</c:v>
                </c:pt>
                <c:pt idx="222">
                  <c:v>72.61340789868972</c:v>
                </c:pt>
                <c:pt idx="223">
                  <c:v>72.67580246342985</c:v>
                </c:pt>
                <c:pt idx="224">
                  <c:v>72.75437339680633</c:v>
                </c:pt>
                <c:pt idx="225">
                  <c:v>72.8075243223257</c:v>
                </c:pt>
                <c:pt idx="226">
                  <c:v>72.8491206988191</c:v>
                </c:pt>
                <c:pt idx="227">
                  <c:v>72.92538072239041</c:v>
                </c:pt>
                <c:pt idx="228">
                  <c:v>72.98084255771498</c:v>
                </c:pt>
                <c:pt idx="229">
                  <c:v>73.05710258128624</c:v>
                </c:pt>
                <c:pt idx="230">
                  <c:v>73.13105169505233</c:v>
                </c:pt>
                <c:pt idx="231">
                  <c:v>73.1911353499873</c:v>
                </c:pt>
                <c:pt idx="232">
                  <c:v>73.24890809511704</c:v>
                </c:pt>
                <c:pt idx="233">
                  <c:v>73.31592447946756</c:v>
                </c:pt>
                <c:pt idx="234">
                  <c:v>73.3806299540129</c:v>
                </c:pt>
                <c:pt idx="235">
                  <c:v>73.41529360109075</c:v>
                </c:pt>
                <c:pt idx="236">
                  <c:v>73.47075543641532</c:v>
                </c:pt>
                <c:pt idx="237">
                  <c:v>73.52852818154507</c:v>
                </c:pt>
                <c:pt idx="238">
                  <c:v>73.58630092667482</c:v>
                </c:pt>
                <c:pt idx="239">
                  <c:v>73.6440736718046</c:v>
                </c:pt>
                <c:pt idx="240">
                  <c:v>73.69953550712916</c:v>
                </c:pt>
                <c:pt idx="241">
                  <c:v>73.74113188362258</c:v>
                </c:pt>
                <c:pt idx="242">
                  <c:v>73.80814826797311</c:v>
                </c:pt>
                <c:pt idx="243">
                  <c:v>73.85898828368728</c:v>
                </c:pt>
                <c:pt idx="244">
                  <c:v>73.91676102881704</c:v>
                </c:pt>
                <c:pt idx="245">
                  <c:v>73.9745337739468</c:v>
                </c:pt>
                <c:pt idx="246">
                  <c:v>74.02999560927136</c:v>
                </c:pt>
                <c:pt idx="247">
                  <c:v>74.08314653479074</c:v>
                </c:pt>
                <c:pt idx="248">
                  <c:v>74.15940655836202</c:v>
                </c:pt>
                <c:pt idx="249">
                  <c:v>74.22180112310215</c:v>
                </c:pt>
                <c:pt idx="250">
                  <c:v>74.26570840940077</c:v>
                </c:pt>
                <c:pt idx="251">
                  <c:v>74.32117024472534</c:v>
                </c:pt>
                <c:pt idx="252">
                  <c:v>74.36738844082915</c:v>
                </c:pt>
                <c:pt idx="253">
                  <c:v>74.4043629977122</c:v>
                </c:pt>
                <c:pt idx="254">
                  <c:v>74.43671573498486</c:v>
                </c:pt>
                <c:pt idx="255">
                  <c:v>74.4967993899198</c:v>
                </c:pt>
                <c:pt idx="256">
                  <c:v>74.54532849582881</c:v>
                </c:pt>
                <c:pt idx="257">
                  <c:v>74.596168511543</c:v>
                </c:pt>
                <c:pt idx="258">
                  <c:v>74.644697617452</c:v>
                </c:pt>
                <c:pt idx="259">
                  <c:v>74.7117140018025</c:v>
                </c:pt>
                <c:pt idx="260">
                  <c:v>74.76486492732188</c:v>
                </c:pt>
                <c:pt idx="261">
                  <c:v>74.81339403323088</c:v>
                </c:pt>
                <c:pt idx="262">
                  <c:v>74.86654495875025</c:v>
                </c:pt>
                <c:pt idx="263">
                  <c:v>74.93818316271115</c:v>
                </c:pt>
                <c:pt idx="264">
                  <c:v>74.98671226862015</c:v>
                </c:pt>
                <c:pt idx="265">
                  <c:v>75.04448501374992</c:v>
                </c:pt>
                <c:pt idx="266">
                  <c:v>75.0976359392693</c:v>
                </c:pt>
                <c:pt idx="267">
                  <c:v>75.13923231576271</c:v>
                </c:pt>
                <c:pt idx="268">
                  <c:v>75.18082869225614</c:v>
                </c:pt>
                <c:pt idx="269">
                  <c:v>75.22935779816514</c:v>
                </c:pt>
                <c:pt idx="270">
                  <c:v>75.2848196334897</c:v>
                </c:pt>
                <c:pt idx="271">
                  <c:v>75.3333487393987</c:v>
                </c:pt>
                <c:pt idx="272">
                  <c:v>75.37956693550251</c:v>
                </c:pt>
                <c:pt idx="273">
                  <c:v>75.41191967277516</c:v>
                </c:pt>
                <c:pt idx="274">
                  <c:v>75.46275968848935</c:v>
                </c:pt>
                <c:pt idx="275">
                  <c:v>75.50435606498278</c:v>
                </c:pt>
                <c:pt idx="276">
                  <c:v>75.5482633512814</c:v>
                </c:pt>
                <c:pt idx="277">
                  <c:v>75.5944815473852</c:v>
                </c:pt>
                <c:pt idx="278">
                  <c:v>75.62914519446306</c:v>
                </c:pt>
                <c:pt idx="279">
                  <c:v>75.67767430037206</c:v>
                </c:pt>
                <c:pt idx="280">
                  <c:v>75.73544704550181</c:v>
                </c:pt>
                <c:pt idx="281">
                  <c:v>75.77704342199524</c:v>
                </c:pt>
                <c:pt idx="282">
                  <c:v>75.82557252790424</c:v>
                </c:pt>
                <c:pt idx="283">
                  <c:v>75.86947981420286</c:v>
                </c:pt>
                <c:pt idx="284">
                  <c:v>75.91800892011184</c:v>
                </c:pt>
                <c:pt idx="285">
                  <c:v>75.96653802602084</c:v>
                </c:pt>
                <c:pt idx="286">
                  <c:v>76.00582349270908</c:v>
                </c:pt>
                <c:pt idx="287">
                  <c:v>76.0520416888129</c:v>
                </c:pt>
                <c:pt idx="288">
                  <c:v>76.10981443394264</c:v>
                </c:pt>
                <c:pt idx="289">
                  <c:v>76.14909990063087</c:v>
                </c:pt>
                <c:pt idx="290">
                  <c:v>76.19300718692949</c:v>
                </c:pt>
                <c:pt idx="291">
                  <c:v>76.2161162849814</c:v>
                </c:pt>
                <c:pt idx="292">
                  <c:v>76.27388903011115</c:v>
                </c:pt>
                <c:pt idx="293">
                  <c:v>76.32241813602015</c:v>
                </c:pt>
                <c:pt idx="294">
                  <c:v>76.36863633212397</c:v>
                </c:pt>
                <c:pt idx="295">
                  <c:v>76.41254361842257</c:v>
                </c:pt>
                <c:pt idx="296">
                  <c:v>76.44489635569523</c:v>
                </c:pt>
                <c:pt idx="297">
                  <c:v>76.49573637140944</c:v>
                </c:pt>
                <c:pt idx="298">
                  <c:v>76.5442654773184</c:v>
                </c:pt>
                <c:pt idx="299">
                  <c:v>76.57892912439628</c:v>
                </c:pt>
                <c:pt idx="300">
                  <c:v>76.63208004991565</c:v>
                </c:pt>
                <c:pt idx="301">
                  <c:v>76.67598733621426</c:v>
                </c:pt>
                <c:pt idx="302">
                  <c:v>76.72220553231807</c:v>
                </c:pt>
                <c:pt idx="303">
                  <c:v>76.76611281861669</c:v>
                </c:pt>
                <c:pt idx="304">
                  <c:v>76.79615464608416</c:v>
                </c:pt>
                <c:pt idx="305">
                  <c:v>76.84237284218797</c:v>
                </c:pt>
                <c:pt idx="306">
                  <c:v>76.88859103829178</c:v>
                </c:pt>
                <c:pt idx="307">
                  <c:v>76.9324983245904</c:v>
                </c:pt>
                <c:pt idx="308">
                  <c:v>76.97871652069421</c:v>
                </c:pt>
                <c:pt idx="309">
                  <c:v>77.01569107757724</c:v>
                </c:pt>
                <c:pt idx="310">
                  <c:v>77.05728745407066</c:v>
                </c:pt>
                <c:pt idx="311">
                  <c:v>77.08732928153814</c:v>
                </c:pt>
                <c:pt idx="312">
                  <c:v>77.14048020705752</c:v>
                </c:pt>
                <c:pt idx="313">
                  <c:v>77.19594204238209</c:v>
                </c:pt>
                <c:pt idx="314">
                  <c:v>77.24447114829108</c:v>
                </c:pt>
                <c:pt idx="315">
                  <c:v>77.2883784345897</c:v>
                </c:pt>
                <c:pt idx="316">
                  <c:v>77.32535299147274</c:v>
                </c:pt>
                <c:pt idx="317">
                  <c:v>77.37388209738174</c:v>
                </c:pt>
                <c:pt idx="318">
                  <c:v>77.41547847387517</c:v>
                </c:pt>
                <c:pt idx="319">
                  <c:v>77.46169666997897</c:v>
                </c:pt>
                <c:pt idx="320">
                  <c:v>77.5009821366672</c:v>
                </c:pt>
                <c:pt idx="321">
                  <c:v>77.54720033277101</c:v>
                </c:pt>
                <c:pt idx="322">
                  <c:v>77.58186397984886</c:v>
                </c:pt>
                <c:pt idx="323">
                  <c:v>77.61421671712154</c:v>
                </c:pt>
                <c:pt idx="324">
                  <c:v>77.68123310147204</c:v>
                </c:pt>
                <c:pt idx="325">
                  <c:v>77.72514038777066</c:v>
                </c:pt>
                <c:pt idx="326">
                  <c:v>77.76904767406928</c:v>
                </c:pt>
                <c:pt idx="327">
                  <c:v>77.82219859958866</c:v>
                </c:pt>
                <c:pt idx="328">
                  <c:v>77.87303861530285</c:v>
                </c:pt>
                <c:pt idx="329">
                  <c:v>77.92387863101703</c:v>
                </c:pt>
                <c:pt idx="330">
                  <c:v>77.96316409770525</c:v>
                </c:pt>
                <c:pt idx="331">
                  <c:v>78.01169320361425</c:v>
                </c:pt>
                <c:pt idx="332">
                  <c:v>78.0486677604973</c:v>
                </c:pt>
                <c:pt idx="333">
                  <c:v>78.09257504679591</c:v>
                </c:pt>
                <c:pt idx="334">
                  <c:v>78.12954960367897</c:v>
                </c:pt>
                <c:pt idx="335">
                  <c:v>78.17807870958796</c:v>
                </c:pt>
                <c:pt idx="336">
                  <c:v>78.22660781549696</c:v>
                </c:pt>
                <c:pt idx="337">
                  <c:v>78.26589328218518</c:v>
                </c:pt>
                <c:pt idx="338">
                  <c:v>78.32135511750977</c:v>
                </c:pt>
                <c:pt idx="339">
                  <c:v>78.36757331361358</c:v>
                </c:pt>
                <c:pt idx="340">
                  <c:v>78.41841332932774</c:v>
                </c:pt>
                <c:pt idx="341">
                  <c:v>78.45307697640561</c:v>
                </c:pt>
                <c:pt idx="342">
                  <c:v>78.48542971367827</c:v>
                </c:pt>
                <c:pt idx="343">
                  <c:v>78.52240427056132</c:v>
                </c:pt>
                <c:pt idx="344">
                  <c:v>78.56400064705474</c:v>
                </c:pt>
                <c:pt idx="345">
                  <c:v>78.60790793335336</c:v>
                </c:pt>
                <c:pt idx="346">
                  <c:v>78.63101703140526</c:v>
                </c:pt>
                <c:pt idx="347">
                  <c:v>78.68647886672984</c:v>
                </c:pt>
                <c:pt idx="348">
                  <c:v>78.71189887458692</c:v>
                </c:pt>
                <c:pt idx="349">
                  <c:v>78.75580616088554</c:v>
                </c:pt>
                <c:pt idx="350">
                  <c:v>78.7881588981582</c:v>
                </c:pt>
                <c:pt idx="351">
                  <c:v>78.8112679962101</c:v>
                </c:pt>
                <c:pt idx="352">
                  <c:v>78.85517528250872</c:v>
                </c:pt>
                <c:pt idx="353">
                  <c:v>78.88059529036581</c:v>
                </c:pt>
                <c:pt idx="354">
                  <c:v>78.91063711783329</c:v>
                </c:pt>
                <c:pt idx="355">
                  <c:v>78.9568553139371</c:v>
                </c:pt>
                <c:pt idx="356">
                  <c:v>78.99151896101494</c:v>
                </c:pt>
                <c:pt idx="357">
                  <c:v>79.00769532965128</c:v>
                </c:pt>
                <c:pt idx="358">
                  <c:v>79.03080442770318</c:v>
                </c:pt>
                <c:pt idx="359">
                  <c:v>79.05853534536547</c:v>
                </c:pt>
                <c:pt idx="360">
                  <c:v>79.08164444341737</c:v>
                </c:pt>
                <c:pt idx="361">
                  <c:v>79.09782081205371</c:v>
                </c:pt>
                <c:pt idx="362">
                  <c:v>79.1186190003004</c:v>
                </c:pt>
                <c:pt idx="363">
                  <c:v>79.15328264737827</c:v>
                </c:pt>
                <c:pt idx="364">
                  <c:v>79.17176992581978</c:v>
                </c:pt>
                <c:pt idx="365">
                  <c:v>79.20643357289765</c:v>
                </c:pt>
                <c:pt idx="366">
                  <c:v>79.23878631017031</c:v>
                </c:pt>
                <c:pt idx="367">
                  <c:v>79.2642063180274</c:v>
                </c:pt>
                <c:pt idx="368">
                  <c:v>79.27807177685855</c:v>
                </c:pt>
                <c:pt idx="369">
                  <c:v>79.31735724354678</c:v>
                </c:pt>
                <c:pt idx="370">
                  <c:v>79.33122270237792</c:v>
                </c:pt>
                <c:pt idx="371">
                  <c:v>79.34739907101425</c:v>
                </c:pt>
                <c:pt idx="372">
                  <c:v>79.3612645298454</c:v>
                </c:pt>
                <c:pt idx="373">
                  <c:v>79.39130635731287</c:v>
                </c:pt>
                <c:pt idx="374">
                  <c:v>79.41903727497515</c:v>
                </c:pt>
                <c:pt idx="375">
                  <c:v>79.43983546322187</c:v>
                </c:pt>
                <c:pt idx="376">
                  <c:v>79.45139001224783</c:v>
                </c:pt>
                <c:pt idx="377">
                  <c:v>79.47681002010492</c:v>
                </c:pt>
                <c:pt idx="378">
                  <c:v>79.49991911815681</c:v>
                </c:pt>
                <c:pt idx="379">
                  <c:v>79.53920458484505</c:v>
                </c:pt>
                <c:pt idx="380">
                  <c:v>79.55769186328658</c:v>
                </c:pt>
                <c:pt idx="381">
                  <c:v>79.5761791417281</c:v>
                </c:pt>
                <c:pt idx="382">
                  <c:v>79.59697732997482</c:v>
                </c:pt>
                <c:pt idx="383">
                  <c:v>79.62933006724747</c:v>
                </c:pt>
                <c:pt idx="384">
                  <c:v>79.6501282554942</c:v>
                </c:pt>
                <c:pt idx="385">
                  <c:v>79.68017008296167</c:v>
                </c:pt>
                <c:pt idx="386">
                  <c:v>79.71483373003951</c:v>
                </c:pt>
                <c:pt idx="387">
                  <c:v>79.73332100848104</c:v>
                </c:pt>
                <c:pt idx="388">
                  <c:v>79.76336283594851</c:v>
                </c:pt>
                <c:pt idx="389">
                  <c:v>79.78878284380561</c:v>
                </c:pt>
                <c:pt idx="390">
                  <c:v>79.80727012224713</c:v>
                </c:pt>
                <c:pt idx="391">
                  <c:v>79.82575740068864</c:v>
                </c:pt>
                <c:pt idx="392">
                  <c:v>79.85348831835094</c:v>
                </c:pt>
                <c:pt idx="393">
                  <c:v>79.88121923601322</c:v>
                </c:pt>
                <c:pt idx="394">
                  <c:v>79.88815196542879</c:v>
                </c:pt>
                <c:pt idx="395">
                  <c:v>79.9112610634807</c:v>
                </c:pt>
                <c:pt idx="396">
                  <c:v>79.92974834192222</c:v>
                </c:pt>
                <c:pt idx="397">
                  <c:v>79.94823562036373</c:v>
                </c:pt>
                <c:pt idx="398">
                  <c:v>79.96441198900006</c:v>
                </c:pt>
                <c:pt idx="399">
                  <c:v>79.99214290666235</c:v>
                </c:pt>
                <c:pt idx="400">
                  <c:v>80.024495643935</c:v>
                </c:pt>
                <c:pt idx="401">
                  <c:v>80.04298292237654</c:v>
                </c:pt>
                <c:pt idx="402">
                  <c:v>80.06147020081806</c:v>
                </c:pt>
                <c:pt idx="403">
                  <c:v>80.0984447577011</c:v>
                </c:pt>
                <c:pt idx="404">
                  <c:v>80.11693203614263</c:v>
                </c:pt>
                <c:pt idx="405">
                  <c:v>80.13773022438934</c:v>
                </c:pt>
                <c:pt idx="406">
                  <c:v>80.16315023224644</c:v>
                </c:pt>
                <c:pt idx="407">
                  <c:v>80.17932660088277</c:v>
                </c:pt>
                <c:pt idx="408">
                  <c:v>80.20012478912947</c:v>
                </c:pt>
                <c:pt idx="409">
                  <c:v>80.23478843620734</c:v>
                </c:pt>
                <c:pt idx="410">
                  <c:v>80.24865389503847</c:v>
                </c:pt>
                <c:pt idx="411">
                  <c:v>80.27869572250596</c:v>
                </c:pt>
                <c:pt idx="412">
                  <c:v>80.29949391075265</c:v>
                </c:pt>
                <c:pt idx="413">
                  <c:v>80.315670279389</c:v>
                </c:pt>
                <c:pt idx="414">
                  <c:v>80.34340119705128</c:v>
                </c:pt>
                <c:pt idx="415">
                  <c:v>80.36651029510318</c:v>
                </c:pt>
                <c:pt idx="416">
                  <c:v>80.38961939315508</c:v>
                </c:pt>
                <c:pt idx="417">
                  <c:v>80.40348485198624</c:v>
                </c:pt>
                <c:pt idx="418">
                  <c:v>80.41503940101218</c:v>
                </c:pt>
                <c:pt idx="419">
                  <c:v>80.4358375892589</c:v>
                </c:pt>
                <c:pt idx="420">
                  <c:v>80.44970304809004</c:v>
                </c:pt>
                <c:pt idx="421">
                  <c:v>80.46587941672637</c:v>
                </c:pt>
                <c:pt idx="422">
                  <c:v>80.4843666951679</c:v>
                </c:pt>
                <c:pt idx="423">
                  <c:v>80.51209761283017</c:v>
                </c:pt>
                <c:pt idx="424">
                  <c:v>80.52596307166131</c:v>
                </c:pt>
                <c:pt idx="425">
                  <c:v>80.55600489912878</c:v>
                </c:pt>
                <c:pt idx="426">
                  <c:v>80.5768030873755</c:v>
                </c:pt>
                <c:pt idx="427">
                  <c:v>80.58835763640145</c:v>
                </c:pt>
                <c:pt idx="428">
                  <c:v>80.60222309523258</c:v>
                </c:pt>
                <c:pt idx="429">
                  <c:v>80.62533219328449</c:v>
                </c:pt>
                <c:pt idx="430">
                  <c:v>80.63688674231044</c:v>
                </c:pt>
                <c:pt idx="431">
                  <c:v>80.65306311094677</c:v>
                </c:pt>
                <c:pt idx="432">
                  <c:v>80.67386129919349</c:v>
                </c:pt>
                <c:pt idx="433">
                  <c:v>80.68772675802464</c:v>
                </c:pt>
                <c:pt idx="434">
                  <c:v>80.70852494627133</c:v>
                </c:pt>
                <c:pt idx="435">
                  <c:v>80.72932313451805</c:v>
                </c:pt>
                <c:pt idx="436">
                  <c:v>80.73625586393362</c:v>
                </c:pt>
                <c:pt idx="437">
                  <c:v>80.75012132276477</c:v>
                </c:pt>
                <c:pt idx="438">
                  <c:v>80.75705405218034</c:v>
                </c:pt>
                <c:pt idx="439">
                  <c:v>80.75936496198553</c:v>
                </c:pt>
                <c:pt idx="440">
                  <c:v>80.77091951101148</c:v>
                </c:pt>
                <c:pt idx="441">
                  <c:v>80.78709587964782</c:v>
                </c:pt>
                <c:pt idx="442">
                  <c:v>80.79865042867376</c:v>
                </c:pt>
                <c:pt idx="443">
                  <c:v>80.81020497769971</c:v>
                </c:pt>
                <c:pt idx="444">
                  <c:v>80.8171377071153</c:v>
                </c:pt>
                <c:pt idx="445">
                  <c:v>80.8356249855568</c:v>
                </c:pt>
                <c:pt idx="446">
                  <c:v>80.84717953458276</c:v>
                </c:pt>
                <c:pt idx="447">
                  <c:v>80.86566681302429</c:v>
                </c:pt>
                <c:pt idx="448">
                  <c:v>80.886465001271</c:v>
                </c:pt>
                <c:pt idx="449">
                  <c:v>80.89801955029695</c:v>
                </c:pt>
                <c:pt idx="450">
                  <c:v>80.92343955815404</c:v>
                </c:pt>
                <c:pt idx="451">
                  <c:v>80.93730501698518</c:v>
                </c:pt>
                <c:pt idx="452">
                  <c:v>80.94654865620594</c:v>
                </c:pt>
                <c:pt idx="453">
                  <c:v>80.95117047581632</c:v>
                </c:pt>
                <c:pt idx="454">
                  <c:v>80.9604141150371</c:v>
                </c:pt>
                <c:pt idx="455">
                  <c:v>80.9812123032838</c:v>
                </c:pt>
                <c:pt idx="456">
                  <c:v>80.99507776211495</c:v>
                </c:pt>
                <c:pt idx="457">
                  <c:v>80.9996995817253</c:v>
                </c:pt>
                <c:pt idx="458">
                  <c:v>81.00663231114089</c:v>
                </c:pt>
                <c:pt idx="459">
                  <c:v>81.02511958958241</c:v>
                </c:pt>
                <c:pt idx="460">
                  <c:v>81.03898504841356</c:v>
                </c:pt>
                <c:pt idx="461">
                  <c:v>81.04822868763432</c:v>
                </c:pt>
                <c:pt idx="462">
                  <c:v>81.05978323666028</c:v>
                </c:pt>
                <c:pt idx="463">
                  <c:v>81.06902687588104</c:v>
                </c:pt>
                <c:pt idx="464">
                  <c:v>81.07595960529661</c:v>
                </c:pt>
                <c:pt idx="465">
                  <c:v>81.07827051510179</c:v>
                </c:pt>
                <c:pt idx="466">
                  <c:v>81.09675779354332</c:v>
                </c:pt>
                <c:pt idx="467">
                  <c:v>81.11986689159522</c:v>
                </c:pt>
                <c:pt idx="468">
                  <c:v>81.12217780140041</c:v>
                </c:pt>
                <c:pt idx="469">
                  <c:v>81.14066507984193</c:v>
                </c:pt>
                <c:pt idx="470">
                  <c:v>81.15915235828346</c:v>
                </c:pt>
                <c:pt idx="471">
                  <c:v>81.17070690730941</c:v>
                </c:pt>
                <c:pt idx="472">
                  <c:v>81.17995054653016</c:v>
                </c:pt>
                <c:pt idx="473">
                  <c:v>81.1961269151665</c:v>
                </c:pt>
                <c:pt idx="474">
                  <c:v>81.21461419360802</c:v>
                </c:pt>
                <c:pt idx="475">
                  <c:v>81.22847965243916</c:v>
                </c:pt>
                <c:pt idx="476">
                  <c:v>81.24696693088068</c:v>
                </c:pt>
                <c:pt idx="477">
                  <c:v>81.26083238971184</c:v>
                </c:pt>
                <c:pt idx="478">
                  <c:v>81.27469784854297</c:v>
                </c:pt>
                <c:pt idx="479">
                  <c:v>81.30473967601044</c:v>
                </c:pt>
                <c:pt idx="480">
                  <c:v>81.31860513484158</c:v>
                </c:pt>
                <c:pt idx="481">
                  <c:v>81.32553786425716</c:v>
                </c:pt>
                <c:pt idx="482">
                  <c:v>81.34402514269868</c:v>
                </c:pt>
                <c:pt idx="483">
                  <c:v>81.35326878191943</c:v>
                </c:pt>
                <c:pt idx="484">
                  <c:v>81.37406697016615</c:v>
                </c:pt>
                <c:pt idx="485">
                  <c:v>81.37637787997134</c:v>
                </c:pt>
                <c:pt idx="486">
                  <c:v>81.3879324289973</c:v>
                </c:pt>
                <c:pt idx="487">
                  <c:v>81.39717606821805</c:v>
                </c:pt>
                <c:pt idx="488">
                  <c:v>81.408730617244</c:v>
                </c:pt>
                <c:pt idx="489">
                  <c:v>81.41566334665958</c:v>
                </c:pt>
                <c:pt idx="490">
                  <c:v>81.42490698588034</c:v>
                </c:pt>
                <c:pt idx="491">
                  <c:v>81.44570517412705</c:v>
                </c:pt>
                <c:pt idx="492">
                  <c:v>81.45263790354262</c:v>
                </c:pt>
                <c:pt idx="493">
                  <c:v>81.46881427217896</c:v>
                </c:pt>
                <c:pt idx="494">
                  <c:v>81.4849906408153</c:v>
                </c:pt>
                <c:pt idx="495">
                  <c:v>81.49423428003605</c:v>
                </c:pt>
                <c:pt idx="496">
                  <c:v>81.51041064867237</c:v>
                </c:pt>
                <c:pt idx="497">
                  <c:v>81.52658701730871</c:v>
                </c:pt>
                <c:pt idx="498">
                  <c:v>81.54507429575024</c:v>
                </c:pt>
                <c:pt idx="499">
                  <c:v>81.55662884477618</c:v>
                </c:pt>
                <c:pt idx="500">
                  <c:v>81.56587248399696</c:v>
                </c:pt>
                <c:pt idx="501">
                  <c:v>81.58667067224367</c:v>
                </c:pt>
                <c:pt idx="502">
                  <c:v>81.60977977029556</c:v>
                </c:pt>
                <c:pt idx="503">
                  <c:v>81.62364522912671</c:v>
                </c:pt>
                <c:pt idx="504">
                  <c:v>81.63751068795784</c:v>
                </c:pt>
                <c:pt idx="505">
                  <c:v>81.66293069581494</c:v>
                </c:pt>
                <c:pt idx="506">
                  <c:v>81.6975943428928</c:v>
                </c:pt>
                <c:pt idx="507">
                  <c:v>81.7207034409447</c:v>
                </c:pt>
                <c:pt idx="508">
                  <c:v>81.73687980958103</c:v>
                </c:pt>
                <c:pt idx="509">
                  <c:v>81.7692325468537</c:v>
                </c:pt>
                <c:pt idx="510">
                  <c:v>81.80851801354193</c:v>
                </c:pt>
                <c:pt idx="511">
                  <c:v>81.88015621750283</c:v>
                </c:pt>
                <c:pt idx="512">
                  <c:v>99.9976890901948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86096"/>
        <c:axId val="2089980720"/>
      </c:lineChart>
      <c:catAx>
        <c:axId val="20899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80720"/>
        <c:crosses val="autoZero"/>
        <c:auto val="1"/>
        <c:lblAlgn val="ctr"/>
        <c:lblOffset val="100"/>
        <c:noMultiLvlLbl val="0"/>
      </c:catAx>
      <c:valAx>
        <c:axId val="2089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Sheet5!$C$6:$C$518</c:f>
              <c:numCache>
                <c:formatCode>General</c:formatCode>
                <c:ptCount val="513"/>
                <c:pt idx="0">
                  <c:v>4126.0</c:v>
                </c:pt>
                <c:pt idx="1">
                  <c:v>92.0</c:v>
                </c:pt>
                <c:pt idx="2">
                  <c:v>23.0</c:v>
                </c:pt>
                <c:pt idx="3">
                  <c:v>18.0</c:v>
                </c:pt>
                <c:pt idx="4">
                  <c:v>22.0</c:v>
                </c:pt>
                <c:pt idx="5">
                  <c:v>14.0</c:v>
                </c:pt>
                <c:pt idx="6">
                  <c:v>13.0</c:v>
                </c:pt>
                <c:pt idx="7">
                  <c:v>17.0</c:v>
                </c:pt>
                <c:pt idx="8">
                  <c:v>31.0</c:v>
                </c:pt>
                <c:pt idx="9">
                  <c:v>11.0</c:v>
                </c:pt>
                <c:pt idx="10">
                  <c:v>19.0</c:v>
                </c:pt>
                <c:pt idx="11">
                  <c:v>27.0</c:v>
                </c:pt>
                <c:pt idx="12">
                  <c:v>36.0</c:v>
                </c:pt>
                <c:pt idx="13">
                  <c:v>22.0</c:v>
                </c:pt>
                <c:pt idx="14">
                  <c:v>38.0</c:v>
                </c:pt>
                <c:pt idx="15">
                  <c:v>40.0</c:v>
                </c:pt>
                <c:pt idx="16">
                  <c:v>61.0</c:v>
                </c:pt>
                <c:pt idx="17">
                  <c:v>35.0</c:v>
                </c:pt>
                <c:pt idx="18">
                  <c:v>34.0</c:v>
                </c:pt>
                <c:pt idx="19">
                  <c:v>65.0</c:v>
                </c:pt>
                <c:pt idx="20">
                  <c:v>62.0</c:v>
                </c:pt>
                <c:pt idx="21">
                  <c:v>57.0</c:v>
                </c:pt>
                <c:pt idx="22">
                  <c:v>56.0</c:v>
                </c:pt>
                <c:pt idx="23">
                  <c:v>77.0</c:v>
                </c:pt>
                <c:pt idx="24">
                  <c:v>123.0</c:v>
                </c:pt>
                <c:pt idx="25">
                  <c:v>47.0</c:v>
                </c:pt>
                <c:pt idx="26">
                  <c:v>72.0</c:v>
                </c:pt>
                <c:pt idx="27">
                  <c:v>93.0</c:v>
                </c:pt>
                <c:pt idx="28">
                  <c:v>124.0</c:v>
                </c:pt>
                <c:pt idx="29">
                  <c:v>60.0</c:v>
                </c:pt>
                <c:pt idx="30">
                  <c:v>67.0</c:v>
                </c:pt>
                <c:pt idx="31">
                  <c:v>91.0</c:v>
                </c:pt>
                <c:pt idx="32">
                  <c:v>121.0</c:v>
                </c:pt>
                <c:pt idx="33">
                  <c:v>76.0</c:v>
                </c:pt>
                <c:pt idx="34">
                  <c:v>91.0</c:v>
                </c:pt>
                <c:pt idx="35">
                  <c:v>92.0</c:v>
                </c:pt>
                <c:pt idx="36">
                  <c:v>109.0</c:v>
                </c:pt>
                <c:pt idx="37">
                  <c:v>87.0</c:v>
                </c:pt>
                <c:pt idx="38">
                  <c:v>80.0</c:v>
                </c:pt>
                <c:pt idx="39">
                  <c:v>94.0</c:v>
                </c:pt>
                <c:pt idx="40">
                  <c:v>93.0</c:v>
                </c:pt>
                <c:pt idx="41">
                  <c:v>65.0</c:v>
                </c:pt>
                <c:pt idx="42">
                  <c:v>83.0</c:v>
                </c:pt>
                <c:pt idx="43">
                  <c:v>83.0</c:v>
                </c:pt>
                <c:pt idx="44">
                  <c:v>108.0</c:v>
                </c:pt>
                <c:pt idx="45">
                  <c:v>75.0</c:v>
                </c:pt>
                <c:pt idx="46">
                  <c:v>65.0</c:v>
                </c:pt>
                <c:pt idx="47">
                  <c:v>68.0</c:v>
                </c:pt>
                <c:pt idx="48">
                  <c:v>79.0</c:v>
                </c:pt>
                <c:pt idx="49">
                  <c:v>66.0</c:v>
                </c:pt>
                <c:pt idx="50">
                  <c:v>74.0</c:v>
                </c:pt>
                <c:pt idx="51">
                  <c:v>87.0</c:v>
                </c:pt>
                <c:pt idx="52">
                  <c:v>73.0</c:v>
                </c:pt>
                <c:pt idx="53">
                  <c:v>53.0</c:v>
                </c:pt>
                <c:pt idx="54">
                  <c:v>53.0</c:v>
                </c:pt>
                <c:pt idx="55">
                  <c:v>76.0</c:v>
                </c:pt>
                <c:pt idx="56">
                  <c:v>59.0</c:v>
                </c:pt>
                <c:pt idx="57">
                  <c:v>63.0</c:v>
                </c:pt>
                <c:pt idx="58">
                  <c:v>33.0</c:v>
                </c:pt>
                <c:pt idx="59">
                  <c:v>52.0</c:v>
                </c:pt>
                <c:pt idx="60">
                  <c:v>59.0</c:v>
                </c:pt>
                <c:pt idx="61">
                  <c:v>47.0</c:v>
                </c:pt>
                <c:pt idx="62">
                  <c:v>45.0</c:v>
                </c:pt>
                <c:pt idx="63">
                  <c:v>53.0</c:v>
                </c:pt>
                <c:pt idx="64">
                  <c:v>49.0</c:v>
                </c:pt>
                <c:pt idx="65">
                  <c:v>48.0</c:v>
                </c:pt>
                <c:pt idx="66">
                  <c:v>42.0</c:v>
                </c:pt>
                <c:pt idx="67">
                  <c:v>49.0</c:v>
                </c:pt>
                <c:pt idx="68">
                  <c:v>47.0</c:v>
                </c:pt>
                <c:pt idx="69">
                  <c:v>42.0</c:v>
                </c:pt>
                <c:pt idx="70">
                  <c:v>27.0</c:v>
                </c:pt>
                <c:pt idx="71">
                  <c:v>42.0</c:v>
                </c:pt>
                <c:pt idx="72">
                  <c:v>36.0</c:v>
                </c:pt>
                <c:pt idx="73">
                  <c:v>28.0</c:v>
                </c:pt>
                <c:pt idx="74">
                  <c:v>35.0</c:v>
                </c:pt>
                <c:pt idx="75">
                  <c:v>25.0</c:v>
                </c:pt>
                <c:pt idx="76">
                  <c:v>42.0</c:v>
                </c:pt>
                <c:pt idx="77">
                  <c:v>30.0</c:v>
                </c:pt>
                <c:pt idx="78">
                  <c:v>31.0</c:v>
                </c:pt>
                <c:pt idx="79">
                  <c:v>31.0</c:v>
                </c:pt>
                <c:pt idx="80">
                  <c:v>33.0</c:v>
                </c:pt>
                <c:pt idx="81">
                  <c:v>27.0</c:v>
                </c:pt>
                <c:pt idx="82">
                  <c:v>23.0</c:v>
                </c:pt>
                <c:pt idx="83">
                  <c:v>41.0</c:v>
                </c:pt>
                <c:pt idx="84">
                  <c:v>35.0</c:v>
                </c:pt>
                <c:pt idx="85">
                  <c:v>27.0</c:v>
                </c:pt>
                <c:pt idx="86">
                  <c:v>16.0</c:v>
                </c:pt>
                <c:pt idx="87">
                  <c:v>29.0</c:v>
                </c:pt>
                <c:pt idx="88">
                  <c:v>28.0</c:v>
                </c:pt>
                <c:pt idx="89">
                  <c:v>25.0</c:v>
                </c:pt>
                <c:pt idx="90">
                  <c:v>19.0</c:v>
                </c:pt>
                <c:pt idx="91">
                  <c:v>20.0</c:v>
                </c:pt>
                <c:pt idx="92">
                  <c:v>32.0</c:v>
                </c:pt>
                <c:pt idx="93">
                  <c:v>26.0</c:v>
                </c:pt>
                <c:pt idx="94">
                  <c:v>26.0</c:v>
                </c:pt>
                <c:pt idx="95">
                  <c:v>25.0</c:v>
                </c:pt>
                <c:pt idx="96">
                  <c:v>30.0</c:v>
                </c:pt>
                <c:pt idx="97">
                  <c:v>14.0</c:v>
                </c:pt>
                <c:pt idx="98">
                  <c:v>9.0</c:v>
                </c:pt>
                <c:pt idx="99">
                  <c:v>21.0</c:v>
                </c:pt>
                <c:pt idx="100">
                  <c:v>33.0</c:v>
                </c:pt>
                <c:pt idx="101">
                  <c:v>15.0</c:v>
                </c:pt>
                <c:pt idx="102">
                  <c:v>17.0</c:v>
                </c:pt>
                <c:pt idx="103">
                  <c:v>20.0</c:v>
                </c:pt>
                <c:pt idx="104">
                  <c:v>20.0</c:v>
                </c:pt>
                <c:pt idx="105">
                  <c:v>13.0</c:v>
                </c:pt>
                <c:pt idx="106">
                  <c:v>14.0</c:v>
                </c:pt>
                <c:pt idx="107">
                  <c:v>14.0</c:v>
                </c:pt>
                <c:pt idx="108">
                  <c:v>18.0</c:v>
                </c:pt>
                <c:pt idx="109">
                  <c:v>13.0</c:v>
                </c:pt>
                <c:pt idx="110">
                  <c:v>16.0</c:v>
                </c:pt>
                <c:pt idx="111">
                  <c:v>20.0</c:v>
                </c:pt>
                <c:pt idx="112">
                  <c:v>19.0</c:v>
                </c:pt>
                <c:pt idx="113">
                  <c:v>11.0</c:v>
                </c:pt>
                <c:pt idx="114">
                  <c:v>11.0</c:v>
                </c:pt>
                <c:pt idx="115">
                  <c:v>17.0</c:v>
                </c:pt>
                <c:pt idx="116">
                  <c:v>22.0</c:v>
                </c:pt>
                <c:pt idx="117">
                  <c:v>6.0</c:v>
                </c:pt>
                <c:pt idx="118">
                  <c:v>8.0</c:v>
                </c:pt>
                <c:pt idx="119">
                  <c:v>13.0</c:v>
                </c:pt>
                <c:pt idx="120">
                  <c:v>21.0</c:v>
                </c:pt>
                <c:pt idx="121">
                  <c:v>14.0</c:v>
                </c:pt>
                <c:pt idx="122">
                  <c:v>7.0</c:v>
                </c:pt>
                <c:pt idx="123">
                  <c:v>13.0</c:v>
                </c:pt>
                <c:pt idx="124">
                  <c:v>16.0</c:v>
                </c:pt>
                <c:pt idx="125">
                  <c:v>11.0</c:v>
                </c:pt>
                <c:pt idx="126">
                  <c:v>11.0</c:v>
                </c:pt>
                <c:pt idx="127">
                  <c:v>24.0</c:v>
                </c:pt>
                <c:pt idx="128">
                  <c:v>9.0</c:v>
                </c:pt>
                <c:pt idx="129">
                  <c:v>12.0</c:v>
                </c:pt>
                <c:pt idx="130">
                  <c:v>11.0</c:v>
                </c:pt>
                <c:pt idx="131">
                  <c:v>15.0</c:v>
                </c:pt>
                <c:pt idx="132">
                  <c:v>9.0</c:v>
                </c:pt>
                <c:pt idx="133">
                  <c:v>5.0</c:v>
                </c:pt>
                <c:pt idx="134">
                  <c:v>9.0</c:v>
                </c:pt>
                <c:pt idx="135">
                  <c:v>9.0</c:v>
                </c:pt>
                <c:pt idx="136">
                  <c:v>7.0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10.0</c:v>
                </c:pt>
                <c:pt idx="141">
                  <c:v>9.0</c:v>
                </c:pt>
                <c:pt idx="142">
                  <c:v>11.0</c:v>
                </c:pt>
                <c:pt idx="143">
                  <c:v>4.0</c:v>
                </c:pt>
                <c:pt idx="144">
                  <c:v>10.0</c:v>
                </c:pt>
                <c:pt idx="145">
                  <c:v>4.0</c:v>
                </c:pt>
                <c:pt idx="146">
                  <c:v>5.0</c:v>
                </c:pt>
                <c:pt idx="147">
                  <c:v>7.0</c:v>
                </c:pt>
                <c:pt idx="148">
                  <c:v>9.0</c:v>
                </c:pt>
                <c:pt idx="149">
                  <c:v>7.0</c:v>
                </c:pt>
                <c:pt idx="150">
                  <c:v>0.0</c:v>
                </c:pt>
                <c:pt idx="151">
                  <c:v>7.0</c:v>
                </c:pt>
                <c:pt idx="152">
                  <c:v>9.0</c:v>
                </c:pt>
                <c:pt idx="153">
                  <c:v>0.0</c:v>
                </c:pt>
                <c:pt idx="154">
                  <c:v>5.0</c:v>
                </c:pt>
                <c:pt idx="155">
                  <c:v>10.0</c:v>
                </c:pt>
                <c:pt idx="156">
                  <c:v>2.0</c:v>
                </c:pt>
                <c:pt idx="157">
                  <c:v>8.0</c:v>
                </c:pt>
                <c:pt idx="158">
                  <c:v>8.0</c:v>
                </c:pt>
                <c:pt idx="159">
                  <c:v>3.0</c:v>
                </c:pt>
                <c:pt idx="160">
                  <c:v>5.0</c:v>
                </c:pt>
                <c:pt idx="161">
                  <c:v>8.0</c:v>
                </c:pt>
                <c:pt idx="162">
                  <c:v>4.0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9.0</c:v>
                </c:pt>
                <c:pt idx="167">
                  <c:v>4.0</c:v>
                </c:pt>
                <c:pt idx="168">
                  <c:v>5.0</c:v>
                </c:pt>
                <c:pt idx="169">
                  <c:v>7.0</c:v>
                </c:pt>
                <c:pt idx="170">
                  <c:v>6.0</c:v>
                </c:pt>
                <c:pt idx="171">
                  <c:v>3.0</c:v>
                </c:pt>
                <c:pt idx="172">
                  <c:v>5.0</c:v>
                </c:pt>
                <c:pt idx="173">
                  <c:v>3.0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3.0</c:v>
                </c:pt>
                <c:pt idx="179">
                  <c:v>4.0</c:v>
                </c:pt>
                <c:pt idx="180">
                  <c:v>7.0</c:v>
                </c:pt>
                <c:pt idx="181">
                  <c:v>7.0</c:v>
                </c:pt>
                <c:pt idx="182">
                  <c:v>1.0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12.0</c:v>
                </c:pt>
                <c:pt idx="187">
                  <c:v>4.0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5.0</c:v>
                </c:pt>
                <c:pt idx="193">
                  <c:v>4.0</c:v>
                </c:pt>
                <c:pt idx="194">
                  <c:v>4.0</c:v>
                </c:pt>
                <c:pt idx="195">
                  <c:v>8.0</c:v>
                </c:pt>
                <c:pt idx="196">
                  <c:v>2.0</c:v>
                </c:pt>
                <c:pt idx="197">
                  <c:v>1.0</c:v>
                </c:pt>
                <c:pt idx="198">
                  <c:v>5.0</c:v>
                </c:pt>
                <c:pt idx="199">
                  <c:v>3.0</c:v>
                </c:pt>
                <c:pt idx="200">
                  <c:v>1.0</c:v>
                </c:pt>
                <c:pt idx="201">
                  <c:v>2.0</c:v>
                </c:pt>
                <c:pt idx="202">
                  <c:v>7.0</c:v>
                </c:pt>
                <c:pt idx="203">
                  <c:v>6.0</c:v>
                </c:pt>
                <c:pt idx="204">
                  <c:v>1.0</c:v>
                </c:pt>
                <c:pt idx="205">
                  <c:v>3.0</c:v>
                </c:pt>
                <c:pt idx="206">
                  <c:v>6.0</c:v>
                </c:pt>
                <c:pt idx="207">
                  <c:v>4.0</c:v>
                </c:pt>
                <c:pt idx="208">
                  <c:v>2.0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4.0</c:v>
                </c:pt>
                <c:pt idx="217">
                  <c:v>5.0</c:v>
                </c:pt>
                <c:pt idx="218">
                  <c:v>5.0</c:v>
                </c:pt>
                <c:pt idx="219">
                  <c:v>2.0</c:v>
                </c:pt>
                <c:pt idx="220">
                  <c:v>4.0</c:v>
                </c:pt>
                <c:pt idx="221">
                  <c:v>0.0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3.0</c:v>
                </c:pt>
                <c:pt idx="232">
                  <c:v>1.0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4.0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4.0</c:v>
                </c:pt>
                <c:pt idx="245">
                  <c:v>3.0</c:v>
                </c:pt>
                <c:pt idx="246">
                  <c:v>2.0</c:v>
                </c:pt>
                <c:pt idx="247">
                  <c:v>3.0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0.0</c:v>
                </c:pt>
                <c:pt idx="252">
                  <c:v>5.0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1.0</c:v>
                </c:pt>
                <c:pt idx="257">
                  <c:v>4.0</c:v>
                </c:pt>
                <c:pt idx="258">
                  <c:v>2.0</c:v>
                </c:pt>
                <c:pt idx="259">
                  <c:v>6.0</c:v>
                </c:pt>
                <c:pt idx="260">
                  <c:v>5.0</c:v>
                </c:pt>
                <c:pt idx="261">
                  <c:v>4.0</c:v>
                </c:pt>
                <c:pt idx="262">
                  <c:v>3.0</c:v>
                </c:pt>
                <c:pt idx="263">
                  <c:v>3.0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2.0</c:v>
                </c:pt>
                <c:pt idx="268">
                  <c:v>1.0</c:v>
                </c:pt>
                <c:pt idx="269">
                  <c:v>2.0</c:v>
                </c:pt>
                <c:pt idx="270">
                  <c:v>3.0</c:v>
                </c:pt>
                <c:pt idx="271">
                  <c:v>1.0</c:v>
                </c:pt>
                <c:pt idx="272">
                  <c:v>2.0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4.0</c:v>
                </c:pt>
                <c:pt idx="277">
                  <c:v>2.0</c:v>
                </c:pt>
                <c:pt idx="278">
                  <c:v>0.0</c:v>
                </c:pt>
                <c:pt idx="279">
                  <c:v>0.0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4.0</c:v>
                </c:pt>
                <c:pt idx="291">
                  <c:v>1.0</c:v>
                </c:pt>
                <c:pt idx="292">
                  <c:v>2.0</c:v>
                </c:pt>
                <c:pt idx="293">
                  <c:v>0.0</c:v>
                </c:pt>
                <c:pt idx="294">
                  <c:v>0.0</c:v>
                </c:pt>
                <c:pt idx="295">
                  <c:v>3.0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2.0</c:v>
                </c:pt>
                <c:pt idx="300">
                  <c:v>2.0</c:v>
                </c:pt>
                <c:pt idx="301">
                  <c:v>3.0</c:v>
                </c:pt>
                <c:pt idx="302">
                  <c:v>2.0</c:v>
                </c:pt>
                <c:pt idx="303">
                  <c:v>0.0</c:v>
                </c:pt>
                <c:pt idx="304">
                  <c:v>2.0</c:v>
                </c:pt>
                <c:pt idx="305">
                  <c:v>2.0</c:v>
                </c:pt>
                <c:pt idx="306">
                  <c:v>1.0</c:v>
                </c:pt>
                <c:pt idx="307">
                  <c:v>3.0</c:v>
                </c:pt>
                <c:pt idx="308">
                  <c:v>3.0</c:v>
                </c:pt>
                <c:pt idx="309">
                  <c:v>2.0</c:v>
                </c:pt>
                <c:pt idx="310">
                  <c:v>0.0</c:v>
                </c:pt>
                <c:pt idx="311">
                  <c:v>4.0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2.0</c:v>
                </c:pt>
                <c:pt idx="316">
                  <c:v>2.0</c:v>
                </c:pt>
                <c:pt idx="317">
                  <c:v>3.0</c:v>
                </c:pt>
                <c:pt idx="318">
                  <c:v>4.0</c:v>
                </c:pt>
                <c:pt idx="319">
                  <c:v>0.0</c:v>
                </c:pt>
                <c:pt idx="320">
                  <c:v>4.0</c:v>
                </c:pt>
                <c:pt idx="321">
                  <c:v>4.0</c:v>
                </c:pt>
                <c:pt idx="322">
                  <c:v>1.0</c:v>
                </c:pt>
                <c:pt idx="323">
                  <c:v>1.0</c:v>
                </c:pt>
                <c:pt idx="324">
                  <c:v>2.0</c:v>
                </c:pt>
                <c:pt idx="325">
                  <c:v>0.0</c:v>
                </c:pt>
                <c:pt idx="326">
                  <c:v>3.0</c:v>
                </c:pt>
                <c:pt idx="327">
                  <c:v>1.0</c:v>
                </c:pt>
                <c:pt idx="328">
                  <c:v>3.0</c:v>
                </c:pt>
                <c:pt idx="329">
                  <c:v>4.0</c:v>
                </c:pt>
                <c:pt idx="330">
                  <c:v>2.0</c:v>
                </c:pt>
                <c:pt idx="331">
                  <c:v>1.0</c:v>
                </c:pt>
                <c:pt idx="332">
                  <c:v>5.0</c:v>
                </c:pt>
                <c:pt idx="333">
                  <c:v>2.0</c:v>
                </c:pt>
                <c:pt idx="334">
                  <c:v>2.0</c:v>
                </c:pt>
                <c:pt idx="335">
                  <c:v>0.0</c:v>
                </c:pt>
                <c:pt idx="336">
                  <c:v>3.0</c:v>
                </c:pt>
                <c:pt idx="337">
                  <c:v>2.0</c:v>
                </c:pt>
                <c:pt idx="338">
                  <c:v>3.0</c:v>
                </c:pt>
                <c:pt idx="339">
                  <c:v>0.0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6.0</c:v>
                </c:pt>
                <c:pt idx="345">
                  <c:v>2.0</c:v>
                </c:pt>
                <c:pt idx="346">
                  <c:v>2.0</c:v>
                </c:pt>
                <c:pt idx="347">
                  <c:v>0.0</c:v>
                </c:pt>
                <c:pt idx="348">
                  <c:v>4.0</c:v>
                </c:pt>
                <c:pt idx="349">
                  <c:v>0.0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2.0</c:v>
                </c:pt>
                <c:pt idx="354">
                  <c:v>2.0</c:v>
                </c:pt>
                <c:pt idx="355">
                  <c:v>4.0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5.0</c:v>
                </c:pt>
                <c:pt idx="360">
                  <c:v>4.0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5.0</c:v>
                </c:pt>
                <c:pt idx="368">
                  <c:v>3.0</c:v>
                </c:pt>
                <c:pt idx="369">
                  <c:v>3.0</c:v>
                </c:pt>
                <c:pt idx="370">
                  <c:v>4.0</c:v>
                </c:pt>
                <c:pt idx="371">
                  <c:v>6.0</c:v>
                </c:pt>
                <c:pt idx="372">
                  <c:v>3.0</c:v>
                </c:pt>
                <c:pt idx="373">
                  <c:v>1.0</c:v>
                </c:pt>
                <c:pt idx="374">
                  <c:v>1.0</c:v>
                </c:pt>
                <c:pt idx="375">
                  <c:v>4.0</c:v>
                </c:pt>
                <c:pt idx="376">
                  <c:v>4.0</c:v>
                </c:pt>
                <c:pt idx="377">
                  <c:v>0.0</c:v>
                </c:pt>
                <c:pt idx="378">
                  <c:v>3.0</c:v>
                </c:pt>
                <c:pt idx="379">
                  <c:v>3.0</c:v>
                </c:pt>
                <c:pt idx="380">
                  <c:v>1.0</c:v>
                </c:pt>
                <c:pt idx="381">
                  <c:v>1.0</c:v>
                </c:pt>
                <c:pt idx="382">
                  <c:v>3.0</c:v>
                </c:pt>
                <c:pt idx="383">
                  <c:v>1.0</c:v>
                </c:pt>
                <c:pt idx="384">
                  <c:v>2.0</c:v>
                </c:pt>
                <c:pt idx="385">
                  <c:v>0.0</c:v>
                </c:pt>
                <c:pt idx="386">
                  <c:v>3.0</c:v>
                </c:pt>
                <c:pt idx="387">
                  <c:v>2.0</c:v>
                </c:pt>
                <c:pt idx="388">
                  <c:v>5.0</c:v>
                </c:pt>
                <c:pt idx="389">
                  <c:v>1.0</c:v>
                </c:pt>
                <c:pt idx="390">
                  <c:v>0.0</c:v>
                </c:pt>
                <c:pt idx="391">
                  <c:v>1.0</c:v>
                </c:pt>
                <c:pt idx="392">
                  <c:v>1.0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3.0</c:v>
                </c:pt>
                <c:pt idx="397">
                  <c:v>4.0</c:v>
                </c:pt>
                <c:pt idx="398">
                  <c:v>3.0</c:v>
                </c:pt>
                <c:pt idx="399">
                  <c:v>1.0</c:v>
                </c:pt>
                <c:pt idx="400">
                  <c:v>6.0</c:v>
                </c:pt>
                <c:pt idx="401">
                  <c:v>5.0</c:v>
                </c:pt>
                <c:pt idx="402">
                  <c:v>2.0</c:v>
                </c:pt>
                <c:pt idx="403">
                  <c:v>3.0</c:v>
                </c:pt>
                <c:pt idx="404">
                  <c:v>5.0</c:v>
                </c:pt>
                <c:pt idx="405">
                  <c:v>2.0</c:v>
                </c:pt>
                <c:pt idx="406">
                  <c:v>2.0</c:v>
                </c:pt>
                <c:pt idx="407">
                  <c:v>1.0</c:v>
                </c:pt>
                <c:pt idx="408">
                  <c:v>4.0</c:v>
                </c:pt>
                <c:pt idx="409">
                  <c:v>4.0</c:v>
                </c:pt>
                <c:pt idx="410">
                  <c:v>3.0</c:v>
                </c:pt>
                <c:pt idx="411">
                  <c:v>2.0</c:v>
                </c:pt>
                <c:pt idx="412">
                  <c:v>2.0</c:v>
                </c:pt>
                <c:pt idx="413">
                  <c:v>0.0</c:v>
                </c:pt>
                <c:pt idx="414">
                  <c:v>2.0</c:v>
                </c:pt>
                <c:pt idx="415">
                  <c:v>4.0</c:v>
                </c:pt>
                <c:pt idx="416">
                  <c:v>1.0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2.0</c:v>
                </c:pt>
                <c:pt idx="421">
                  <c:v>1.0</c:v>
                </c:pt>
                <c:pt idx="422">
                  <c:v>1.0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3.0</c:v>
                </c:pt>
                <c:pt idx="427">
                  <c:v>1.0</c:v>
                </c:pt>
                <c:pt idx="428">
                  <c:v>3.0</c:v>
                </c:pt>
                <c:pt idx="429">
                  <c:v>4.0</c:v>
                </c:pt>
                <c:pt idx="430">
                  <c:v>0.0</c:v>
                </c:pt>
                <c:pt idx="431">
                  <c:v>3.0</c:v>
                </c:pt>
                <c:pt idx="432">
                  <c:v>2.0</c:v>
                </c:pt>
                <c:pt idx="433">
                  <c:v>4.0</c:v>
                </c:pt>
                <c:pt idx="434">
                  <c:v>2.0</c:v>
                </c:pt>
                <c:pt idx="435">
                  <c:v>0.0</c:v>
                </c:pt>
                <c:pt idx="436">
                  <c:v>1.0</c:v>
                </c:pt>
                <c:pt idx="437">
                  <c:v>1.0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2.0</c:v>
                </c:pt>
                <c:pt idx="446">
                  <c:v>1.0</c:v>
                </c:pt>
                <c:pt idx="447">
                  <c:v>1.0</c:v>
                </c:pt>
                <c:pt idx="448">
                  <c:v>0.0</c:v>
                </c:pt>
                <c:pt idx="449">
                  <c:v>2.0</c:v>
                </c:pt>
                <c:pt idx="450">
                  <c:v>0.0</c:v>
                </c:pt>
                <c:pt idx="451">
                  <c:v>4.0</c:v>
                </c:pt>
                <c:pt idx="452">
                  <c:v>2.0</c:v>
                </c:pt>
                <c:pt idx="453">
                  <c:v>3.0</c:v>
                </c:pt>
                <c:pt idx="454">
                  <c:v>0.0</c:v>
                </c:pt>
                <c:pt idx="455">
                  <c:v>0.0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2.0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1.0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2.0</c:v>
                </c:pt>
                <c:pt idx="474">
                  <c:v>0.0</c:v>
                </c:pt>
                <c:pt idx="475">
                  <c:v>1.0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0.0</c:v>
                </c:pt>
                <c:pt idx="480">
                  <c:v>1.0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2.0</c:v>
                </c:pt>
                <c:pt idx="485">
                  <c:v>1.0</c:v>
                </c:pt>
                <c:pt idx="486">
                  <c:v>2.0</c:v>
                </c:pt>
                <c:pt idx="487">
                  <c:v>1.0</c:v>
                </c:pt>
                <c:pt idx="488">
                  <c:v>3.0</c:v>
                </c:pt>
                <c:pt idx="489">
                  <c:v>8.0</c:v>
                </c:pt>
                <c:pt idx="490">
                  <c:v>3.0</c:v>
                </c:pt>
                <c:pt idx="491">
                  <c:v>4.0</c:v>
                </c:pt>
                <c:pt idx="492">
                  <c:v>3.0</c:v>
                </c:pt>
                <c:pt idx="493">
                  <c:v>6.0</c:v>
                </c:pt>
                <c:pt idx="494">
                  <c:v>2.0</c:v>
                </c:pt>
                <c:pt idx="495">
                  <c:v>6.0</c:v>
                </c:pt>
                <c:pt idx="496">
                  <c:v>2.0</c:v>
                </c:pt>
                <c:pt idx="497">
                  <c:v>3.0</c:v>
                </c:pt>
                <c:pt idx="498">
                  <c:v>2.0</c:v>
                </c:pt>
                <c:pt idx="499">
                  <c:v>2.0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5.0</c:v>
                </c:pt>
                <c:pt idx="504">
                  <c:v>2.0</c:v>
                </c:pt>
                <c:pt idx="505">
                  <c:v>3.0</c:v>
                </c:pt>
                <c:pt idx="506">
                  <c:v>2.0</c:v>
                </c:pt>
                <c:pt idx="507">
                  <c:v>1.0</c:v>
                </c:pt>
                <c:pt idx="508">
                  <c:v>0.0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99840"/>
        <c:axId val="2136203088"/>
      </c:barChart>
      <c:catAx>
        <c:axId val="213619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03088"/>
        <c:crosses val="autoZero"/>
        <c:auto val="1"/>
        <c:lblAlgn val="ctr"/>
        <c:lblOffset val="100"/>
        <c:noMultiLvlLbl val="0"/>
      </c:catAx>
      <c:valAx>
        <c:axId val="2136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Sheet5!$E$6:$E$518</c:f>
              <c:numCache>
                <c:formatCode>General</c:formatCode>
                <c:ptCount val="513"/>
                <c:pt idx="0">
                  <c:v>38.44218764557905</c:v>
                </c:pt>
                <c:pt idx="1">
                  <c:v>39.29935712289201</c:v>
                </c:pt>
                <c:pt idx="2">
                  <c:v>39.51364949222025</c:v>
                </c:pt>
                <c:pt idx="3">
                  <c:v>39.68135656386844</c:v>
                </c:pt>
                <c:pt idx="4">
                  <c:v>39.88633187366067</c:v>
                </c:pt>
                <c:pt idx="5">
                  <c:v>40.01677070716482</c:v>
                </c:pt>
                <c:pt idx="6">
                  <c:v>40.13789248113295</c:v>
                </c:pt>
                <c:pt idx="7">
                  <c:v>40.29628249324514</c:v>
                </c:pt>
                <c:pt idx="8">
                  <c:v>40.58511133886145</c:v>
                </c:pt>
                <c:pt idx="9">
                  <c:v>40.68759899375757</c:v>
                </c:pt>
                <c:pt idx="10">
                  <c:v>40.86462312494177</c:v>
                </c:pt>
                <c:pt idx="11">
                  <c:v>41.11618373241405</c:v>
                </c:pt>
                <c:pt idx="12">
                  <c:v>41.45159787571043</c:v>
                </c:pt>
                <c:pt idx="13">
                  <c:v>41.65657318550265</c:v>
                </c:pt>
                <c:pt idx="14">
                  <c:v>42.01062144787105</c:v>
                </c:pt>
                <c:pt idx="15">
                  <c:v>42.38330382931147</c:v>
                </c:pt>
                <c:pt idx="16">
                  <c:v>42.9516444610081</c:v>
                </c:pt>
                <c:pt idx="17">
                  <c:v>43.27774154476847</c:v>
                </c:pt>
                <c:pt idx="18">
                  <c:v>43.59452156899282</c:v>
                </c:pt>
                <c:pt idx="19">
                  <c:v>44.2001304388335</c:v>
                </c:pt>
                <c:pt idx="20">
                  <c:v>44.77778813006615</c:v>
                </c:pt>
                <c:pt idx="21">
                  <c:v>45.30886052361874</c:v>
                </c:pt>
                <c:pt idx="22">
                  <c:v>45.83061585763533</c:v>
                </c:pt>
                <c:pt idx="23">
                  <c:v>46.54802944190813</c:v>
                </c:pt>
                <c:pt idx="24">
                  <c:v>47.69402776483741</c:v>
                </c:pt>
                <c:pt idx="25">
                  <c:v>48.13192956302991</c:v>
                </c:pt>
                <c:pt idx="26">
                  <c:v>48.80275784962266</c:v>
                </c:pt>
                <c:pt idx="27">
                  <c:v>49.66924438647162</c:v>
                </c:pt>
                <c:pt idx="28">
                  <c:v>50.82455976893693</c:v>
                </c:pt>
                <c:pt idx="29">
                  <c:v>51.38358334109755</c:v>
                </c:pt>
                <c:pt idx="30">
                  <c:v>52.00782633001025</c:v>
                </c:pt>
                <c:pt idx="31">
                  <c:v>52.85567874778719</c:v>
                </c:pt>
                <c:pt idx="32">
                  <c:v>53.98304295164446</c:v>
                </c:pt>
                <c:pt idx="33">
                  <c:v>54.69113947638126</c:v>
                </c:pt>
                <c:pt idx="34">
                  <c:v>55.5389918941582</c:v>
                </c:pt>
                <c:pt idx="35">
                  <c:v>56.39616137147117</c:v>
                </c:pt>
                <c:pt idx="36">
                  <c:v>57.4117208608963</c:v>
                </c:pt>
                <c:pt idx="37">
                  <c:v>58.2223050405292</c:v>
                </c:pt>
                <c:pt idx="38">
                  <c:v>58.96766980341004</c:v>
                </c:pt>
                <c:pt idx="39">
                  <c:v>59.84347339979502</c:v>
                </c:pt>
                <c:pt idx="40">
                  <c:v>60.709959936644</c:v>
                </c:pt>
                <c:pt idx="41">
                  <c:v>61.31556880648468</c:v>
                </c:pt>
                <c:pt idx="42">
                  <c:v>62.08888474797354</c:v>
                </c:pt>
                <c:pt idx="43">
                  <c:v>62.86220068946241</c:v>
                </c:pt>
                <c:pt idx="44">
                  <c:v>63.86844311935154</c:v>
                </c:pt>
                <c:pt idx="45">
                  <c:v>64.56722258455232</c:v>
                </c:pt>
                <c:pt idx="46">
                  <c:v>65.17283145439301</c:v>
                </c:pt>
                <c:pt idx="47">
                  <c:v>65.80639150284171</c:v>
                </c:pt>
                <c:pt idx="48">
                  <c:v>66.54243920618653</c:v>
                </c:pt>
                <c:pt idx="49">
                  <c:v>67.15736513556323</c:v>
                </c:pt>
                <c:pt idx="50">
                  <c:v>67.84682754122798</c:v>
                </c:pt>
                <c:pt idx="51">
                  <c:v>68.65741172086089</c:v>
                </c:pt>
                <c:pt idx="52">
                  <c:v>69.33755706698966</c:v>
                </c:pt>
                <c:pt idx="53">
                  <c:v>69.83136122239821</c:v>
                </c:pt>
                <c:pt idx="54">
                  <c:v>70.32516537780677</c:v>
                </c:pt>
                <c:pt idx="55">
                  <c:v>71.03326190254355</c:v>
                </c:pt>
                <c:pt idx="56">
                  <c:v>71.58296841516817</c:v>
                </c:pt>
                <c:pt idx="57">
                  <c:v>72.16994316593683</c:v>
                </c:pt>
                <c:pt idx="58">
                  <c:v>72.47740613062518</c:v>
                </c:pt>
                <c:pt idx="59">
                  <c:v>72.96189322649772</c:v>
                </c:pt>
                <c:pt idx="60">
                  <c:v>73.51159973912233</c:v>
                </c:pt>
                <c:pt idx="61">
                  <c:v>73.94950153731481</c:v>
                </c:pt>
                <c:pt idx="62">
                  <c:v>74.3687692164353</c:v>
                </c:pt>
                <c:pt idx="63">
                  <c:v>74.86257337184384</c:v>
                </c:pt>
                <c:pt idx="64">
                  <c:v>75.31910928910835</c:v>
                </c:pt>
                <c:pt idx="65">
                  <c:v>75.76632814683686</c:v>
                </c:pt>
                <c:pt idx="66">
                  <c:v>76.1576446473493</c:v>
                </c:pt>
                <c:pt idx="67">
                  <c:v>76.6141805646138</c:v>
                </c:pt>
                <c:pt idx="68">
                  <c:v>77.05208236280629</c:v>
                </c:pt>
                <c:pt idx="69">
                  <c:v>77.44339886331873</c:v>
                </c:pt>
                <c:pt idx="70">
                  <c:v>77.69495947079101</c:v>
                </c:pt>
                <c:pt idx="71">
                  <c:v>78.08627597130345</c:v>
                </c:pt>
                <c:pt idx="72">
                  <c:v>78.42169011459983</c:v>
                </c:pt>
                <c:pt idx="73">
                  <c:v>78.68256778160813</c:v>
                </c:pt>
                <c:pt idx="74">
                  <c:v>79.00866486536848</c:v>
                </c:pt>
                <c:pt idx="75">
                  <c:v>79.24159135376875</c:v>
                </c:pt>
                <c:pt idx="76">
                  <c:v>79.63290785428119</c:v>
                </c:pt>
                <c:pt idx="77">
                  <c:v>79.9124196403615</c:v>
                </c:pt>
                <c:pt idx="78">
                  <c:v>80.2012484859778</c:v>
                </c:pt>
                <c:pt idx="79">
                  <c:v>80.49007733159415</c:v>
                </c:pt>
                <c:pt idx="80">
                  <c:v>80.7975402962825</c:v>
                </c:pt>
                <c:pt idx="81">
                  <c:v>81.04910090375478</c:v>
                </c:pt>
                <c:pt idx="82">
                  <c:v>81.26339327308301</c:v>
                </c:pt>
                <c:pt idx="83">
                  <c:v>81.64539271405944</c:v>
                </c:pt>
                <c:pt idx="84">
                  <c:v>81.97148979781981</c:v>
                </c:pt>
                <c:pt idx="85">
                  <c:v>82.22305040529208</c:v>
                </c:pt>
                <c:pt idx="86">
                  <c:v>82.37212335786825</c:v>
                </c:pt>
                <c:pt idx="87">
                  <c:v>82.64231808441255</c:v>
                </c:pt>
                <c:pt idx="88">
                  <c:v>82.90319575142085</c:v>
                </c:pt>
                <c:pt idx="89">
                  <c:v>83.13612223982111</c:v>
                </c:pt>
                <c:pt idx="90">
                  <c:v>83.3131463710053</c:v>
                </c:pt>
                <c:pt idx="91">
                  <c:v>83.49948756172551</c:v>
                </c:pt>
                <c:pt idx="92">
                  <c:v>83.79763346687785</c:v>
                </c:pt>
                <c:pt idx="93">
                  <c:v>84.03987701481412</c:v>
                </c:pt>
                <c:pt idx="94">
                  <c:v>84.28212056275039</c:v>
                </c:pt>
                <c:pt idx="95">
                  <c:v>84.51504705115066</c:v>
                </c:pt>
                <c:pt idx="96">
                  <c:v>84.79455883723097</c:v>
                </c:pt>
                <c:pt idx="97">
                  <c:v>84.9249976707351</c:v>
                </c:pt>
                <c:pt idx="98">
                  <c:v>85.00885120655921</c:v>
                </c:pt>
                <c:pt idx="99">
                  <c:v>85.20450945681542</c:v>
                </c:pt>
                <c:pt idx="100">
                  <c:v>85.51197242150377</c:v>
                </c:pt>
                <c:pt idx="101">
                  <c:v>85.65172831454393</c:v>
                </c:pt>
                <c:pt idx="102">
                  <c:v>85.81011832665611</c:v>
                </c:pt>
                <c:pt idx="103">
                  <c:v>85.9964595173763</c:v>
                </c:pt>
                <c:pt idx="104">
                  <c:v>86.18280070809654</c:v>
                </c:pt>
                <c:pt idx="105">
                  <c:v>86.30392248206466</c:v>
                </c:pt>
                <c:pt idx="106">
                  <c:v>86.43436131556881</c:v>
                </c:pt>
                <c:pt idx="107">
                  <c:v>86.56480014907295</c:v>
                </c:pt>
                <c:pt idx="108">
                  <c:v>86.73250722072115</c:v>
                </c:pt>
                <c:pt idx="109">
                  <c:v>86.85362899468927</c:v>
                </c:pt>
                <c:pt idx="110">
                  <c:v>87.00270194726545</c:v>
                </c:pt>
                <c:pt idx="111">
                  <c:v>87.18904313798565</c:v>
                </c:pt>
                <c:pt idx="112">
                  <c:v>87.36606726916984</c:v>
                </c:pt>
                <c:pt idx="113">
                  <c:v>87.46855492406596</c:v>
                </c:pt>
                <c:pt idx="114">
                  <c:v>87.57104257896208</c:v>
                </c:pt>
                <c:pt idx="115">
                  <c:v>87.72943259107426</c:v>
                </c:pt>
                <c:pt idx="116">
                  <c:v>87.93440790086648</c:v>
                </c:pt>
                <c:pt idx="117">
                  <c:v>87.99031025808254</c:v>
                </c:pt>
                <c:pt idx="118">
                  <c:v>88.06484673437063</c:v>
                </c:pt>
                <c:pt idx="119">
                  <c:v>88.18596850833876</c:v>
                </c:pt>
                <c:pt idx="120">
                  <c:v>88.38162675859499</c:v>
                </c:pt>
                <c:pt idx="121">
                  <c:v>88.51206559209913</c:v>
                </c:pt>
                <c:pt idx="122">
                  <c:v>88.57728500885121</c:v>
                </c:pt>
                <c:pt idx="123">
                  <c:v>88.69840678281933</c:v>
                </c:pt>
                <c:pt idx="124">
                  <c:v>88.8474797353955</c:v>
                </c:pt>
                <c:pt idx="125">
                  <c:v>88.94996739029163</c:v>
                </c:pt>
                <c:pt idx="126">
                  <c:v>89.05245504518774</c:v>
                </c:pt>
                <c:pt idx="127">
                  <c:v>89.27606447405199</c:v>
                </c:pt>
                <c:pt idx="128">
                  <c:v>89.35991800987608</c:v>
                </c:pt>
                <c:pt idx="129">
                  <c:v>89.4717227243082</c:v>
                </c:pt>
                <c:pt idx="130">
                  <c:v>89.57421037920431</c:v>
                </c:pt>
                <c:pt idx="131">
                  <c:v>89.71396627224447</c:v>
                </c:pt>
                <c:pt idx="132">
                  <c:v>89.79781980806856</c:v>
                </c:pt>
                <c:pt idx="133">
                  <c:v>89.84440510574862</c:v>
                </c:pt>
                <c:pt idx="134">
                  <c:v>89.92825864157272</c:v>
                </c:pt>
                <c:pt idx="135">
                  <c:v>90.0121121773968</c:v>
                </c:pt>
                <c:pt idx="136">
                  <c:v>90.07733159414889</c:v>
                </c:pt>
                <c:pt idx="137">
                  <c:v>90.179819249045</c:v>
                </c:pt>
                <c:pt idx="138">
                  <c:v>90.28230690394111</c:v>
                </c:pt>
                <c:pt idx="139">
                  <c:v>90.38479455883723</c:v>
                </c:pt>
                <c:pt idx="140">
                  <c:v>90.47796515419733</c:v>
                </c:pt>
                <c:pt idx="141">
                  <c:v>90.56181869002144</c:v>
                </c:pt>
                <c:pt idx="142">
                  <c:v>90.66430634491754</c:v>
                </c:pt>
                <c:pt idx="143">
                  <c:v>90.70157458306158</c:v>
                </c:pt>
                <c:pt idx="144">
                  <c:v>90.79474517842169</c:v>
                </c:pt>
                <c:pt idx="145">
                  <c:v>90.83201341656573</c:v>
                </c:pt>
                <c:pt idx="146">
                  <c:v>90.87859871424578</c:v>
                </c:pt>
                <c:pt idx="147">
                  <c:v>90.94381813099785</c:v>
                </c:pt>
                <c:pt idx="148">
                  <c:v>91.02767166682196</c:v>
                </c:pt>
                <c:pt idx="149">
                  <c:v>91.09289108357402</c:v>
                </c:pt>
                <c:pt idx="150">
                  <c:v>91.09289108357402</c:v>
                </c:pt>
                <c:pt idx="151">
                  <c:v>91.15811050032609</c:v>
                </c:pt>
                <c:pt idx="152">
                  <c:v>91.2419640361502</c:v>
                </c:pt>
                <c:pt idx="153">
                  <c:v>91.2419640361502</c:v>
                </c:pt>
                <c:pt idx="154">
                  <c:v>91.28854933383023</c:v>
                </c:pt>
                <c:pt idx="155">
                  <c:v>91.38171992919035</c:v>
                </c:pt>
                <c:pt idx="156">
                  <c:v>91.40035404826237</c:v>
                </c:pt>
                <c:pt idx="157">
                  <c:v>91.47489052455046</c:v>
                </c:pt>
                <c:pt idx="158">
                  <c:v>91.54942700083853</c:v>
                </c:pt>
                <c:pt idx="159">
                  <c:v>91.57737817944657</c:v>
                </c:pt>
                <c:pt idx="160">
                  <c:v>91.62396347712662</c:v>
                </c:pt>
                <c:pt idx="161">
                  <c:v>91.6984999534147</c:v>
                </c:pt>
                <c:pt idx="162">
                  <c:v>91.73576819155875</c:v>
                </c:pt>
                <c:pt idx="163">
                  <c:v>91.76371937016677</c:v>
                </c:pt>
                <c:pt idx="164">
                  <c:v>91.80098760831081</c:v>
                </c:pt>
                <c:pt idx="165">
                  <c:v>91.83825584645487</c:v>
                </c:pt>
                <c:pt idx="166">
                  <c:v>91.92210938227894</c:v>
                </c:pt>
                <c:pt idx="167">
                  <c:v>91.959377620423</c:v>
                </c:pt>
                <c:pt idx="168">
                  <c:v>92.00596291810305</c:v>
                </c:pt>
                <c:pt idx="169">
                  <c:v>92.07118233485512</c:v>
                </c:pt>
                <c:pt idx="170">
                  <c:v>92.12708469207118</c:v>
                </c:pt>
                <c:pt idx="171">
                  <c:v>92.15503587067921</c:v>
                </c:pt>
                <c:pt idx="172">
                  <c:v>92.20162116835926</c:v>
                </c:pt>
                <c:pt idx="173">
                  <c:v>92.22957234696729</c:v>
                </c:pt>
                <c:pt idx="174">
                  <c:v>92.29479176371937</c:v>
                </c:pt>
                <c:pt idx="175">
                  <c:v>92.34137706139943</c:v>
                </c:pt>
                <c:pt idx="176">
                  <c:v>92.37864529954346</c:v>
                </c:pt>
                <c:pt idx="177">
                  <c:v>92.42523059722352</c:v>
                </c:pt>
                <c:pt idx="178">
                  <c:v>92.45318177583155</c:v>
                </c:pt>
                <c:pt idx="179">
                  <c:v>92.49045001397558</c:v>
                </c:pt>
                <c:pt idx="180">
                  <c:v>92.55566943072766</c:v>
                </c:pt>
                <c:pt idx="181">
                  <c:v>92.62088884747973</c:v>
                </c:pt>
                <c:pt idx="182">
                  <c:v>92.63020590701574</c:v>
                </c:pt>
                <c:pt idx="183">
                  <c:v>92.65815708562378</c:v>
                </c:pt>
                <c:pt idx="184">
                  <c:v>92.70474238330382</c:v>
                </c:pt>
                <c:pt idx="185">
                  <c:v>92.74201062144786</c:v>
                </c:pt>
                <c:pt idx="186">
                  <c:v>92.85381533588</c:v>
                </c:pt>
                <c:pt idx="187">
                  <c:v>92.89108357402404</c:v>
                </c:pt>
                <c:pt idx="188">
                  <c:v>92.91903475263207</c:v>
                </c:pt>
                <c:pt idx="189">
                  <c:v>92.9469859312401</c:v>
                </c:pt>
                <c:pt idx="190">
                  <c:v>92.97493710984813</c:v>
                </c:pt>
                <c:pt idx="191">
                  <c:v>93.01220534799216</c:v>
                </c:pt>
                <c:pt idx="192">
                  <c:v>93.05879064567223</c:v>
                </c:pt>
                <c:pt idx="193">
                  <c:v>93.09605888381627</c:v>
                </c:pt>
                <c:pt idx="194">
                  <c:v>93.13332712196031</c:v>
                </c:pt>
                <c:pt idx="195">
                  <c:v>93.2078635982484</c:v>
                </c:pt>
                <c:pt idx="196">
                  <c:v>93.22649771732041</c:v>
                </c:pt>
                <c:pt idx="197">
                  <c:v>93.23581477685643</c:v>
                </c:pt>
                <c:pt idx="198">
                  <c:v>93.28240007453647</c:v>
                </c:pt>
                <c:pt idx="199">
                  <c:v>93.3103512531445</c:v>
                </c:pt>
                <c:pt idx="200">
                  <c:v>93.31966831268052</c:v>
                </c:pt>
                <c:pt idx="201">
                  <c:v>93.33830243175254</c:v>
                </c:pt>
                <c:pt idx="202">
                  <c:v>93.40352184850461</c:v>
                </c:pt>
                <c:pt idx="203">
                  <c:v>93.45942420572067</c:v>
                </c:pt>
                <c:pt idx="204">
                  <c:v>93.46874126525668</c:v>
                </c:pt>
                <c:pt idx="205">
                  <c:v>93.49669244386471</c:v>
                </c:pt>
                <c:pt idx="206">
                  <c:v>93.55259480108077</c:v>
                </c:pt>
                <c:pt idx="207">
                  <c:v>93.58986303922482</c:v>
                </c:pt>
                <c:pt idx="208">
                  <c:v>93.60849715829684</c:v>
                </c:pt>
                <c:pt idx="209">
                  <c:v>93.6550824559769</c:v>
                </c:pt>
                <c:pt idx="210">
                  <c:v>93.68303363458492</c:v>
                </c:pt>
                <c:pt idx="211">
                  <c:v>93.71098481319295</c:v>
                </c:pt>
                <c:pt idx="212">
                  <c:v>93.73893599180098</c:v>
                </c:pt>
                <c:pt idx="213">
                  <c:v>93.78552128948104</c:v>
                </c:pt>
                <c:pt idx="214">
                  <c:v>93.83210658716109</c:v>
                </c:pt>
                <c:pt idx="215">
                  <c:v>93.87869188484115</c:v>
                </c:pt>
                <c:pt idx="216">
                  <c:v>93.91596012298518</c:v>
                </c:pt>
                <c:pt idx="217">
                  <c:v>93.96254542066523</c:v>
                </c:pt>
                <c:pt idx="218">
                  <c:v>94.00913071834528</c:v>
                </c:pt>
                <c:pt idx="219">
                  <c:v>94.02776483741732</c:v>
                </c:pt>
                <c:pt idx="220">
                  <c:v>94.06503307556136</c:v>
                </c:pt>
                <c:pt idx="221">
                  <c:v>94.06503307556136</c:v>
                </c:pt>
                <c:pt idx="222">
                  <c:v>94.08366719463336</c:v>
                </c:pt>
                <c:pt idx="223">
                  <c:v>94.1023013137054</c:v>
                </c:pt>
                <c:pt idx="224">
                  <c:v>94.1116183732414</c:v>
                </c:pt>
                <c:pt idx="225">
                  <c:v>94.12093543277742</c:v>
                </c:pt>
                <c:pt idx="226">
                  <c:v>94.13025249231343</c:v>
                </c:pt>
                <c:pt idx="227">
                  <c:v>94.14888661138545</c:v>
                </c:pt>
                <c:pt idx="228">
                  <c:v>94.16752073045747</c:v>
                </c:pt>
                <c:pt idx="229">
                  <c:v>94.18615484952949</c:v>
                </c:pt>
                <c:pt idx="230">
                  <c:v>94.2141060281375</c:v>
                </c:pt>
                <c:pt idx="231">
                  <c:v>94.24205720674555</c:v>
                </c:pt>
                <c:pt idx="232">
                  <c:v>94.25137426628156</c:v>
                </c:pt>
                <c:pt idx="233">
                  <c:v>94.27932544488959</c:v>
                </c:pt>
                <c:pt idx="234">
                  <c:v>94.30727662349763</c:v>
                </c:pt>
                <c:pt idx="235">
                  <c:v>94.32591074256965</c:v>
                </c:pt>
                <c:pt idx="236">
                  <c:v>94.34454486164166</c:v>
                </c:pt>
                <c:pt idx="237">
                  <c:v>94.3724960402497</c:v>
                </c:pt>
                <c:pt idx="238">
                  <c:v>94.40976427839373</c:v>
                </c:pt>
                <c:pt idx="239">
                  <c:v>94.42839839746576</c:v>
                </c:pt>
                <c:pt idx="240">
                  <c:v>94.43771545700177</c:v>
                </c:pt>
                <c:pt idx="241">
                  <c:v>94.44703251653777</c:v>
                </c:pt>
                <c:pt idx="242">
                  <c:v>94.45634957607379</c:v>
                </c:pt>
                <c:pt idx="243">
                  <c:v>94.4749836951458</c:v>
                </c:pt>
                <c:pt idx="244">
                  <c:v>94.51225193328986</c:v>
                </c:pt>
                <c:pt idx="245">
                  <c:v>94.54020311189788</c:v>
                </c:pt>
                <c:pt idx="246">
                  <c:v>94.5588372309699</c:v>
                </c:pt>
                <c:pt idx="247">
                  <c:v>94.58678840957793</c:v>
                </c:pt>
                <c:pt idx="248">
                  <c:v>94.61473958818597</c:v>
                </c:pt>
                <c:pt idx="249">
                  <c:v>94.65200782633001</c:v>
                </c:pt>
                <c:pt idx="250">
                  <c:v>94.68927606447404</c:v>
                </c:pt>
                <c:pt idx="251">
                  <c:v>94.68927606447404</c:v>
                </c:pt>
                <c:pt idx="252">
                  <c:v>94.73586136215411</c:v>
                </c:pt>
                <c:pt idx="253">
                  <c:v>94.76381254076213</c:v>
                </c:pt>
                <c:pt idx="254">
                  <c:v>94.79176371937016</c:v>
                </c:pt>
                <c:pt idx="255">
                  <c:v>94.8197148979782</c:v>
                </c:pt>
                <c:pt idx="256">
                  <c:v>94.8290319575142</c:v>
                </c:pt>
                <c:pt idx="257">
                  <c:v>94.86630019565825</c:v>
                </c:pt>
                <c:pt idx="258">
                  <c:v>94.88493431473027</c:v>
                </c:pt>
                <c:pt idx="259">
                  <c:v>94.94083667194634</c:v>
                </c:pt>
                <c:pt idx="260">
                  <c:v>94.98742196962638</c:v>
                </c:pt>
                <c:pt idx="261">
                  <c:v>95.02469020777041</c:v>
                </c:pt>
                <c:pt idx="262">
                  <c:v>95.05264138637845</c:v>
                </c:pt>
                <c:pt idx="263">
                  <c:v>95.08059256498649</c:v>
                </c:pt>
                <c:pt idx="264">
                  <c:v>95.0899096245225</c:v>
                </c:pt>
                <c:pt idx="265">
                  <c:v>95.0992266840585</c:v>
                </c:pt>
                <c:pt idx="266">
                  <c:v>95.10854374359452</c:v>
                </c:pt>
                <c:pt idx="267">
                  <c:v>95.12717786266654</c:v>
                </c:pt>
                <c:pt idx="268">
                  <c:v>95.13649492220255</c:v>
                </c:pt>
                <c:pt idx="269">
                  <c:v>95.15512904127457</c:v>
                </c:pt>
                <c:pt idx="270">
                  <c:v>95.18308021988261</c:v>
                </c:pt>
                <c:pt idx="271">
                  <c:v>95.19239727941861</c:v>
                </c:pt>
                <c:pt idx="272">
                  <c:v>95.21103139849063</c:v>
                </c:pt>
                <c:pt idx="273">
                  <c:v>95.21103139849063</c:v>
                </c:pt>
                <c:pt idx="274">
                  <c:v>95.21103139849063</c:v>
                </c:pt>
                <c:pt idx="275">
                  <c:v>95.22034845802665</c:v>
                </c:pt>
                <c:pt idx="276">
                  <c:v>95.25761669617068</c:v>
                </c:pt>
                <c:pt idx="277">
                  <c:v>95.27625081524271</c:v>
                </c:pt>
                <c:pt idx="278">
                  <c:v>95.27625081524271</c:v>
                </c:pt>
                <c:pt idx="279">
                  <c:v>95.27625081524271</c:v>
                </c:pt>
                <c:pt idx="280">
                  <c:v>95.30420199385074</c:v>
                </c:pt>
                <c:pt idx="281">
                  <c:v>95.31351905338675</c:v>
                </c:pt>
                <c:pt idx="282">
                  <c:v>95.33215317245876</c:v>
                </c:pt>
                <c:pt idx="283">
                  <c:v>95.33215317245876</c:v>
                </c:pt>
                <c:pt idx="284">
                  <c:v>95.34147023199479</c:v>
                </c:pt>
                <c:pt idx="285">
                  <c:v>95.34147023199479</c:v>
                </c:pt>
                <c:pt idx="286">
                  <c:v>95.34147023199479</c:v>
                </c:pt>
                <c:pt idx="287">
                  <c:v>95.34147023199479</c:v>
                </c:pt>
                <c:pt idx="288">
                  <c:v>95.35078729153079</c:v>
                </c:pt>
                <c:pt idx="289">
                  <c:v>95.35078729153079</c:v>
                </c:pt>
                <c:pt idx="290">
                  <c:v>95.38805552967483</c:v>
                </c:pt>
                <c:pt idx="291">
                  <c:v>95.39737258921084</c:v>
                </c:pt>
                <c:pt idx="292">
                  <c:v>95.41600670828286</c:v>
                </c:pt>
                <c:pt idx="293">
                  <c:v>95.41600670828286</c:v>
                </c:pt>
                <c:pt idx="294">
                  <c:v>95.41600670828286</c:v>
                </c:pt>
                <c:pt idx="295">
                  <c:v>95.4439578868909</c:v>
                </c:pt>
                <c:pt idx="296">
                  <c:v>95.4532749464269</c:v>
                </c:pt>
                <c:pt idx="297">
                  <c:v>95.4532749464269</c:v>
                </c:pt>
                <c:pt idx="298">
                  <c:v>95.46259200596291</c:v>
                </c:pt>
                <c:pt idx="299">
                  <c:v>95.48122612503493</c:v>
                </c:pt>
                <c:pt idx="300">
                  <c:v>95.49986024410695</c:v>
                </c:pt>
                <c:pt idx="301">
                  <c:v>95.52781142271499</c:v>
                </c:pt>
                <c:pt idx="302">
                  <c:v>95.54644554178702</c:v>
                </c:pt>
                <c:pt idx="303">
                  <c:v>95.54644554178702</c:v>
                </c:pt>
                <c:pt idx="304">
                  <c:v>95.56507966085903</c:v>
                </c:pt>
                <c:pt idx="305">
                  <c:v>95.58371377993105</c:v>
                </c:pt>
                <c:pt idx="306">
                  <c:v>95.59303083946706</c:v>
                </c:pt>
                <c:pt idx="307">
                  <c:v>95.6209820180751</c:v>
                </c:pt>
                <c:pt idx="308">
                  <c:v>95.64893319668313</c:v>
                </c:pt>
                <c:pt idx="309">
                  <c:v>95.66756731575515</c:v>
                </c:pt>
                <c:pt idx="310">
                  <c:v>95.66756731575515</c:v>
                </c:pt>
                <c:pt idx="311">
                  <c:v>95.70483555389919</c:v>
                </c:pt>
                <c:pt idx="312">
                  <c:v>95.73278673250722</c:v>
                </c:pt>
                <c:pt idx="313">
                  <c:v>95.76073791111525</c:v>
                </c:pt>
                <c:pt idx="314">
                  <c:v>95.78868908972327</c:v>
                </c:pt>
                <c:pt idx="315">
                  <c:v>95.8073232087953</c:v>
                </c:pt>
                <c:pt idx="316">
                  <c:v>95.82595732786733</c:v>
                </c:pt>
                <c:pt idx="317">
                  <c:v>95.85390850647536</c:v>
                </c:pt>
                <c:pt idx="318">
                  <c:v>95.8911767446194</c:v>
                </c:pt>
                <c:pt idx="319">
                  <c:v>95.8911767446194</c:v>
                </c:pt>
                <c:pt idx="320">
                  <c:v>95.92844498276344</c:v>
                </c:pt>
                <c:pt idx="321">
                  <c:v>95.96571322090747</c:v>
                </c:pt>
                <c:pt idx="322">
                  <c:v>95.97503028044349</c:v>
                </c:pt>
                <c:pt idx="323">
                  <c:v>95.98434733997951</c:v>
                </c:pt>
                <c:pt idx="324">
                  <c:v>96.00298145905153</c:v>
                </c:pt>
                <c:pt idx="325">
                  <c:v>96.00298145905153</c:v>
                </c:pt>
                <c:pt idx="326">
                  <c:v>96.03093263765955</c:v>
                </c:pt>
                <c:pt idx="327">
                  <c:v>96.04024969719556</c:v>
                </c:pt>
                <c:pt idx="328">
                  <c:v>96.0682008758036</c:v>
                </c:pt>
                <c:pt idx="329">
                  <c:v>96.10546911394763</c:v>
                </c:pt>
                <c:pt idx="330">
                  <c:v>96.12410323301967</c:v>
                </c:pt>
                <c:pt idx="331">
                  <c:v>96.13342029255567</c:v>
                </c:pt>
                <c:pt idx="332">
                  <c:v>96.18000559023572</c:v>
                </c:pt>
                <c:pt idx="333">
                  <c:v>96.19863970930774</c:v>
                </c:pt>
                <c:pt idx="334">
                  <c:v>96.21727382837977</c:v>
                </c:pt>
                <c:pt idx="335">
                  <c:v>96.21727382837977</c:v>
                </c:pt>
                <c:pt idx="336">
                  <c:v>96.2452250069878</c:v>
                </c:pt>
                <c:pt idx="337">
                  <c:v>96.26385912605981</c:v>
                </c:pt>
                <c:pt idx="338">
                  <c:v>96.29181030466784</c:v>
                </c:pt>
                <c:pt idx="339">
                  <c:v>96.29181030466784</c:v>
                </c:pt>
                <c:pt idx="340">
                  <c:v>96.30112736420385</c:v>
                </c:pt>
                <c:pt idx="341">
                  <c:v>96.31976148327588</c:v>
                </c:pt>
                <c:pt idx="342">
                  <c:v>96.3383956023479</c:v>
                </c:pt>
                <c:pt idx="343">
                  <c:v>96.36634678095592</c:v>
                </c:pt>
                <c:pt idx="344">
                  <c:v>96.42224913817199</c:v>
                </c:pt>
                <c:pt idx="345">
                  <c:v>96.440883257244</c:v>
                </c:pt>
                <c:pt idx="346">
                  <c:v>96.45951737631604</c:v>
                </c:pt>
                <c:pt idx="347">
                  <c:v>96.45951737631604</c:v>
                </c:pt>
                <c:pt idx="348">
                  <c:v>96.49678561446008</c:v>
                </c:pt>
                <c:pt idx="349">
                  <c:v>96.49678561446008</c:v>
                </c:pt>
                <c:pt idx="350">
                  <c:v>96.5154197335321</c:v>
                </c:pt>
                <c:pt idx="351">
                  <c:v>96.54337091214012</c:v>
                </c:pt>
                <c:pt idx="352">
                  <c:v>96.55268797167615</c:v>
                </c:pt>
                <c:pt idx="353">
                  <c:v>96.57132209074815</c:v>
                </c:pt>
                <c:pt idx="354">
                  <c:v>96.58995620982018</c:v>
                </c:pt>
                <c:pt idx="355">
                  <c:v>96.62722444796422</c:v>
                </c:pt>
                <c:pt idx="356">
                  <c:v>96.65517562657226</c:v>
                </c:pt>
                <c:pt idx="357">
                  <c:v>96.68312680518028</c:v>
                </c:pt>
                <c:pt idx="358">
                  <c:v>96.71107798378831</c:v>
                </c:pt>
                <c:pt idx="359">
                  <c:v>96.75766328146836</c:v>
                </c:pt>
                <c:pt idx="360">
                  <c:v>96.79493151961241</c:v>
                </c:pt>
                <c:pt idx="361">
                  <c:v>96.81356563868442</c:v>
                </c:pt>
                <c:pt idx="362">
                  <c:v>96.83219975775646</c:v>
                </c:pt>
                <c:pt idx="363">
                  <c:v>96.84151681729245</c:v>
                </c:pt>
                <c:pt idx="364">
                  <c:v>96.86015093636449</c:v>
                </c:pt>
                <c:pt idx="365">
                  <c:v>96.88810211497253</c:v>
                </c:pt>
                <c:pt idx="366">
                  <c:v>96.93468741265256</c:v>
                </c:pt>
                <c:pt idx="367">
                  <c:v>96.98127271033261</c:v>
                </c:pt>
                <c:pt idx="368">
                  <c:v>97.00922388894065</c:v>
                </c:pt>
                <c:pt idx="369">
                  <c:v>97.03717506754868</c:v>
                </c:pt>
                <c:pt idx="370">
                  <c:v>97.07444330569272</c:v>
                </c:pt>
                <c:pt idx="371">
                  <c:v>97.13034566290879</c:v>
                </c:pt>
                <c:pt idx="372">
                  <c:v>97.15829684151683</c:v>
                </c:pt>
                <c:pt idx="373">
                  <c:v>97.16761390105283</c:v>
                </c:pt>
                <c:pt idx="374">
                  <c:v>97.17693096058883</c:v>
                </c:pt>
                <c:pt idx="375">
                  <c:v>97.21419919873287</c:v>
                </c:pt>
                <c:pt idx="376">
                  <c:v>97.25146743687692</c:v>
                </c:pt>
                <c:pt idx="377">
                  <c:v>97.25146743687692</c:v>
                </c:pt>
                <c:pt idx="378">
                  <c:v>97.27941861548496</c:v>
                </c:pt>
                <c:pt idx="379">
                  <c:v>97.30736979409297</c:v>
                </c:pt>
                <c:pt idx="380">
                  <c:v>97.31668685362899</c:v>
                </c:pt>
                <c:pt idx="381">
                  <c:v>97.32600391316501</c:v>
                </c:pt>
                <c:pt idx="382">
                  <c:v>97.35395509177303</c:v>
                </c:pt>
                <c:pt idx="383">
                  <c:v>97.36327215130905</c:v>
                </c:pt>
                <c:pt idx="384">
                  <c:v>97.38190627038107</c:v>
                </c:pt>
                <c:pt idx="385">
                  <c:v>97.38190627038107</c:v>
                </c:pt>
                <c:pt idx="386">
                  <c:v>97.4098574489891</c:v>
                </c:pt>
                <c:pt idx="387">
                  <c:v>97.42849156806112</c:v>
                </c:pt>
                <c:pt idx="388">
                  <c:v>97.47507686574117</c:v>
                </c:pt>
                <c:pt idx="389">
                  <c:v>97.48439392527717</c:v>
                </c:pt>
                <c:pt idx="390">
                  <c:v>97.48439392527717</c:v>
                </c:pt>
                <c:pt idx="391">
                  <c:v>97.4937109848132</c:v>
                </c:pt>
                <c:pt idx="392">
                  <c:v>97.5030280443492</c:v>
                </c:pt>
                <c:pt idx="393">
                  <c:v>97.53097922295724</c:v>
                </c:pt>
                <c:pt idx="394">
                  <c:v>97.54029628249324</c:v>
                </c:pt>
                <c:pt idx="395">
                  <c:v>97.55893040156526</c:v>
                </c:pt>
                <c:pt idx="396">
                  <c:v>97.5868815801733</c:v>
                </c:pt>
                <c:pt idx="397">
                  <c:v>97.62414981831733</c:v>
                </c:pt>
                <c:pt idx="398">
                  <c:v>97.65210099692537</c:v>
                </c:pt>
                <c:pt idx="399">
                  <c:v>97.66141805646139</c:v>
                </c:pt>
                <c:pt idx="400">
                  <c:v>97.71732041367744</c:v>
                </c:pt>
                <c:pt idx="401">
                  <c:v>97.7639057113575</c:v>
                </c:pt>
                <c:pt idx="402">
                  <c:v>97.78253983042951</c:v>
                </c:pt>
                <c:pt idx="403">
                  <c:v>97.81049100903754</c:v>
                </c:pt>
                <c:pt idx="404">
                  <c:v>97.8570763067176</c:v>
                </c:pt>
                <c:pt idx="405">
                  <c:v>97.87571042578962</c:v>
                </c:pt>
                <c:pt idx="406">
                  <c:v>97.89434454486164</c:v>
                </c:pt>
                <c:pt idx="407">
                  <c:v>97.90366160439765</c:v>
                </c:pt>
                <c:pt idx="408">
                  <c:v>97.9409298425417</c:v>
                </c:pt>
                <c:pt idx="409">
                  <c:v>97.97819808068574</c:v>
                </c:pt>
                <c:pt idx="410">
                  <c:v>98.00614925929376</c:v>
                </c:pt>
                <c:pt idx="411">
                  <c:v>98.02478337836578</c:v>
                </c:pt>
                <c:pt idx="412">
                  <c:v>98.04341749743781</c:v>
                </c:pt>
                <c:pt idx="413">
                  <c:v>98.04341749743781</c:v>
                </c:pt>
                <c:pt idx="414">
                  <c:v>98.06205161650982</c:v>
                </c:pt>
                <c:pt idx="415">
                  <c:v>98.09931985465387</c:v>
                </c:pt>
                <c:pt idx="416">
                  <c:v>98.10863691418989</c:v>
                </c:pt>
                <c:pt idx="417">
                  <c:v>98.12727103326189</c:v>
                </c:pt>
                <c:pt idx="418">
                  <c:v>98.14590515233392</c:v>
                </c:pt>
                <c:pt idx="419">
                  <c:v>98.16453927140594</c:v>
                </c:pt>
                <c:pt idx="420">
                  <c:v>98.18317339047796</c:v>
                </c:pt>
                <c:pt idx="421">
                  <c:v>98.19249045001398</c:v>
                </c:pt>
                <c:pt idx="422">
                  <c:v>98.20180750954999</c:v>
                </c:pt>
                <c:pt idx="423">
                  <c:v>98.20180750954999</c:v>
                </c:pt>
                <c:pt idx="424">
                  <c:v>98.20180750954999</c:v>
                </c:pt>
                <c:pt idx="425">
                  <c:v>98.20180750954999</c:v>
                </c:pt>
                <c:pt idx="426">
                  <c:v>98.22975868815801</c:v>
                </c:pt>
                <c:pt idx="427">
                  <c:v>98.23907574769403</c:v>
                </c:pt>
                <c:pt idx="428">
                  <c:v>98.26702692630206</c:v>
                </c:pt>
                <c:pt idx="429">
                  <c:v>98.3042951644461</c:v>
                </c:pt>
                <c:pt idx="430">
                  <c:v>98.3042951644461</c:v>
                </c:pt>
                <c:pt idx="431">
                  <c:v>98.33224634305412</c:v>
                </c:pt>
                <c:pt idx="432">
                  <c:v>98.35088046212616</c:v>
                </c:pt>
                <c:pt idx="433">
                  <c:v>98.38814870027019</c:v>
                </c:pt>
                <c:pt idx="434">
                  <c:v>98.40678281934223</c:v>
                </c:pt>
                <c:pt idx="435">
                  <c:v>98.40678281934223</c:v>
                </c:pt>
                <c:pt idx="436">
                  <c:v>98.41609987887822</c:v>
                </c:pt>
                <c:pt idx="437">
                  <c:v>98.42541693841423</c:v>
                </c:pt>
                <c:pt idx="438">
                  <c:v>98.46268517655827</c:v>
                </c:pt>
                <c:pt idx="439">
                  <c:v>98.4720022360943</c:v>
                </c:pt>
                <c:pt idx="440">
                  <c:v>98.4813192956303</c:v>
                </c:pt>
                <c:pt idx="441">
                  <c:v>98.4999534147023</c:v>
                </c:pt>
                <c:pt idx="442">
                  <c:v>98.4999534147023</c:v>
                </c:pt>
                <c:pt idx="443">
                  <c:v>98.4999534147023</c:v>
                </c:pt>
                <c:pt idx="444">
                  <c:v>98.4999534147023</c:v>
                </c:pt>
                <c:pt idx="445">
                  <c:v>98.51858753377434</c:v>
                </c:pt>
                <c:pt idx="446">
                  <c:v>98.52790459331035</c:v>
                </c:pt>
                <c:pt idx="447">
                  <c:v>98.53722165284636</c:v>
                </c:pt>
                <c:pt idx="448">
                  <c:v>98.53722165284636</c:v>
                </c:pt>
                <c:pt idx="449">
                  <c:v>98.55585577191838</c:v>
                </c:pt>
                <c:pt idx="450">
                  <c:v>98.55585577191838</c:v>
                </c:pt>
                <c:pt idx="451">
                  <c:v>98.59312401006242</c:v>
                </c:pt>
                <c:pt idx="452">
                  <c:v>98.61175812913444</c:v>
                </c:pt>
                <c:pt idx="453">
                  <c:v>98.63970930774248</c:v>
                </c:pt>
                <c:pt idx="454">
                  <c:v>98.63970930774248</c:v>
                </c:pt>
                <c:pt idx="455">
                  <c:v>98.63970930774248</c:v>
                </c:pt>
                <c:pt idx="456">
                  <c:v>98.6490263672785</c:v>
                </c:pt>
                <c:pt idx="457">
                  <c:v>98.6676604863505</c:v>
                </c:pt>
                <c:pt idx="458">
                  <c:v>98.67697754588652</c:v>
                </c:pt>
                <c:pt idx="459">
                  <c:v>98.69561166495853</c:v>
                </c:pt>
                <c:pt idx="460">
                  <c:v>98.70492872449455</c:v>
                </c:pt>
                <c:pt idx="461">
                  <c:v>98.71424578403056</c:v>
                </c:pt>
                <c:pt idx="462">
                  <c:v>98.71424578403056</c:v>
                </c:pt>
                <c:pt idx="463">
                  <c:v>98.71424578403056</c:v>
                </c:pt>
                <c:pt idx="464">
                  <c:v>98.72356284356657</c:v>
                </c:pt>
                <c:pt idx="465">
                  <c:v>98.7421969626386</c:v>
                </c:pt>
                <c:pt idx="466">
                  <c:v>98.7421969626386</c:v>
                </c:pt>
                <c:pt idx="467">
                  <c:v>98.7421969626386</c:v>
                </c:pt>
                <c:pt idx="468">
                  <c:v>98.7421969626386</c:v>
                </c:pt>
                <c:pt idx="469">
                  <c:v>98.7515140221746</c:v>
                </c:pt>
                <c:pt idx="470">
                  <c:v>98.7515140221746</c:v>
                </c:pt>
                <c:pt idx="471">
                  <c:v>98.7515140221746</c:v>
                </c:pt>
                <c:pt idx="472">
                  <c:v>98.7515140221746</c:v>
                </c:pt>
                <c:pt idx="473">
                  <c:v>98.77014814124662</c:v>
                </c:pt>
                <c:pt idx="474">
                  <c:v>98.77014814124662</c:v>
                </c:pt>
                <c:pt idx="475">
                  <c:v>98.77946520078264</c:v>
                </c:pt>
                <c:pt idx="476">
                  <c:v>98.77946520078264</c:v>
                </c:pt>
                <c:pt idx="477">
                  <c:v>98.78878226031864</c:v>
                </c:pt>
                <c:pt idx="478">
                  <c:v>98.78878226031864</c:v>
                </c:pt>
                <c:pt idx="479">
                  <c:v>98.78878226031864</c:v>
                </c:pt>
                <c:pt idx="480">
                  <c:v>98.79809931985464</c:v>
                </c:pt>
                <c:pt idx="481">
                  <c:v>98.82605049846268</c:v>
                </c:pt>
                <c:pt idx="482">
                  <c:v>98.83536755799869</c:v>
                </c:pt>
                <c:pt idx="483">
                  <c:v>98.84468461753471</c:v>
                </c:pt>
                <c:pt idx="484">
                  <c:v>98.86331873660673</c:v>
                </c:pt>
                <c:pt idx="485">
                  <c:v>98.87263579614273</c:v>
                </c:pt>
                <c:pt idx="486">
                  <c:v>98.89126991521476</c:v>
                </c:pt>
                <c:pt idx="487">
                  <c:v>98.90058697475077</c:v>
                </c:pt>
                <c:pt idx="488">
                  <c:v>98.9285381533588</c:v>
                </c:pt>
                <c:pt idx="489">
                  <c:v>99.00307462964687</c:v>
                </c:pt>
                <c:pt idx="490">
                  <c:v>99.03102580825491</c:v>
                </c:pt>
                <c:pt idx="491">
                  <c:v>99.06829404639894</c:v>
                </c:pt>
                <c:pt idx="492">
                  <c:v>99.09624522500698</c:v>
                </c:pt>
                <c:pt idx="493">
                  <c:v>99.15214758222305</c:v>
                </c:pt>
                <c:pt idx="494">
                  <c:v>99.17078170129507</c:v>
                </c:pt>
                <c:pt idx="495">
                  <c:v>99.22668405851114</c:v>
                </c:pt>
                <c:pt idx="496">
                  <c:v>99.24531817758316</c:v>
                </c:pt>
                <c:pt idx="497">
                  <c:v>99.27326935619118</c:v>
                </c:pt>
                <c:pt idx="498">
                  <c:v>99.2919034752632</c:v>
                </c:pt>
                <c:pt idx="499">
                  <c:v>99.31053759433523</c:v>
                </c:pt>
                <c:pt idx="500">
                  <c:v>99.31985465387124</c:v>
                </c:pt>
                <c:pt idx="501">
                  <c:v>99.32917171340725</c:v>
                </c:pt>
                <c:pt idx="502">
                  <c:v>99.33848877294325</c:v>
                </c:pt>
                <c:pt idx="503">
                  <c:v>99.38507407062332</c:v>
                </c:pt>
                <c:pt idx="504">
                  <c:v>99.40370818969532</c:v>
                </c:pt>
                <c:pt idx="505">
                  <c:v>99.43165936830335</c:v>
                </c:pt>
                <c:pt idx="506">
                  <c:v>99.4502934873754</c:v>
                </c:pt>
                <c:pt idx="507">
                  <c:v>99.4596105469114</c:v>
                </c:pt>
                <c:pt idx="508">
                  <c:v>99.4596105469114</c:v>
                </c:pt>
                <c:pt idx="509">
                  <c:v>99.4596105469114</c:v>
                </c:pt>
                <c:pt idx="510">
                  <c:v>99.4689276064474</c:v>
                </c:pt>
                <c:pt idx="511">
                  <c:v>99.4689276064474</c:v>
                </c:pt>
                <c:pt idx="51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41152"/>
        <c:axId val="2136246512"/>
      </c:lineChart>
      <c:catAx>
        <c:axId val="213624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6512"/>
        <c:crosses val="autoZero"/>
        <c:auto val="1"/>
        <c:lblAlgn val="ctr"/>
        <c:lblOffset val="100"/>
        <c:noMultiLvlLbl val="0"/>
      </c:catAx>
      <c:valAx>
        <c:axId val="21362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Migration!$C$9</c:f>
              <c:strCache>
                <c:ptCount val="1"/>
                <c:pt idx="0">
                  <c:v>Cassandra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cat>
            <c:numRef>
              <c:f>Migration!$B$10:$B$20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</c:numCache>
            </c:numRef>
          </c:cat>
          <c:val>
            <c:numRef>
              <c:f>Migration!$C$10:$C$20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6.0</c:v>
                </c:pt>
                <c:pt idx="7">
                  <c:v>7.4</c:v>
                </c:pt>
                <c:pt idx="8">
                  <c:v>8.1</c:v>
                </c:pt>
                <c:pt idx="9">
                  <c:v>40.0</c:v>
                </c:pt>
                <c:pt idx="10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Migration!$D$9</c:f>
              <c:strCache>
                <c:ptCount val="1"/>
                <c:pt idx="0">
                  <c:v>TPCC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Migration!$B$10:$B$20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</c:numCache>
            </c:numRef>
          </c:cat>
          <c:val>
            <c:numRef>
              <c:f>Migration!$D$10:$D$20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Migration!$E$9</c:f>
              <c:strCache>
                <c:ptCount val="1"/>
                <c:pt idx="0">
                  <c:v>Redis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Migration!$B$10:$B$20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</c:numCache>
            </c:numRef>
          </c:cat>
          <c:val>
            <c:numRef>
              <c:f>Migration!$E$10:$E$20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7.3</c:v>
                </c:pt>
                <c:pt idx="3">
                  <c:v>8.2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27696"/>
        <c:axId val="2136267760"/>
      </c:lineChart>
      <c:catAx>
        <c:axId val="213722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Fraction of data</a:t>
                </a:r>
                <a:r>
                  <a:rPr lang="en-US" sz="2200" baseline="0"/>
                  <a:t> in slow memory (%)</a:t>
                </a:r>
                <a:endParaRPr lang="en-US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67760"/>
        <c:crosses val="autoZero"/>
        <c:auto val="1"/>
        <c:lblAlgn val="ctr"/>
        <c:lblOffset val="100"/>
        <c:noMultiLvlLbl val="0"/>
      </c:catAx>
      <c:valAx>
        <c:axId val="213626776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Throughput</a:t>
                </a:r>
                <a:r>
                  <a:rPr lang="en-US" sz="2200" baseline="0"/>
                  <a:t> degradation (%)</a:t>
                </a:r>
                <a:endParaRPr lang="en-US" sz="2200"/>
              </a:p>
            </c:rich>
          </c:tx>
          <c:layout>
            <c:manualLayout>
              <c:xMode val="edge"/>
              <c:yMode val="edge"/>
              <c:x val="0.0158452717682134"/>
              <c:y val="0.13877422381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99147902103419"/>
          <c:y val="0.0138648180242634"/>
          <c:w val="0.596936014066203"/>
          <c:h val="0.0896022194116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'thp-nothp'!$E$3</c:f>
              <c:strCache>
                <c:ptCount val="1"/>
                <c:pt idx="0">
                  <c:v>Relative(%)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'thp-nothp'!$B$4:$B$7</c:f>
              <c:strCache>
                <c:ptCount val="4"/>
                <c:pt idx="0">
                  <c:v>Redis</c:v>
                </c:pt>
                <c:pt idx="1">
                  <c:v>Tomcat</c:v>
                </c:pt>
                <c:pt idx="2">
                  <c:v>Cassandra</c:v>
                </c:pt>
                <c:pt idx="3">
                  <c:v>TPCC</c:v>
                </c:pt>
              </c:strCache>
            </c:strRef>
          </c:cat>
          <c:val>
            <c:numRef>
              <c:f>'thp-nothp'!$E$4:$E$7</c:f>
              <c:numCache>
                <c:formatCode>General</c:formatCode>
                <c:ptCount val="4"/>
                <c:pt idx="0">
                  <c:v>27.72771384999306</c:v>
                </c:pt>
                <c:pt idx="1">
                  <c:v>30.0</c:v>
                </c:pt>
                <c:pt idx="2">
                  <c:v>13.0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318576"/>
        <c:axId val="2136321920"/>
      </c:barChart>
      <c:catAx>
        <c:axId val="2136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21920"/>
        <c:crosses val="autoZero"/>
        <c:auto val="1"/>
        <c:lblAlgn val="ctr"/>
        <c:lblOffset val="100"/>
        <c:noMultiLvlLbl val="0"/>
      </c:catAx>
      <c:valAx>
        <c:axId val="2136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Throughput</a:t>
                </a:r>
                <a:r>
                  <a:rPr lang="en-US" sz="2000" baseline="0"/>
                  <a:t> Relative to noTHP under virtualization (%)</a:t>
                </a:r>
              </a:p>
            </c:rich>
          </c:tx>
          <c:layout>
            <c:manualLayout>
              <c:xMode val="edge"/>
              <c:yMode val="edge"/>
              <c:x val="0.0201207243460765"/>
              <c:y val="0.0793916010498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'thp-nothp'!$C$11</c:f>
              <c:strCache>
                <c:ptCount val="1"/>
                <c:pt idx="0">
                  <c:v>2MB Throughput Relative to 4KB(%)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'thp-nothp'!$B$12:$B$14</c:f>
              <c:strCache>
                <c:ptCount val="3"/>
                <c:pt idx="0">
                  <c:v>Cassandra</c:v>
                </c:pt>
                <c:pt idx="1">
                  <c:v>MySQL-TPCC</c:v>
                </c:pt>
                <c:pt idx="2">
                  <c:v>Redis</c:v>
                </c:pt>
              </c:strCache>
            </c:strRef>
          </c:cat>
          <c:val>
            <c:numRef>
              <c:f>'thp-nothp'!$C$12:$C$14</c:f>
              <c:numCache>
                <c:formatCode>General</c:formatCode>
                <c:ptCount val="3"/>
                <c:pt idx="0">
                  <c:v>13.0</c:v>
                </c:pt>
                <c:pt idx="1">
                  <c:v>8.0</c:v>
                </c:pt>
                <c:pt idx="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6357888"/>
        <c:axId val="2136361232"/>
      </c:barChart>
      <c:catAx>
        <c:axId val="2136357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1232"/>
        <c:crosses val="autoZero"/>
        <c:auto val="1"/>
        <c:lblAlgn val="ctr"/>
        <c:lblOffset val="100"/>
        <c:noMultiLvlLbl val="0"/>
      </c:catAx>
      <c:valAx>
        <c:axId val="2136361232"/>
        <c:scaling>
          <c:orientation val="minMax"/>
          <c:max val="3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2MB throughput relative to 4KB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8</xdr:row>
      <xdr:rowOff>12700</xdr:rowOff>
    </xdr:from>
    <xdr:to>
      <xdr:col>22</xdr:col>
      <xdr:colOff>685800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431800</xdr:colOff>
      <xdr:row>29</xdr:row>
      <xdr:rowOff>152400</xdr:rowOff>
    </xdr:from>
    <xdr:to>
      <xdr:col>23</xdr:col>
      <xdr:colOff>50800</xdr:colOff>
      <xdr:row>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29</xdr:row>
      <xdr:rowOff>165100</xdr:rowOff>
    </xdr:from>
    <xdr:to>
      <xdr:col>17</xdr:col>
      <xdr:colOff>419100</xdr:colOff>
      <xdr:row>43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10</xdr:row>
      <xdr:rowOff>196850</xdr:rowOff>
    </xdr:from>
    <xdr:to>
      <xdr:col>13</xdr:col>
      <xdr:colOff>101600</xdr:colOff>
      <xdr:row>37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139700</xdr:rowOff>
    </xdr:from>
    <xdr:to>
      <xdr:col>18</xdr:col>
      <xdr:colOff>431800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8</xdr:row>
      <xdr:rowOff>31750</xdr:rowOff>
    </xdr:from>
    <xdr:to>
      <xdr:col>17</xdr:col>
      <xdr:colOff>508000</xdr:colOff>
      <xdr:row>31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177800</xdr:rowOff>
    </xdr:from>
    <xdr:to>
      <xdr:col>15</xdr:col>
      <xdr:colOff>381000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</xdr:row>
      <xdr:rowOff>127000</xdr:rowOff>
    </xdr:from>
    <xdr:to>
      <xdr:col>15</xdr:col>
      <xdr:colOff>698500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336550</xdr:colOff>
      <xdr:row>15</xdr:row>
      <xdr:rowOff>57150</xdr:rowOff>
    </xdr:from>
    <xdr:to>
      <xdr:col>10</xdr:col>
      <xdr:colOff>609600</xdr:colOff>
      <xdr:row>38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309322</xdr:colOff>
      <xdr:row>39</xdr:row>
      <xdr:rowOff>32289</xdr:rowOff>
    </xdr:from>
    <xdr:to>
      <xdr:col>16</xdr:col>
      <xdr:colOff>548900</xdr:colOff>
      <xdr:row>59</xdr:row>
      <xdr:rowOff>171988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254000</xdr:colOff>
      <xdr:row>39</xdr:row>
      <xdr:rowOff>81367</xdr:rowOff>
    </xdr:from>
    <xdr:to>
      <xdr:col>10</xdr:col>
      <xdr:colOff>828727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4</xdr:row>
      <xdr:rowOff>63500</xdr:rowOff>
    </xdr:from>
    <xdr:to>
      <xdr:col>15</xdr:col>
      <xdr:colOff>381000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127000</xdr:rowOff>
    </xdr:from>
    <xdr:to>
      <xdr:col>14</xdr:col>
      <xdr:colOff>165100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20</xdr:row>
      <xdr:rowOff>114300</xdr:rowOff>
    </xdr:from>
    <xdr:to>
      <xdr:col>18</xdr:col>
      <xdr:colOff>368300</xdr:colOff>
      <xdr:row>59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S529"/>
  <sheetViews>
    <sheetView showRuler="0" workbookViewId="0">
      <selection activeCell="I17" sqref="I17:I529"/>
    </sheetView>
  </sheetViews>
  <sheetFormatPr baseColWidth="10" defaultRowHeight="16" x14ac:dyDescent="0.2"/>
  <sheetData>
    <row r="3" spans="1:513" x14ac:dyDescent="0.2">
      <c r="B3" t="s">
        <v>2</v>
      </c>
    </row>
    <row r="4" spans="1:513" x14ac:dyDescent="0.2">
      <c r="B4" t="s">
        <v>6</v>
      </c>
    </row>
    <row r="5" spans="1:513" x14ac:dyDescent="0.2">
      <c r="C5" t="s">
        <v>7</v>
      </c>
    </row>
    <row r="6" spans="1:513" x14ac:dyDescent="0.2">
      <c r="B6">
        <v>160</v>
      </c>
      <c r="C6">
        <v>78000</v>
      </c>
    </row>
    <row r="7" spans="1:513" x14ac:dyDescent="0.2">
      <c r="B7">
        <v>180</v>
      </c>
      <c r="C7">
        <v>73651</v>
      </c>
    </row>
    <row r="8" spans="1:513" x14ac:dyDescent="0.2">
      <c r="B8">
        <v>200</v>
      </c>
    </row>
    <row r="9" spans="1:513" x14ac:dyDescent="0.2">
      <c r="B9">
        <v>220</v>
      </c>
    </row>
    <row r="10" spans="1:513" x14ac:dyDescent="0.2">
      <c r="B10">
        <v>240</v>
      </c>
    </row>
    <row r="11" spans="1:513" x14ac:dyDescent="0.2">
      <c r="A11">
        <v>13325</v>
      </c>
      <c r="B11">
        <v>102</v>
      </c>
      <c r="C11">
        <v>45</v>
      </c>
      <c r="D11">
        <v>36</v>
      </c>
      <c r="E11">
        <v>18</v>
      </c>
      <c r="F11">
        <v>23</v>
      </c>
      <c r="G11">
        <v>36</v>
      </c>
      <c r="H11">
        <v>22</v>
      </c>
      <c r="I11">
        <v>19</v>
      </c>
      <c r="J11">
        <v>11</v>
      </c>
      <c r="K11">
        <v>12</v>
      </c>
      <c r="L11">
        <v>17</v>
      </c>
      <c r="M11">
        <v>21</v>
      </c>
      <c r="N11">
        <v>13</v>
      </c>
      <c r="O11">
        <v>14</v>
      </c>
      <c r="P11">
        <v>12</v>
      </c>
      <c r="Q11">
        <v>21</v>
      </c>
      <c r="R11">
        <v>17</v>
      </c>
      <c r="S11">
        <v>16</v>
      </c>
      <c r="T11">
        <v>35</v>
      </c>
      <c r="U11">
        <v>40</v>
      </c>
      <c r="V11">
        <v>25</v>
      </c>
      <c r="W11">
        <v>39</v>
      </c>
      <c r="X11">
        <v>42</v>
      </c>
      <c r="Y11">
        <v>39</v>
      </c>
      <c r="Z11">
        <v>39</v>
      </c>
      <c r="AA11">
        <v>46</v>
      </c>
      <c r="AB11">
        <v>53</v>
      </c>
      <c r="AC11">
        <v>66</v>
      </c>
      <c r="AD11">
        <v>46</v>
      </c>
      <c r="AE11">
        <v>69</v>
      </c>
      <c r="AF11">
        <v>66</v>
      </c>
      <c r="AG11">
        <v>104</v>
      </c>
      <c r="AH11">
        <v>75</v>
      </c>
      <c r="AI11">
        <v>78</v>
      </c>
      <c r="AJ11">
        <v>115</v>
      </c>
      <c r="AK11">
        <v>96</v>
      </c>
      <c r="AL11">
        <v>90</v>
      </c>
      <c r="AM11">
        <v>87</v>
      </c>
      <c r="AN11">
        <v>111</v>
      </c>
      <c r="AO11">
        <v>102</v>
      </c>
      <c r="AP11">
        <v>108</v>
      </c>
      <c r="AQ11">
        <v>97</v>
      </c>
      <c r="AR11">
        <v>103</v>
      </c>
      <c r="AS11">
        <v>110</v>
      </c>
      <c r="AT11">
        <v>104</v>
      </c>
      <c r="AU11">
        <v>126</v>
      </c>
      <c r="AV11">
        <v>115</v>
      </c>
      <c r="AW11">
        <v>107</v>
      </c>
      <c r="AX11">
        <v>100</v>
      </c>
      <c r="AY11">
        <v>112</v>
      </c>
      <c r="AZ11">
        <v>115</v>
      </c>
      <c r="BA11">
        <v>118</v>
      </c>
      <c r="BB11">
        <v>100</v>
      </c>
      <c r="BC11">
        <v>116</v>
      </c>
      <c r="BD11">
        <v>121</v>
      </c>
      <c r="BE11">
        <v>112</v>
      </c>
      <c r="BF11">
        <v>94</v>
      </c>
      <c r="BG11">
        <v>117</v>
      </c>
      <c r="BH11">
        <v>111</v>
      </c>
      <c r="BI11">
        <v>133</v>
      </c>
      <c r="BJ11">
        <v>123</v>
      </c>
      <c r="BK11">
        <v>137</v>
      </c>
      <c r="BL11">
        <v>119</v>
      </c>
      <c r="BM11">
        <v>121</v>
      </c>
      <c r="BN11">
        <v>106</v>
      </c>
      <c r="BO11">
        <v>96</v>
      </c>
      <c r="BP11">
        <v>121</v>
      </c>
      <c r="BQ11">
        <v>117</v>
      </c>
      <c r="BR11">
        <v>103</v>
      </c>
      <c r="BS11">
        <v>84</v>
      </c>
      <c r="BT11">
        <v>99</v>
      </c>
      <c r="BU11">
        <v>98</v>
      </c>
      <c r="BV11">
        <v>73</v>
      </c>
      <c r="BW11">
        <v>99</v>
      </c>
      <c r="BX11">
        <v>75</v>
      </c>
      <c r="BY11">
        <v>108</v>
      </c>
      <c r="BZ11">
        <v>70</v>
      </c>
      <c r="CA11">
        <v>100</v>
      </c>
      <c r="CB11">
        <v>74</v>
      </c>
      <c r="CC11">
        <v>84</v>
      </c>
      <c r="CD11">
        <v>58</v>
      </c>
      <c r="CE11">
        <v>86</v>
      </c>
      <c r="CF11">
        <v>70</v>
      </c>
      <c r="CG11">
        <v>75</v>
      </c>
      <c r="CH11">
        <v>67</v>
      </c>
      <c r="CI11">
        <v>64</v>
      </c>
      <c r="CJ11">
        <v>67</v>
      </c>
      <c r="CK11">
        <v>65</v>
      </c>
      <c r="CL11">
        <v>68</v>
      </c>
      <c r="CM11">
        <v>77</v>
      </c>
      <c r="CN11">
        <v>53</v>
      </c>
      <c r="CO11">
        <v>47</v>
      </c>
      <c r="CP11">
        <v>56</v>
      </c>
      <c r="CQ11">
        <v>56</v>
      </c>
      <c r="CR11">
        <v>62</v>
      </c>
      <c r="CS11">
        <v>57</v>
      </c>
      <c r="CT11">
        <v>50</v>
      </c>
      <c r="CU11">
        <v>50</v>
      </c>
      <c r="CV11">
        <v>51</v>
      </c>
      <c r="CW11">
        <v>50</v>
      </c>
      <c r="CX11">
        <v>43</v>
      </c>
      <c r="CY11">
        <v>41</v>
      </c>
      <c r="CZ11">
        <v>39</v>
      </c>
      <c r="DA11">
        <v>45</v>
      </c>
      <c r="DB11">
        <v>35</v>
      </c>
      <c r="DC11">
        <v>44</v>
      </c>
      <c r="DD11">
        <v>38</v>
      </c>
      <c r="DE11">
        <v>45</v>
      </c>
      <c r="DF11">
        <v>30</v>
      </c>
      <c r="DG11">
        <v>24</v>
      </c>
      <c r="DH11">
        <v>29</v>
      </c>
      <c r="DI11">
        <v>22</v>
      </c>
      <c r="DJ11">
        <v>45</v>
      </c>
      <c r="DK11">
        <v>25</v>
      </c>
      <c r="DL11">
        <v>34</v>
      </c>
      <c r="DM11">
        <v>22</v>
      </c>
      <c r="DN11">
        <v>20</v>
      </c>
      <c r="DO11">
        <v>25</v>
      </c>
      <c r="DP11">
        <v>29</v>
      </c>
      <c r="DQ11">
        <v>24</v>
      </c>
      <c r="DR11">
        <v>26</v>
      </c>
      <c r="DS11">
        <v>18</v>
      </c>
      <c r="DT11">
        <v>22</v>
      </c>
      <c r="DU11">
        <v>23</v>
      </c>
      <c r="DV11">
        <v>21</v>
      </c>
      <c r="DW11">
        <v>26</v>
      </c>
      <c r="DX11">
        <v>23</v>
      </c>
      <c r="DY11">
        <v>19</v>
      </c>
      <c r="DZ11">
        <v>20</v>
      </c>
      <c r="EA11">
        <v>20</v>
      </c>
      <c r="EB11">
        <v>24</v>
      </c>
      <c r="EC11">
        <v>20</v>
      </c>
      <c r="ED11">
        <v>14</v>
      </c>
      <c r="EE11">
        <v>21</v>
      </c>
      <c r="EF11">
        <v>21</v>
      </c>
      <c r="EG11">
        <v>28</v>
      </c>
      <c r="EH11">
        <v>17</v>
      </c>
      <c r="EI11">
        <v>17</v>
      </c>
      <c r="EJ11">
        <v>12</v>
      </c>
      <c r="EK11">
        <v>16</v>
      </c>
      <c r="EL11">
        <v>19</v>
      </c>
      <c r="EM11">
        <v>14</v>
      </c>
      <c r="EN11">
        <v>16</v>
      </c>
      <c r="EO11">
        <v>22</v>
      </c>
      <c r="EP11">
        <v>12</v>
      </c>
      <c r="EQ11">
        <v>16</v>
      </c>
      <c r="ER11">
        <v>12</v>
      </c>
      <c r="ES11">
        <v>17</v>
      </c>
      <c r="ET11">
        <v>12</v>
      </c>
      <c r="EU11">
        <v>26</v>
      </c>
      <c r="EV11">
        <v>16</v>
      </c>
      <c r="EW11">
        <v>17</v>
      </c>
      <c r="EX11">
        <v>18</v>
      </c>
      <c r="EY11">
        <v>8</v>
      </c>
      <c r="EZ11">
        <v>9</v>
      </c>
      <c r="FA11">
        <v>9</v>
      </c>
      <c r="FB11">
        <v>17</v>
      </c>
      <c r="FC11">
        <v>23</v>
      </c>
      <c r="FD11">
        <v>15</v>
      </c>
      <c r="FE11">
        <v>11</v>
      </c>
      <c r="FF11">
        <v>11</v>
      </c>
      <c r="FG11">
        <v>20</v>
      </c>
      <c r="FH11">
        <v>13</v>
      </c>
      <c r="FI11">
        <v>10</v>
      </c>
      <c r="FJ11">
        <v>24</v>
      </c>
      <c r="FK11">
        <v>23</v>
      </c>
      <c r="FL11">
        <v>12</v>
      </c>
      <c r="FM11">
        <v>14</v>
      </c>
      <c r="FN11">
        <v>14</v>
      </c>
      <c r="FO11">
        <v>5</v>
      </c>
      <c r="FP11">
        <v>20</v>
      </c>
      <c r="FQ11">
        <v>16</v>
      </c>
      <c r="FR11">
        <v>10</v>
      </c>
      <c r="FS11">
        <v>15</v>
      </c>
      <c r="FT11">
        <v>10</v>
      </c>
      <c r="FU11">
        <v>17</v>
      </c>
      <c r="FV11">
        <v>10</v>
      </c>
      <c r="FW11">
        <v>12</v>
      </c>
      <c r="FX11">
        <v>3</v>
      </c>
      <c r="FY11">
        <v>16</v>
      </c>
      <c r="FZ11">
        <v>12</v>
      </c>
      <c r="GA11">
        <v>11</v>
      </c>
      <c r="GB11">
        <v>8</v>
      </c>
      <c r="GC11">
        <v>17</v>
      </c>
      <c r="GD11">
        <v>8</v>
      </c>
      <c r="GE11">
        <v>15</v>
      </c>
      <c r="GF11">
        <v>13</v>
      </c>
      <c r="GG11">
        <v>18</v>
      </c>
      <c r="GH11">
        <v>18</v>
      </c>
      <c r="GI11">
        <v>12</v>
      </c>
      <c r="GJ11">
        <v>12</v>
      </c>
      <c r="GK11">
        <v>17</v>
      </c>
      <c r="GL11">
        <v>11</v>
      </c>
      <c r="GM11">
        <v>11</v>
      </c>
      <c r="GN11">
        <v>11</v>
      </c>
      <c r="GO11">
        <v>13</v>
      </c>
      <c r="GP11">
        <v>5</v>
      </c>
      <c r="GQ11">
        <v>10</v>
      </c>
      <c r="GR11">
        <v>7</v>
      </c>
      <c r="GS11">
        <v>16</v>
      </c>
      <c r="GT11">
        <v>19</v>
      </c>
      <c r="GU11">
        <v>10</v>
      </c>
      <c r="GV11">
        <v>10</v>
      </c>
      <c r="GW11">
        <v>7</v>
      </c>
      <c r="GX11">
        <v>6</v>
      </c>
      <c r="GY11">
        <v>11</v>
      </c>
      <c r="GZ11">
        <v>8</v>
      </c>
      <c r="HA11">
        <v>10</v>
      </c>
      <c r="HB11">
        <v>8</v>
      </c>
      <c r="HC11">
        <v>10</v>
      </c>
      <c r="HD11">
        <v>17</v>
      </c>
      <c r="HE11">
        <v>12</v>
      </c>
      <c r="HF11">
        <v>13</v>
      </c>
      <c r="HG11">
        <v>10</v>
      </c>
      <c r="HH11">
        <v>11</v>
      </c>
      <c r="HI11">
        <v>6</v>
      </c>
      <c r="HJ11">
        <v>3</v>
      </c>
      <c r="HK11">
        <v>6</v>
      </c>
      <c r="HL11">
        <v>9</v>
      </c>
      <c r="HM11">
        <v>9</v>
      </c>
      <c r="HN11">
        <v>11</v>
      </c>
      <c r="HO11">
        <v>12</v>
      </c>
      <c r="HP11">
        <v>7</v>
      </c>
      <c r="HQ11">
        <v>13</v>
      </c>
      <c r="HR11">
        <v>8</v>
      </c>
      <c r="HS11">
        <v>8</v>
      </c>
      <c r="HT11">
        <v>4</v>
      </c>
      <c r="HU11">
        <v>11</v>
      </c>
      <c r="HV11">
        <v>8</v>
      </c>
      <c r="HW11">
        <v>9</v>
      </c>
      <c r="HX11">
        <v>13</v>
      </c>
      <c r="HY11">
        <v>11</v>
      </c>
      <c r="HZ11">
        <v>12</v>
      </c>
      <c r="IA11">
        <v>7</v>
      </c>
      <c r="IB11">
        <v>16</v>
      </c>
      <c r="IC11">
        <v>6</v>
      </c>
      <c r="ID11">
        <v>10</v>
      </c>
      <c r="IE11">
        <v>13</v>
      </c>
      <c r="IF11">
        <v>15</v>
      </c>
      <c r="IG11">
        <v>5</v>
      </c>
      <c r="IH11">
        <v>10</v>
      </c>
      <c r="II11">
        <v>8</v>
      </c>
      <c r="IJ11">
        <v>11</v>
      </c>
      <c r="IK11">
        <v>11</v>
      </c>
      <c r="IL11">
        <v>12</v>
      </c>
      <c r="IM11">
        <v>11</v>
      </c>
      <c r="IN11">
        <v>15</v>
      </c>
      <c r="IO11">
        <v>6</v>
      </c>
      <c r="IP11">
        <v>9</v>
      </c>
      <c r="IQ11">
        <v>15</v>
      </c>
      <c r="IR11">
        <v>17</v>
      </c>
      <c r="IS11">
        <v>12</v>
      </c>
      <c r="IT11">
        <v>10</v>
      </c>
      <c r="IU11">
        <v>6</v>
      </c>
      <c r="IV11">
        <v>13</v>
      </c>
      <c r="IW11">
        <v>6</v>
      </c>
      <c r="IX11">
        <v>15</v>
      </c>
      <c r="IY11">
        <v>11</v>
      </c>
      <c r="IZ11">
        <v>11</v>
      </c>
      <c r="JA11">
        <v>12</v>
      </c>
      <c r="JB11">
        <v>9</v>
      </c>
      <c r="JC11">
        <v>11</v>
      </c>
      <c r="JD11">
        <v>9</v>
      </c>
      <c r="JE11">
        <v>8</v>
      </c>
      <c r="JF11">
        <v>10</v>
      </c>
      <c r="JG11">
        <v>7</v>
      </c>
      <c r="JH11">
        <v>8</v>
      </c>
      <c r="JI11">
        <v>17</v>
      </c>
      <c r="JJ11">
        <v>5</v>
      </c>
      <c r="JK11">
        <v>4</v>
      </c>
      <c r="JL11">
        <v>7</v>
      </c>
      <c r="JM11">
        <v>12</v>
      </c>
      <c r="JN11">
        <v>9</v>
      </c>
      <c r="JO11">
        <v>6</v>
      </c>
      <c r="JP11">
        <v>10</v>
      </c>
      <c r="JQ11">
        <v>12</v>
      </c>
      <c r="JR11">
        <v>5</v>
      </c>
      <c r="JS11">
        <v>9</v>
      </c>
      <c r="JT11">
        <v>7</v>
      </c>
      <c r="JU11">
        <v>12</v>
      </c>
      <c r="JV11">
        <v>8</v>
      </c>
      <c r="JW11">
        <v>10</v>
      </c>
      <c r="JX11">
        <v>8</v>
      </c>
      <c r="JY11">
        <v>16</v>
      </c>
      <c r="JZ11">
        <v>6</v>
      </c>
      <c r="KA11">
        <v>14</v>
      </c>
      <c r="KB11">
        <v>11</v>
      </c>
      <c r="KC11">
        <v>9</v>
      </c>
      <c r="KD11">
        <v>4</v>
      </c>
      <c r="KE11">
        <v>3</v>
      </c>
      <c r="KF11">
        <v>5</v>
      </c>
      <c r="KG11">
        <v>7</v>
      </c>
      <c r="KH11">
        <v>7</v>
      </c>
      <c r="KI11">
        <v>10</v>
      </c>
      <c r="KJ11">
        <v>4</v>
      </c>
      <c r="KK11">
        <v>10</v>
      </c>
      <c r="KL11">
        <v>7</v>
      </c>
      <c r="KM11">
        <v>8</v>
      </c>
      <c r="KN11">
        <v>15</v>
      </c>
      <c r="KO11">
        <v>4</v>
      </c>
      <c r="KP11">
        <v>7</v>
      </c>
      <c r="KQ11">
        <v>14</v>
      </c>
      <c r="KR11">
        <v>8</v>
      </c>
      <c r="KS11">
        <v>3</v>
      </c>
      <c r="KT11">
        <v>6</v>
      </c>
      <c r="KU11">
        <v>6</v>
      </c>
      <c r="KV11">
        <v>7</v>
      </c>
      <c r="KW11">
        <v>12</v>
      </c>
      <c r="KX11">
        <v>9</v>
      </c>
      <c r="KY11">
        <v>6</v>
      </c>
      <c r="KZ11">
        <v>4</v>
      </c>
      <c r="LA11">
        <v>12</v>
      </c>
      <c r="LB11">
        <v>6</v>
      </c>
      <c r="LC11">
        <v>6</v>
      </c>
      <c r="LD11">
        <v>8</v>
      </c>
      <c r="LE11">
        <v>7</v>
      </c>
      <c r="LF11">
        <v>6</v>
      </c>
      <c r="LG11">
        <v>6</v>
      </c>
      <c r="LH11">
        <v>8</v>
      </c>
      <c r="LI11">
        <v>12</v>
      </c>
      <c r="LJ11">
        <v>6</v>
      </c>
      <c r="LK11">
        <v>4</v>
      </c>
      <c r="LL11">
        <v>6</v>
      </c>
      <c r="LM11">
        <v>4</v>
      </c>
      <c r="LN11">
        <v>6</v>
      </c>
      <c r="LO11">
        <v>6</v>
      </c>
      <c r="LP11">
        <v>2</v>
      </c>
      <c r="LQ11">
        <v>7</v>
      </c>
      <c r="LR11">
        <v>10</v>
      </c>
      <c r="LS11">
        <v>7</v>
      </c>
      <c r="LT11">
        <v>6</v>
      </c>
      <c r="LU11">
        <v>9</v>
      </c>
      <c r="LV11">
        <v>3</v>
      </c>
      <c r="LW11">
        <v>5</v>
      </c>
      <c r="LX11">
        <v>5</v>
      </c>
      <c r="LY11">
        <v>9</v>
      </c>
      <c r="LZ11">
        <v>7</v>
      </c>
      <c r="MA11">
        <v>8</v>
      </c>
      <c r="MB11">
        <v>8</v>
      </c>
      <c r="MC11">
        <v>8</v>
      </c>
      <c r="MD11">
        <v>11</v>
      </c>
      <c r="ME11">
        <v>2</v>
      </c>
      <c r="MF11">
        <v>4</v>
      </c>
      <c r="MG11">
        <v>6</v>
      </c>
      <c r="MH11">
        <v>6</v>
      </c>
      <c r="MI11">
        <v>8</v>
      </c>
      <c r="MJ11">
        <v>8</v>
      </c>
      <c r="MK11">
        <v>7</v>
      </c>
      <c r="ML11">
        <v>5</v>
      </c>
      <c r="MM11">
        <v>3</v>
      </c>
      <c r="MN11">
        <v>5</v>
      </c>
      <c r="MO11">
        <v>7</v>
      </c>
      <c r="MP11">
        <v>6</v>
      </c>
      <c r="MQ11">
        <v>6</v>
      </c>
      <c r="MR11">
        <v>6</v>
      </c>
      <c r="MS11">
        <v>7</v>
      </c>
      <c r="MT11">
        <v>4</v>
      </c>
      <c r="MU11">
        <v>10</v>
      </c>
      <c r="MV11">
        <v>4</v>
      </c>
      <c r="MW11">
        <v>5</v>
      </c>
      <c r="MX11">
        <v>3</v>
      </c>
      <c r="MY11">
        <v>3</v>
      </c>
      <c r="MZ11">
        <v>8</v>
      </c>
      <c r="NA11">
        <v>4</v>
      </c>
      <c r="NB11">
        <v>7</v>
      </c>
      <c r="NC11">
        <v>3</v>
      </c>
      <c r="ND11">
        <v>4</v>
      </c>
      <c r="NE11">
        <v>9</v>
      </c>
      <c r="NF11">
        <v>11</v>
      </c>
      <c r="NG11">
        <v>7</v>
      </c>
      <c r="NH11">
        <v>4</v>
      </c>
      <c r="NI11">
        <v>5</v>
      </c>
      <c r="NJ11">
        <v>6</v>
      </c>
      <c r="NK11">
        <v>5</v>
      </c>
      <c r="NL11">
        <v>7</v>
      </c>
      <c r="NM11">
        <v>5</v>
      </c>
      <c r="NN11">
        <v>7</v>
      </c>
      <c r="NO11">
        <v>4</v>
      </c>
      <c r="NP11">
        <v>6</v>
      </c>
      <c r="NQ11">
        <v>3</v>
      </c>
      <c r="NR11">
        <v>6</v>
      </c>
      <c r="NS11">
        <v>6</v>
      </c>
      <c r="NT11">
        <v>4</v>
      </c>
      <c r="NU11">
        <v>7</v>
      </c>
      <c r="NV11">
        <v>3</v>
      </c>
      <c r="NW11">
        <v>3</v>
      </c>
      <c r="NX11">
        <v>8</v>
      </c>
      <c r="NY11">
        <v>9</v>
      </c>
      <c r="NZ11">
        <v>6</v>
      </c>
      <c r="OA11">
        <v>6</v>
      </c>
      <c r="OB11">
        <v>6</v>
      </c>
      <c r="OC11">
        <v>6</v>
      </c>
      <c r="OD11">
        <v>2</v>
      </c>
      <c r="OE11">
        <v>5</v>
      </c>
      <c r="OF11">
        <v>4</v>
      </c>
      <c r="OG11">
        <v>8</v>
      </c>
      <c r="OH11">
        <v>4</v>
      </c>
      <c r="OI11">
        <v>8</v>
      </c>
      <c r="OJ11">
        <v>9</v>
      </c>
      <c r="OK11">
        <v>3</v>
      </c>
      <c r="OL11">
        <v>4</v>
      </c>
      <c r="OM11">
        <v>9</v>
      </c>
      <c r="ON11">
        <v>7</v>
      </c>
      <c r="OO11">
        <v>9</v>
      </c>
      <c r="OP11">
        <v>7</v>
      </c>
      <c r="OQ11">
        <v>7</v>
      </c>
      <c r="OR11">
        <v>3</v>
      </c>
      <c r="OS11">
        <v>2</v>
      </c>
      <c r="OT11">
        <v>9</v>
      </c>
      <c r="OU11">
        <v>9</v>
      </c>
      <c r="OV11">
        <v>7</v>
      </c>
      <c r="OW11">
        <v>7</v>
      </c>
      <c r="OX11">
        <v>3</v>
      </c>
      <c r="OY11">
        <v>5</v>
      </c>
      <c r="OZ11">
        <v>4</v>
      </c>
      <c r="PA11">
        <v>0</v>
      </c>
      <c r="PB11">
        <v>4</v>
      </c>
      <c r="PC11">
        <v>8</v>
      </c>
      <c r="PD11">
        <v>7</v>
      </c>
      <c r="PE11">
        <v>9</v>
      </c>
      <c r="PF11">
        <v>9</v>
      </c>
      <c r="PG11">
        <v>4</v>
      </c>
      <c r="PH11">
        <v>6</v>
      </c>
      <c r="PI11">
        <v>8</v>
      </c>
      <c r="PJ11">
        <v>10</v>
      </c>
      <c r="PK11">
        <v>7</v>
      </c>
      <c r="PL11">
        <v>5</v>
      </c>
      <c r="PM11">
        <v>7</v>
      </c>
      <c r="PN11">
        <v>4</v>
      </c>
      <c r="PO11">
        <v>4</v>
      </c>
      <c r="PP11">
        <v>7</v>
      </c>
      <c r="PQ11">
        <v>10</v>
      </c>
      <c r="PR11">
        <v>9</v>
      </c>
      <c r="PS11">
        <v>7</v>
      </c>
      <c r="PT11">
        <v>6</v>
      </c>
      <c r="PU11">
        <v>6</v>
      </c>
      <c r="PV11">
        <v>6</v>
      </c>
      <c r="PW11">
        <v>7</v>
      </c>
      <c r="PX11">
        <v>16</v>
      </c>
      <c r="PY11">
        <v>6</v>
      </c>
      <c r="PZ11">
        <v>2</v>
      </c>
      <c r="QA11">
        <v>5</v>
      </c>
      <c r="QB11">
        <v>3</v>
      </c>
      <c r="QC11">
        <v>10</v>
      </c>
      <c r="QD11">
        <v>5</v>
      </c>
      <c r="QE11">
        <v>8</v>
      </c>
      <c r="QF11">
        <v>5</v>
      </c>
      <c r="QG11">
        <v>3</v>
      </c>
      <c r="QH11">
        <v>3</v>
      </c>
      <c r="QI11">
        <v>8</v>
      </c>
      <c r="QJ11">
        <v>4</v>
      </c>
      <c r="QK11">
        <v>2</v>
      </c>
      <c r="QL11">
        <v>2</v>
      </c>
      <c r="QM11">
        <v>3</v>
      </c>
      <c r="QN11">
        <v>3</v>
      </c>
      <c r="QO11">
        <v>3</v>
      </c>
      <c r="QP11">
        <v>2</v>
      </c>
      <c r="QQ11">
        <v>1</v>
      </c>
      <c r="QR11">
        <v>5</v>
      </c>
      <c r="QS11">
        <v>3</v>
      </c>
      <c r="QT11">
        <v>2</v>
      </c>
      <c r="QU11">
        <v>2</v>
      </c>
      <c r="QV11">
        <v>1</v>
      </c>
      <c r="QW11">
        <v>3</v>
      </c>
      <c r="QX11">
        <v>3</v>
      </c>
      <c r="QY11">
        <v>3</v>
      </c>
      <c r="QZ11">
        <v>5</v>
      </c>
      <c r="RA11">
        <v>3</v>
      </c>
      <c r="RB11">
        <v>3</v>
      </c>
      <c r="RC11">
        <v>2</v>
      </c>
      <c r="RD11">
        <v>1</v>
      </c>
      <c r="RE11">
        <v>2</v>
      </c>
      <c r="RF11">
        <v>2</v>
      </c>
      <c r="RG11">
        <v>7</v>
      </c>
      <c r="RH11">
        <v>2</v>
      </c>
      <c r="RI11">
        <v>2</v>
      </c>
      <c r="RJ11">
        <v>2</v>
      </c>
      <c r="RK11">
        <v>3</v>
      </c>
      <c r="RL11">
        <v>2</v>
      </c>
      <c r="RM11">
        <v>2</v>
      </c>
      <c r="RN11">
        <v>1</v>
      </c>
      <c r="RO11">
        <v>1</v>
      </c>
      <c r="RP11">
        <v>1</v>
      </c>
      <c r="RQ11">
        <v>3</v>
      </c>
      <c r="RR11">
        <v>3</v>
      </c>
      <c r="RS11">
        <v>0</v>
      </c>
      <c r="RT11">
        <v>2</v>
      </c>
      <c r="RU11">
        <v>4</v>
      </c>
      <c r="RV11">
        <v>0</v>
      </c>
      <c r="RW11">
        <v>2</v>
      </c>
      <c r="RX11">
        <v>4</v>
      </c>
      <c r="RY11">
        <v>2</v>
      </c>
      <c r="RZ11">
        <v>1</v>
      </c>
      <c r="SA11">
        <v>2</v>
      </c>
      <c r="SB11">
        <v>4</v>
      </c>
      <c r="SC11">
        <v>7</v>
      </c>
      <c r="SD11">
        <v>16</v>
      </c>
      <c r="SE11">
        <v>13</v>
      </c>
      <c r="SF11">
        <v>18</v>
      </c>
      <c r="SG11">
        <v>15</v>
      </c>
      <c r="SH11">
        <v>11</v>
      </c>
      <c r="SI11">
        <v>20</v>
      </c>
      <c r="SJ11">
        <v>15</v>
      </c>
      <c r="SK11">
        <v>16</v>
      </c>
      <c r="SL11">
        <v>10</v>
      </c>
      <c r="SM11">
        <v>3</v>
      </c>
      <c r="SN11">
        <v>5</v>
      </c>
      <c r="SO11">
        <v>9</v>
      </c>
      <c r="SP11">
        <v>0</v>
      </c>
      <c r="SQ11">
        <v>3</v>
      </c>
      <c r="SR11">
        <v>2</v>
      </c>
      <c r="SS11">
        <v>6395</v>
      </c>
    </row>
    <row r="12" spans="1:513" x14ac:dyDescent="0.2">
      <c r="A12">
        <v>2507</v>
      </c>
      <c r="B12">
        <v>0</v>
      </c>
      <c r="C12">
        <v>13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2</v>
      </c>
      <c r="AY12">
        <v>1</v>
      </c>
      <c r="AZ12">
        <v>3</v>
      </c>
      <c r="BA12">
        <v>1</v>
      </c>
      <c r="BB12">
        <v>3</v>
      </c>
      <c r="BC12">
        <v>0</v>
      </c>
      <c r="BD12">
        <v>2</v>
      </c>
      <c r="BE12">
        <v>5</v>
      </c>
      <c r="BF12">
        <v>9</v>
      </c>
      <c r="BG12">
        <v>10</v>
      </c>
      <c r="BH12">
        <v>3</v>
      </c>
      <c r="BI12">
        <v>4</v>
      </c>
      <c r="BJ12">
        <v>11</v>
      </c>
      <c r="BK12">
        <v>10</v>
      </c>
      <c r="BL12">
        <v>8</v>
      </c>
      <c r="BM12">
        <v>12</v>
      </c>
      <c r="BN12">
        <v>8</v>
      </c>
      <c r="BO12">
        <v>9</v>
      </c>
      <c r="BP12">
        <v>18</v>
      </c>
      <c r="BQ12">
        <v>8</v>
      </c>
      <c r="BR12">
        <v>14</v>
      </c>
      <c r="BS12">
        <v>15</v>
      </c>
      <c r="BT12">
        <v>14</v>
      </c>
      <c r="BU12">
        <v>14</v>
      </c>
      <c r="BV12">
        <v>13</v>
      </c>
      <c r="BW12">
        <v>9</v>
      </c>
      <c r="BX12">
        <v>16</v>
      </c>
      <c r="BY12">
        <v>19</v>
      </c>
      <c r="BZ12">
        <v>12</v>
      </c>
      <c r="CA12">
        <v>20</v>
      </c>
      <c r="CB12">
        <v>25</v>
      </c>
      <c r="CC12">
        <v>19</v>
      </c>
      <c r="CD12">
        <v>15</v>
      </c>
      <c r="CE12">
        <v>27</v>
      </c>
      <c r="CF12">
        <v>20</v>
      </c>
      <c r="CG12">
        <v>11</v>
      </c>
      <c r="CH12">
        <v>24</v>
      </c>
      <c r="CI12">
        <v>19</v>
      </c>
      <c r="CJ12">
        <v>18</v>
      </c>
      <c r="CK12">
        <v>15</v>
      </c>
      <c r="CL12">
        <v>20</v>
      </c>
      <c r="CM12">
        <v>19</v>
      </c>
      <c r="CN12">
        <v>22</v>
      </c>
      <c r="CO12">
        <v>29</v>
      </c>
      <c r="CP12">
        <v>29</v>
      </c>
      <c r="CQ12">
        <v>33</v>
      </c>
      <c r="CR12">
        <v>29</v>
      </c>
      <c r="CS12">
        <v>24</v>
      </c>
      <c r="CT12">
        <v>28</v>
      </c>
      <c r="CU12">
        <v>39</v>
      </c>
      <c r="CV12">
        <v>31</v>
      </c>
      <c r="CW12">
        <v>33</v>
      </c>
      <c r="CX12">
        <v>43</v>
      </c>
      <c r="CY12">
        <v>42</v>
      </c>
      <c r="CZ12">
        <v>49</v>
      </c>
      <c r="DA12">
        <v>50</v>
      </c>
      <c r="DB12">
        <v>62</v>
      </c>
      <c r="DC12">
        <v>50</v>
      </c>
      <c r="DD12">
        <v>63</v>
      </c>
      <c r="DE12">
        <v>77</v>
      </c>
      <c r="DF12">
        <v>70</v>
      </c>
      <c r="DG12">
        <v>70</v>
      </c>
      <c r="DH12">
        <v>93</v>
      </c>
      <c r="DI12">
        <v>80</v>
      </c>
      <c r="DJ12">
        <v>93</v>
      </c>
      <c r="DK12">
        <v>93</v>
      </c>
      <c r="DL12">
        <v>102</v>
      </c>
      <c r="DM12">
        <v>109</v>
      </c>
      <c r="DN12">
        <v>116</v>
      </c>
      <c r="DO12">
        <v>142</v>
      </c>
      <c r="DP12">
        <v>121</v>
      </c>
      <c r="DQ12">
        <v>116</v>
      </c>
      <c r="DR12">
        <v>123</v>
      </c>
      <c r="DS12">
        <v>123</v>
      </c>
      <c r="DT12">
        <v>134</v>
      </c>
      <c r="DU12">
        <v>138</v>
      </c>
      <c r="DV12">
        <v>161</v>
      </c>
      <c r="DW12">
        <v>166</v>
      </c>
      <c r="DX12">
        <v>206</v>
      </c>
      <c r="DY12">
        <v>173</v>
      </c>
      <c r="DZ12">
        <v>168</v>
      </c>
      <c r="EA12">
        <v>189</v>
      </c>
      <c r="EB12">
        <v>190</v>
      </c>
      <c r="EC12">
        <v>201</v>
      </c>
      <c r="ED12">
        <v>206</v>
      </c>
      <c r="EE12">
        <v>256</v>
      </c>
      <c r="EF12">
        <v>204</v>
      </c>
      <c r="EG12">
        <v>252</v>
      </c>
      <c r="EH12">
        <v>262</v>
      </c>
      <c r="EI12">
        <v>275</v>
      </c>
      <c r="EJ12">
        <v>286</v>
      </c>
      <c r="EK12">
        <v>304</v>
      </c>
      <c r="EL12">
        <v>260</v>
      </c>
      <c r="EM12">
        <v>316</v>
      </c>
      <c r="EN12">
        <v>338</v>
      </c>
      <c r="EO12">
        <v>342</v>
      </c>
      <c r="EP12">
        <v>349</v>
      </c>
      <c r="EQ12">
        <v>377</v>
      </c>
      <c r="ER12">
        <v>375</v>
      </c>
      <c r="ES12">
        <v>367</v>
      </c>
      <c r="ET12">
        <v>381</v>
      </c>
      <c r="EU12">
        <v>416</v>
      </c>
      <c r="EV12">
        <v>467</v>
      </c>
      <c r="EW12">
        <v>508</v>
      </c>
      <c r="EX12">
        <v>500</v>
      </c>
      <c r="EY12">
        <v>533</v>
      </c>
      <c r="EZ12">
        <v>510</v>
      </c>
      <c r="FA12">
        <v>601</v>
      </c>
      <c r="FB12">
        <v>615</v>
      </c>
      <c r="FC12">
        <v>649</v>
      </c>
      <c r="FD12">
        <v>666</v>
      </c>
      <c r="FE12">
        <v>740</v>
      </c>
      <c r="FF12">
        <v>779</v>
      </c>
      <c r="FG12">
        <v>856</v>
      </c>
      <c r="FH12">
        <v>887</v>
      </c>
      <c r="FI12">
        <v>893</v>
      </c>
      <c r="FJ12">
        <v>984</v>
      </c>
      <c r="FK12">
        <v>1032</v>
      </c>
      <c r="FL12">
        <v>1027</v>
      </c>
      <c r="FM12">
        <v>1073</v>
      </c>
      <c r="FN12">
        <v>1162</v>
      </c>
      <c r="FO12">
        <v>1159</v>
      </c>
      <c r="FP12">
        <v>1348</v>
      </c>
      <c r="FQ12">
        <v>1481</v>
      </c>
      <c r="FR12">
        <v>1491</v>
      </c>
      <c r="FS12">
        <v>1560</v>
      </c>
      <c r="FT12">
        <v>1572</v>
      </c>
      <c r="FU12">
        <v>1695</v>
      </c>
      <c r="FV12">
        <v>1670</v>
      </c>
      <c r="FW12">
        <v>1763</v>
      </c>
      <c r="FX12">
        <v>1833</v>
      </c>
      <c r="FY12">
        <v>1800</v>
      </c>
      <c r="FZ12">
        <v>1810</v>
      </c>
      <c r="GA12">
        <v>1886</v>
      </c>
      <c r="GB12">
        <v>1749</v>
      </c>
      <c r="GC12">
        <v>1811</v>
      </c>
      <c r="GD12">
        <v>1862</v>
      </c>
      <c r="GE12">
        <v>1759</v>
      </c>
      <c r="GF12">
        <v>1738</v>
      </c>
      <c r="GG12">
        <v>1690</v>
      </c>
      <c r="GH12">
        <v>1659</v>
      </c>
      <c r="GI12">
        <v>1629</v>
      </c>
      <c r="GJ12">
        <v>1540</v>
      </c>
      <c r="GK12">
        <v>1446</v>
      </c>
      <c r="GL12">
        <v>1329</v>
      </c>
      <c r="GM12">
        <v>1320</v>
      </c>
      <c r="GN12">
        <v>1253</v>
      </c>
      <c r="GO12">
        <v>1205</v>
      </c>
      <c r="GP12">
        <v>1135</v>
      </c>
      <c r="GQ12">
        <v>1165</v>
      </c>
      <c r="GR12">
        <v>1124</v>
      </c>
      <c r="GS12">
        <v>990</v>
      </c>
      <c r="GT12">
        <v>1053</v>
      </c>
      <c r="GU12">
        <v>976</v>
      </c>
      <c r="GV12">
        <v>998</v>
      </c>
      <c r="GW12">
        <v>919</v>
      </c>
      <c r="GX12">
        <v>870</v>
      </c>
      <c r="GY12">
        <v>886</v>
      </c>
      <c r="GZ12">
        <v>914</v>
      </c>
      <c r="HA12">
        <v>806</v>
      </c>
      <c r="HB12">
        <v>836</v>
      </c>
      <c r="HC12">
        <v>802</v>
      </c>
      <c r="HD12">
        <v>820</v>
      </c>
      <c r="HE12">
        <v>791</v>
      </c>
      <c r="HF12">
        <v>769</v>
      </c>
      <c r="HG12">
        <v>765</v>
      </c>
      <c r="HH12">
        <v>739</v>
      </c>
      <c r="HI12">
        <v>809</v>
      </c>
      <c r="HJ12">
        <v>750</v>
      </c>
      <c r="HK12">
        <v>774</v>
      </c>
      <c r="HL12">
        <v>702</v>
      </c>
      <c r="HM12">
        <v>698</v>
      </c>
      <c r="HN12">
        <v>660</v>
      </c>
      <c r="HO12">
        <v>665</v>
      </c>
      <c r="HP12">
        <v>611</v>
      </c>
      <c r="HQ12">
        <v>626</v>
      </c>
      <c r="HR12">
        <v>556</v>
      </c>
      <c r="HS12">
        <v>544</v>
      </c>
      <c r="HT12">
        <v>517</v>
      </c>
      <c r="HU12">
        <v>503</v>
      </c>
      <c r="HV12">
        <v>487</v>
      </c>
      <c r="HW12">
        <v>458</v>
      </c>
      <c r="HX12">
        <v>411</v>
      </c>
      <c r="HY12">
        <v>410</v>
      </c>
      <c r="HZ12">
        <v>333</v>
      </c>
      <c r="IA12">
        <v>348</v>
      </c>
      <c r="IB12">
        <v>303</v>
      </c>
      <c r="IC12">
        <v>286</v>
      </c>
      <c r="ID12">
        <v>290</v>
      </c>
      <c r="IE12">
        <v>240</v>
      </c>
      <c r="IF12">
        <v>203</v>
      </c>
      <c r="IG12">
        <v>166</v>
      </c>
      <c r="IH12">
        <v>189</v>
      </c>
      <c r="II12">
        <v>168</v>
      </c>
      <c r="IJ12">
        <v>142</v>
      </c>
      <c r="IK12">
        <v>101</v>
      </c>
      <c r="IL12">
        <v>110</v>
      </c>
      <c r="IM12">
        <v>83</v>
      </c>
      <c r="IN12">
        <v>76</v>
      </c>
      <c r="IO12">
        <v>74</v>
      </c>
      <c r="IP12">
        <v>58</v>
      </c>
      <c r="IQ12">
        <v>57</v>
      </c>
      <c r="IR12">
        <v>46</v>
      </c>
      <c r="IS12">
        <v>39</v>
      </c>
      <c r="IT12">
        <v>39</v>
      </c>
      <c r="IU12">
        <v>41</v>
      </c>
      <c r="IV12">
        <v>28</v>
      </c>
      <c r="IW12">
        <v>25</v>
      </c>
      <c r="IX12">
        <v>18</v>
      </c>
      <c r="IY12">
        <v>19</v>
      </c>
      <c r="IZ12">
        <v>16</v>
      </c>
      <c r="JA12">
        <v>17</v>
      </c>
      <c r="JB12">
        <v>10</v>
      </c>
      <c r="JC12">
        <v>12</v>
      </c>
      <c r="JD12">
        <v>16</v>
      </c>
      <c r="JE12">
        <v>14</v>
      </c>
      <c r="JF12">
        <v>16</v>
      </c>
      <c r="JG12">
        <v>9</v>
      </c>
      <c r="JH12">
        <v>18</v>
      </c>
      <c r="JI12">
        <v>12</v>
      </c>
      <c r="JJ12">
        <v>7</v>
      </c>
      <c r="JK12">
        <v>5</v>
      </c>
      <c r="JL12">
        <v>9</v>
      </c>
      <c r="JM12">
        <v>9</v>
      </c>
      <c r="JN12">
        <v>10</v>
      </c>
      <c r="JO12">
        <v>8</v>
      </c>
      <c r="JP12">
        <v>10</v>
      </c>
      <c r="JQ12">
        <v>7</v>
      </c>
      <c r="JR12">
        <v>8</v>
      </c>
      <c r="JS12">
        <v>7</v>
      </c>
      <c r="JT12">
        <v>10</v>
      </c>
      <c r="JU12">
        <v>11</v>
      </c>
      <c r="JV12">
        <v>8</v>
      </c>
      <c r="JW12">
        <v>11</v>
      </c>
      <c r="JX12">
        <v>9</v>
      </c>
      <c r="JY12">
        <v>15</v>
      </c>
      <c r="JZ12">
        <v>3</v>
      </c>
      <c r="KA12">
        <v>9</v>
      </c>
      <c r="KB12">
        <v>6</v>
      </c>
      <c r="KC12">
        <v>8</v>
      </c>
      <c r="KD12">
        <v>13</v>
      </c>
      <c r="KE12">
        <v>8</v>
      </c>
      <c r="KF12">
        <v>17</v>
      </c>
      <c r="KG12">
        <v>18</v>
      </c>
      <c r="KH12">
        <v>14</v>
      </c>
      <c r="KI12">
        <v>15</v>
      </c>
      <c r="KJ12">
        <v>8</v>
      </c>
      <c r="KK12">
        <v>15</v>
      </c>
      <c r="KL12">
        <v>18</v>
      </c>
      <c r="KM12">
        <v>16</v>
      </c>
      <c r="KN12">
        <v>25</v>
      </c>
      <c r="KO12">
        <v>22</v>
      </c>
      <c r="KP12">
        <v>23</v>
      </c>
      <c r="KQ12">
        <v>22</v>
      </c>
      <c r="KR12">
        <v>37</v>
      </c>
      <c r="KS12">
        <v>33</v>
      </c>
      <c r="KT12">
        <v>45</v>
      </c>
      <c r="KU12">
        <v>52</v>
      </c>
      <c r="KV12">
        <v>50</v>
      </c>
      <c r="KW12">
        <v>53</v>
      </c>
      <c r="KX12">
        <v>54</v>
      </c>
      <c r="KY12">
        <v>56</v>
      </c>
      <c r="KZ12">
        <v>63</v>
      </c>
      <c r="LA12">
        <v>70</v>
      </c>
      <c r="LB12">
        <v>82</v>
      </c>
      <c r="LC12">
        <v>90</v>
      </c>
      <c r="LD12">
        <v>79</v>
      </c>
      <c r="LE12">
        <v>92</v>
      </c>
      <c r="LF12">
        <v>80</v>
      </c>
      <c r="LG12">
        <v>108</v>
      </c>
      <c r="LH12">
        <v>91</v>
      </c>
      <c r="LI12">
        <v>100</v>
      </c>
      <c r="LJ12">
        <v>116</v>
      </c>
      <c r="LK12">
        <v>106</v>
      </c>
      <c r="LL12">
        <v>107</v>
      </c>
      <c r="LM12">
        <v>136</v>
      </c>
      <c r="LN12">
        <v>124</v>
      </c>
      <c r="LO12">
        <v>133</v>
      </c>
      <c r="LP12">
        <v>116</v>
      </c>
      <c r="LQ12">
        <v>150</v>
      </c>
      <c r="LR12">
        <v>144</v>
      </c>
      <c r="LS12">
        <v>130</v>
      </c>
      <c r="LT12">
        <v>131</v>
      </c>
      <c r="LU12">
        <v>133</v>
      </c>
      <c r="LV12">
        <v>135</v>
      </c>
      <c r="LW12">
        <v>130</v>
      </c>
      <c r="LX12">
        <v>135</v>
      </c>
      <c r="LY12">
        <v>123</v>
      </c>
      <c r="LZ12">
        <v>128</v>
      </c>
      <c r="MA12">
        <v>117</v>
      </c>
      <c r="MB12">
        <v>136</v>
      </c>
      <c r="MC12">
        <v>108</v>
      </c>
      <c r="MD12">
        <v>128</v>
      </c>
      <c r="ME12">
        <v>118</v>
      </c>
      <c r="MF12">
        <v>106</v>
      </c>
      <c r="MG12">
        <v>123</v>
      </c>
      <c r="MH12">
        <v>119</v>
      </c>
      <c r="MI12">
        <v>107</v>
      </c>
      <c r="MJ12">
        <v>122</v>
      </c>
      <c r="MK12">
        <v>95</v>
      </c>
      <c r="ML12">
        <v>100</v>
      </c>
      <c r="MM12">
        <v>92</v>
      </c>
      <c r="MN12">
        <v>102</v>
      </c>
      <c r="MO12">
        <v>127</v>
      </c>
      <c r="MP12">
        <v>106</v>
      </c>
      <c r="MQ12">
        <v>82</v>
      </c>
      <c r="MR12">
        <v>100</v>
      </c>
      <c r="MS12">
        <v>87</v>
      </c>
      <c r="MT12">
        <v>98</v>
      </c>
      <c r="MU12">
        <v>82</v>
      </c>
      <c r="MV12">
        <v>91</v>
      </c>
      <c r="MW12">
        <v>105</v>
      </c>
      <c r="MX12">
        <v>72</v>
      </c>
      <c r="MY12">
        <v>80</v>
      </c>
      <c r="MZ12">
        <v>89</v>
      </c>
      <c r="NA12">
        <v>71</v>
      </c>
      <c r="NB12">
        <v>85</v>
      </c>
      <c r="NC12">
        <v>67</v>
      </c>
      <c r="ND12">
        <v>81</v>
      </c>
      <c r="NE12">
        <v>56</v>
      </c>
      <c r="NF12">
        <v>60</v>
      </c>
      <c r="NG12">
        <v>58</v>
      </c>
      <c r="NH12">
        <v>66</v>
      </c>
      <c r="NI12">
        <v>70</v>
      </c>
      <c r="NJ12">
        <v>69</v>
      </c>
      <c r="NK12">
        <v>58</v>
      </c>
      <c r="NL12">
        <v>58</v>
      </c>
      <c r="NM12">
        <v>66</v>
      </c>
      <c r="NN12">
        <v>53</v>
      </c>
      <c r="NO12">
        <v>63</v>
      </c>
      <c r="NP12">
        <v>59</v>
      </c>
      <c r="NQ12">
        <v>42</v>
      </c>
      <c r="NR12">
        <v>52</v>
      </c>
      <c r="NS12">
        <v>44</v>
      </c>
      <c r="NT12">
        <v>53</v>
      </c>
      <c r="NU12">
        <v>35</v>
      </c>
      <c r="NV12">
        <v>57</v>
      </c>
      <c r="NW12">
        <v>35</v>
      </c>
      <c r="NX12">
        <v>53</v>
      </c>
      <c r="NY12">
        <v>43</v>
      </c>
      <c r="NZ12">
        <v>60</v>
      </c>
      <c r="OA12">
        <v>43</v>
      </c>
      <c r="OB12">
        <v>56</v>
      </c>
      <c r="OC12">
        <v>43</v>
      </c>
      <c r="OD12">
        <v>43</v>
      </c>
      <c r="OE12">
        <v>43</v>
      </c>
      <c r="OF12">
        <v>38</v>
      </c>
      <c r="OG12">
        <v>32</v>
      </c>
      <c r="OH12">
        <v>42</v>
      </c>
      <c r="OI12">
        <v>56</v>
      </c>
      <c r="OJ12">
        <v>32</v>
      </c>
      <c r="OK12">
        <v>31</v>
      </c>
      <c r="OL12">
        <v>51</v>
      </c>
      <c r="OM12">
        <v>28</v>
      </c>
      <c r="ON12">
        <v>37</v>
      </c>
      <c r="OO12">
        <v>49</v>
      </c>
      <c r="OP12">
        <v>45</v>
      </c>
      <c r="OQ12">
        <v>51</v>
      </c>
      <c r="OR12">
        <v>44</v>
      </c>
      <c r="OS12">
        <v>44</v>
      </c>
      <c r="OT12">
        <v>42</v>
      </c>
      <c r="OU12">
        <v>31</v>
      </c>
      <c r="OV12">
        <v>41</v>
      </c>
      <c r="OW12">
        <v>28</v>
      </c>
      <c r="OX12">
        <v>37</v>
      </c>
      <c r="OY12">
        <v>33</v>
      </c>
      <c r="OZ12">
        <v>38</v>
      </c>
      <c r="PA12">
        <v>41</v>
      </c>
      <c r="PB12">
        <v>28</v>
      </c>
      <c r="PC12">
        <v>42</v>
      </c>
      <c r="PD12">
        <v>32</v>
      </c>
      <c r="PE12">
        <v>35</v>
      </c>
      <c r="PF12">
        <v>34</v>
      </c>
      <c r="PG12">
        <v>51</v>
      </c>
      <c r="PH12">
        <v>38</v>
      </c>
      <c r="PI12">
        <v>30</v>
      </c>
      <c r="PJ12">
        <v>31</v>
      </c>
      <c r="PK12">
        <v>38</v>
      </c>
      <c r="PL12">
        <v>39</v>
      </c>
      <c r="PM12">
        <v>43</v>
      </c>
      <c r="PN12">
        <v>34</v>
      </c>
      <c r="PO12">
        <v>28</v>
      </c>
      <c r="PP12">
        <v>31</v>
      </c>
      <c r="PQ12">
        <v>25</v>
      </c>
      <c r="PR12">
        <v>28</v>
      </c>
      <c r="PS12">
        <v>31</v>
      </c>
      <c r="PT12">
        <v>38</v>
      </c>
      <c r="PU12">
        <v>22</v>
      </c>
      <c r="PV12">
        <v>24</v>
      </c>
      <c r="PW12">
        <v>19</v>
      </c>
      <c r="PX12">
        <v>20</v>
      </c>
      <c r="PY12">
        <v>14</v>
      </c>
      <c r="PZ12">
        <v>19</v>
      </c>
      <c r="QA12">
        <v>17</v>
      </c>
      <c r="QB12">
        <v>21</v>
      </c>
      <c r="QC12">
        <v>11</v>
      </c>
      <c r="QD12">
        <v>6</v>
      </c>
      <c r="QE12">
        <v>13</v>
      </c>
      <c r="QF12">
        <v>19</v>
      </c>
      <c r="QG12">
        <v>9</v>
      </c>
      <c r="QH12">
        <v>10</v>
      </c>
      <c r="QI12">
        <v>7</v>
      </c>
      <c r="QJ12">
        <v>6</v>
      </c>
      <c r="QK12">
        <v>3</v>
      </c>
      <c r="QL12">
        <v>4</v>
      </c>
      <c r="QM12">
        <v>7</v>
      </c>
      <c r="QN12">
        <v>6</v>
      </c>
      <c r="QO12">
        <v>1</v>
      </c>
      <c r="QP12">
        <v>3</v>
      </c>
      <c r="QQ12">
        <v>4</v>
      </c>
      <c r="QR12">
        <v>1</v>
      </c>
      <c r="QS12">
        <v>0</v>
      </c>
      <c r="QT12">
        <v>0</v>
      </c>
      <c r="QU12">
        <v>0</v>
      </c>
      <c r="QV12">
        <v>3</v>
      </c>
      <c r="QW12">
        <v>0</v>
      </c>
      <c r="QX12">
        <v>0</v>
      </c>
      <c r="QY12">
        <v>0</v>
      </c>
      <c r="QZ12">
        <v>0</v>
      </c>
      <c r="RA12">
        <v>1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1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29742</v>
      </c>
    </row>
    <row r="13" spans="1:513" x14ac:dyDescent="0.2">
      <c r="A13">
        <v>13967</v>
      </c>
      <c r="B13">
        <v>44</v>
      </c>
      <c r="C13">
        <v>592</v>
      </c>
      <c r="D13">
        <v>70</v>
      </c>
      <c r="E13">
        <v>42</v>
      </c>
      <c r="F13">
        <v>47</v>
      </c>
      <c r="G13">
        <v>35</v>
      </c>
      <c r="H13">
        <v>44</v>
      </c>
      <c r="I13">
        <v>38</v>
      </c>
      <c r="J13">
        <v>49</v>
      </c>
      <c r="K13">
        <v>58</v>
      </c>
      <c r="L13">
        <v>41</v>
      </c>
      <c r="M13">
        <v>40</v>
      </c>
      <c r="N13">
        <v>32</v>
      </c>
      <c r="O13">
        <v>33</v>
      </c>
      <c r="P13">
        <v>47</v>
      </c>
      <c r="Q13">
        <v>163</v>
      </c>
      <c r="R13">
        <v>121</v>
      </c>
      <c r="S13">
        <v>90</v>
      </c>
      <c r="T13">
        <v>96</v>
      </c>
      <c r="U13">
        <v>82</v>
      </c>
      <c r="V13">
        <v>87</v>
      </c>
      <c r="W13">
        <v>86</v>
      </c>
      <c r="X13">
        <v>82</v>
      </c>
      <c r="Y13">
        <v>80</v>
      </c>
      <c r="Z13">
        <v>58</v>
      </c>
      <c r="AA13">
        <v>49</v>
      </c>
      <c r="AB13">
        <v>59</v>
      </c>
      <c r="AC13">
        <v>56</v>
      </c>
      <c r="AD13">
        <v>53</v>
      </c>
      <c r="AE13">
        <v>51</v>
      </c>
      <c r="AF13">
        <v>51</v>
      </c>
      <c r="AG13">
        <v>53</v>
      </c>
      <c r="AH13">
        <v>70</v>
      </c>
      <c r="AI13">
        <v>61</v>
      </c>
      <c r="AJ13">
        <v>66</v>
      </c>
      <c r="AK13">
        <v>57</v>
      </c>
      <c r="AL13">
        <v>45</v>
      </c>
      <c r="AM13">
        <v>60</v>
      </c>
      <c r="AN13">
        <v>54</v>
      </c>
      <c r="AO13">
        <v>60</v>
      </c>
      <c r="AP13">
        <v>59</v>
      </c>
      <c r="AQ13">
        <v>55</v>
      </c>
      <c r="AR13">
        <v>53</v>
      </c>
      <c r="AS13">
        <v>63</v>
      </c>
      <c r="AT13">
        <v>61</v>
      </c>
      <c r="AU13">
        <v>59</v>
      </c>
      <c r="AV13">
        <v>67</v>
      </c>
      <c r="AW13">
        <v>54</v>
      </c>
      <c r="AX13">
        <v>64</v>
      </c>
      <c r="AY13">
        <v>61</v>
      </c>
      <c r="AZ13">
        <v>55</v>
      </c>
      <c r="BA13">
        <v>53</v>
      </c>
      <c r="BB13">
        <v>69</v>
      </c>
      <c r="BC13">
        <v>73</v>
      </c>
      <c r="BD13">
        <v>61</v>
      </c>
      <c r="BE13">
        <v>72</v>
      </c>
      <c r="BF13">
        <v>65</v>
      </c>
      <c r="BG13">
        <v>38</v>
      </c>
      <c r="BH13">
        <v>38</v>
      </c>
      <c r="BI13">
        <v>57</v>
      </c>
      <c r="BJ13">
        <v>59</v>
      </c>
      <c r="BK13">
        <v>45</v>
      </c>
      <c r="BL13">
        <v>53</v>
      </c>
      <c r="BM13">
        <v>62</v>
      </c>
      <c r="BN13">
        <v>57</v>
      </c>
      <c r="BO13">
        <v>56</v>
      </c>
      <c r="BP13">
        <v>64</v>
      </c>
      <c r="BQ13">
        <v>62</v>
      </c>
      <c r="BR13">
        <v>68</v>
      </c>
      <c r="BS13">
        <v>55</v>
      </c>
      <c r="BT13">
        <v>51</v>
      </c>
      <c r="BU13">
        <v>50</v>
      </c>
      <c r="BV13">
        <v>53</v>
      </c>
      <c r="BW13">
        <v>49</v>
      </c>
      <c r="BX13">
        <v>59</v>
      </c>
      <c r="BY13">
        <v>50</v>
      </c>
      <c r="BZ13">
        <v>53</v>
      </c>
      <c r="CA13">
        <v>52</v>
      </c>
      <c r="CB13">
        <v>52</v>
      </c>
      <c r="CC13">
        <v>53</v>
      </c>
      <c r="CD13">
        <v>50</v>
      </c>
      <c r="CE13">
        <v>47</v>
      </c>
      <c r="CF13">
        <v>36</v>
      </c>
      <c r="CG13">
        <v>44</v>
      </c>
      <c r="CH13">
        <v>53</v>
      </c>
      <c r="CI13">
        <v>43</v>
      </c>
      <c r="CJ13">
        <v>58</v>
      </c>
      <c r="CK13">
        <v>41</v>
      </c>
      <c r="CL13">
        <v>47</v>
      </c>
      <c r="CM13">
        <v>52</v>
      </c>
      <c r="CN13">
        <v>52</v>
      </c>
      <c r="CO13">
        <v>41</v>
      </c>
      <c r="CP13">
        <v>48</v>
      </c>
      <c r="CQ13">
        <v>36</v>
      </c>
      <c r="CR13">
        <v>42</v>
      </c>
      <c r="CS13">
        <v>32</v>
      </c>
      <c r="CT13">
        <v>44</v>
      </c>
      <c r="CU13">
        <v>49</v>
      </c>
      <c r="CV13">
        <v>39</v>
      </c>
      <c r="CW13">
        <v>43</v>
      </c>
      <c r="CX13">
        <v>38</v>
      </c>
      <c r="CY13">
        <v>40</v>
      </c>
      <c r="CZ13">
        <v>48</v>
      </c>
      <c r="DA13">
        <v>27</v>
      </c>
      <c r="DB13">
        <v>35</v>
      </c>
      <c r="DC13">
        <v>36</v>
      </c>
      <c r="DD13">
        <v>35</v>
      </c>
      <c r="DE13">
        <v>34</v>
      </c>
      <c r="DF13">
        <v>48</v>
      </c>
      <c r="DG13">
        <v>33</v>
      </c>
      <c r="DH13">
        <v>39</v>
      </c>
      <c r="DI13">
        <v>43</v>
      </c>
      <c r="DJ13">
        <v>28</v>
      </c>
      <c r="DK13">
        <v>28</v>
      </c>
      <c r="DL13">
        <v>22</v>
      </c>
      <c r="DM13">
        <v>32</v>
      </c>
      <c r="DN13">
        <v>34</v>
      </c>
      <c r="DO13">
        <v>29</v>
      </c>
      <c r="DP13">
        <v>28</v>
      </c>
      <c r="DQ13">
        <v>41</v>
      </c>
      <c r="DR13">
        <v>27</v>
      </c>
      <c r="DS13">
        <v>43</v>
      </c>
      <c r="DT13">
        <v>42</v>
      </c>
      <c r="DU13">
        <v>25</v>
      </c>
      <c r="DV13">
        <v>31</v>
      </c>
      <c r="DW13">
        <v>28</v>
      </c>
      <c r="DX13">
        <v>30</v>
      </c>
      <c r="DY13">
        <v>28</v>
      </c>
      <c r="DZ13">
        <v>28</v>
      </c>
      <c r="EA13">
        <v>29</v>
      </c>
      <c r="EB13">
        <v>24</v>
      </c>
      <c r="EC13">
        <v>24</v>
      </c>
      <c r="ED13">
        <v>25</v>
      </c>
      <c r="EE13">
        <v>18</v>
      </c>
      <c r="EF13">
        <v>37</v>
      </c>
      <c r="EG13">
        <v>19</v>
      </c>
      <c r="EH13">
        <v>27</v>
      </c>
      <c r="EI13">
        <v>27</v>
      </c>
      <c r="EJ13">
        <v>33</v>
      </c>
      <c r="EK13">
        <v>25</v>
      </c>
      <c r="EL13">
        <v>25</v>
      </c>
      <c r="EM13">
        <v>13</v>
      </c>
      <c r="EN13">
        <v>26</v>
      </c>
      <c r="EO13">
        <v>24</v>
      </c>
      <c r="EP13">
        <v>25</v>
      </c>
      <c r="EQ13">
        <v>24</v>
      </c>
      <c r="ER13">
        <v>19</v>
      </c>
      <c r="ES13">
        <v>19</v>
      </c>
      <c r="ET13">
        <v>15</v>
      </c>
      <c r="EU13">
        <v>25</v>
      </c>
      <c r="EV13">
        <v>14</v>
      </c>
      <c r="EW13">
        <v>22</v>
      </c>
      <c r="EX13">
        <v>31</v>
      </c>
      <c r="EY13">
        <v>23</v>
      </c>
      <c r="EZ13">
        <v>23</v>
      </c>
      <c r="FA13">
        <v>23</v>
      </c>
      <c r="FB13">
        <v>24</v>
      </c>
      <c r="FC13">
        <v>26</v>
      </c>
      <c r="FD13">
        <v>23</v>
      </c>
      <c r="FE13">
        <v>19</v>
      </c>
      <c r="FF13">
        <v>24</v>
      </c>
      <c r="FG13">
        <v>31</v>
      </c>
      <c r="FH13">
        <v>21</v>
      </c>
      <c r="FI13">
        <v>27</v>
      </c>
      <c r="FJ13">
        <v>24</v>
      </c>
      <c r="FK13">
        <v>23</v>
      </c>
      <c r="FL13">
        <v>20</v>
      </c>
      <c r="FM13">
        <v>27</v>
      </c>
      <c r="FN13">
        <v>23</v>
      </c>
      <c r="FO13">
        <v>15</v>
      </c>
      <c r="FP13">
        <v>20</v>
      </c>
      <c r="FQ13">
        <v>17</v>
      </c>
      <c r="FR13">
        <v>16</v>
      </c>
      <c r="FS13">
        <v>17</v>
      </c>
      <c r="FT13">
        <v>27</v>
      </c>
      <c r="FU13">
        <v>23</v>
      </c>
      <c r="FV13">
        <v>21</v>
      </c>
      <c r="FW13">
        <v>17</v>
      </c>
      <c r="FX13">
        <v>15</v>
      </c>
      <c r="FY13">
        <v>15</v>
      </c>
      <c r="FZ13">
        <v>15</v>
      </c>
      <c r="GA13">
        <v>17</v>
      </c>
      <c r="GB13">
        <v>12</v>
      </c>
      <c r="GC13">
        <v>15</v>
      </c>
      <c r="GD13">
        <v>21</v>
      </c>
      <c r="GE13">
        <v>18</v>
      </c>
      <c r="GF13">
        <v>13</v>
      </c>
      <c r="GG13">
        <v>10</v>
      </c>
      <c r="GH13">
        <v>20</v>
      </c>
      <c r="GI13">
        <v>18</v>
      </c>
      <c r="GJ13">
        <v>12</v>
      </c>
      <c r="GK13">
        <v>8</v>
      </c>
      <c r="GL13">
        <v>10</v>
      </c>
      <c r="GM13">
        <v>15</v>
      </c>
      <c r="GN13">
        <v>17</v>
      </c>
      <c r="GO13">
        <v>14</v>
      </c>
      <c r="GP13">
        <v>17</v>
      </c>
      <c r="GQ13">
        <v>9</v>
      </c>
      <c r="GR13">
        <v>20</v>
      </c>
      <c r="GS13">
        <v>19</v>
      </c>
      <c r="GT13">
        <v>6</v>
      </c>
      <c r="GU13">
        <v>11</v>
      </c>
      <c r="GV13">
        <v>8</v>
      </c>
      <c r="GW13">
        <v>9</v>
      </c>
      <c r="GX13">
        <v>15</v>
      </c>
      <c r="GY13">
        <v>18</v>
      </c>
      <c r="GZ13">
        <v>13</v>
      </c>
      <c r="HA13">
        <v>15</v>
      </c>
      <c r="HB13">
        <v>18</v>
      </c>
      <c r="HC13">
        <v>7</v>
      </c>
      <c r="HD13">
        <v>17</v>
      </c>
      <c r="HE13">
        <v>14</v>
      </c>
      <c r="HF13">
        <v>14</v>
      </c>
      <c r="HG13">
        <v>13</v>
      </c>
      <c r="HH13">
        <v>10</v>
      </c>
      <c r="HI13">
        <v>17</v>
      </c>
      <c r="HJ13">
        <v>11</v>
      </c>
      <c r="HK13">
        <v>10</v>
      </c>
      <c r="HL13">
        <v>26</v>
      </c>
      <c r="HM13">
        <v>11</v>
      </c>
      <c r="HN13">
        <v>10</v>
      </c>
      <c r="HO13">
        <v>9</v>
      </c>
      <c r="HP13">
        <v>8</v>
      </c>
      <c r="HQ13">
        <v>7</v>
      </c>
      <c r="HR13">
        <v>14</v>
      </c>
      <c r="HS13">
        <v>16</v>
      </c>
      <c r="HT13">
        <v>13</v>
      </c>
      <c r="HU13">
        <v>12</v>
      </c>
      <c r="HV13">
        <v>8</v>
      </c>
      <c r="HW13">
        <v>14</v>
      </c>
      <c r="HX13">
        <v>12</v>
      </c>
      <c r="HY13">
        <v>14</v>
      </c>
      <c r="HZ13">
        <v>18</v>
      </c>
      <c r="IA13">
        <v>15</v>
      </c>
      <c r="IB13">
        <v>12</v>
      </c>
      <c r="IC13">
        <v>13</v>
      </c>
      <c r="ID13">
        <v>15</v>
      </c>
      <c r="IE13">
        <v>9</v>
      </c>
      <c r="IF13">
        <v>14</v>
      </c>
      <c r="IG13">
        <v>10</v>
      </c>
      <c r="IH13">
        <v>16</v>
      </c>
      <c r="II13">
        <v>8</v>
      </c>
      <c r="IJ13">
        <v>7</v>
      </c>
      <c r="IK13">
        <v>17</v>
      </c>
      <c r="IL13">
        <v>9</v>
      </c>
      <c r="IM13">
        <v>15</v>
      </c>
      <c r="IN13">
        <v>7</v>
      </c>
      <c r="IO13">
        <v>12</v>
      </c>
      <c r="IP13">
        <v>18</v>
      </c>
      <c r="IQ13">
        <v>9</v>
      </c>
      <c r="IR13">
        <v>13</v>
      </c>
      <c r="IS13">
        <v>17</v>
      </c>
      <c r="IT13">
        <v>13</v>
      </c>
      <c r="IU13">
        <v>16</v>
      </c>
      <c r="IV13">
        <v>13</v>
      </c>
      <c r="IW13">
        <v>19</v>
      </c>
      <c r="IX13">
        <v>18</v>
      </c>
      <c r="IY13">
        <v>12</v>
      </c>
      <c r="IZ13">
        <v>14</v>
      </c>
      <c r="JA13">
        <v>13</v>
      </c>
      <c r="JB13">
        <v>12</v>
      </c>
      <c r="JC13">
        <v>12</v>
      </c>
      <c r="JD13">
        <v>15</v>
      </c>
      <c r="JE13">
        <v>12</v>
      </c>
      <c r="JF13">
        <v>11</v>
      </c>
      <c r="JG13">
        <v>12</v>
      </c>
      <c r="JH13">
        <v>11</v>
      </c>
      <c r="JI13">
        <v>18</v>
      </c>
      <c r="JJ13">
        <v>11</v>
      </c>
      <c r="JK13">
        <v>11</v>
      </c>
      <c r="JL13">
        <v>15</v>
      </c>
      <c r="JM13">
        <v>17</v>
      </c>
      <c r="JN13">
        <v>10</v>
      </c>
      <c r="JO13">
        <v>10</v>
      </c>
      <c r="JP13">
        <v>6</v>
      </c>
      <c r="JQ13">
        <v>7</v>
      </c>
      <c r="JR13">
        <v>11</v>
      </c>
      <c r="JS13">
        <v>10</v>
      </c>
      <c r="JT13">
        <v>11</v>
      </c>
      <c r="JU13">
        <v>13</v>
      </c>
      <c r="JV13">
        <v>13</v>
      </c>
      <c r="JW13">
        <v>9</v>
      </c>
      <c r="JX13">
        <v>9</v>
      </c>
      <c r="JY13">
        <v>9</v>
      </c>
      <c r="JZ13">
        <v>18</v>
      </c>
      <c r="KA13">
        <v>14</v>
      </c>
      <c r="KB13">
        <v>12</v>
      </c>
      <c r="KC13">
        <v>6</v>
      </c>
      <c r="KD13">
        <v>11</v>
      </c>
      <c r="KE13">
        <v>11</v>
      </c>
      <c r="KF13">
        <v>11</v>
      </c>
      <c r="KG13">
        <v>10</v>
      </c>
      <c r="KH13">
        <v>17</v>
      </c>
      <c r="KI13">
        <v>16</v>
      </c>
      <c r="KJ13">
        <v>16</v>
      </c>
      <c r="KK13">
        <v>7</v>
      </c>
      <c r="KL13">
        <v>19</v>
      </c>
      <c r="KM13">
        <v>8</v>
      </c>
      <c r="KN13">
        <v>13</v>
      </c>
      <c r="KO13">
        <v>14</v>
      </c>
      <c r="KP13">
        <v>15</v>
      </c>
      <c r="KQ13">
        <v>11</v>
      </c>
      <c r="KR13">
        <v>5</v>
      </c>
      <c r="KS13">
        <v>8</v>
      </c>
      <c r="KT13">
        <v>13</v>
      </c>
      <c r="KU13">
        <v>8</v>
      </c>
      <c r="KV13">
        <v>8</v>
      </c>
      <c r="KW13">
        <v>10</v>
      </c>
      <c r="KX13">
        <v>10</v>
      </c>
      <c r="KY13">
        <v>7</v>
      </c>
      <c r="KZ13">
        <v>9</v>
      </c>
      <c r="LA13">
        <v>11</v>
      </c>
      <c r="LB13">
        <v>12</v>
      </c>
      <c r="LC13">
        <v>8</v>
      </c>
      <c r="LD13">
        <v>9</v>
      </c>
      <c r="LE13">
        <v>11</v>
      </c>
      <c r="LF13">
        <v>4</v>
      </c>
      <c r="LG13">
        <v>11</v>
      </c>
      <c r="LH13">
        <v>10</v>
      </c>
      <c r="LI13">
        <v>11</v>
      </c>
      <c r="LJ13">
        <v>11</v>
      </c>
      <c r="LK13">
        <v>10</v>
      </c>
      <c r="LL13">
        <v>7</v>
      </c>
      <c r="LM13">
        <v>5</v>
      </c>
      <c r="LN13">
        <v>11</v>
      </c>
      <c r="LO13">
        <v>10</v>
      </c>
      <c r="LP13">
        <v>8</v>
      </c>
      <c r="LQ13">
        <v>10</v>
      </c>
      <c r="LR13">
        <v>6</v>
      </c>
      <c r="LS13">
        <v>11</v>
      </c>
      <c r="LT13">
        <v>12</v>
      </c>
      <c r="LU13">
        <v>12</v>
      </c>
      <c r="LV13">
        <v>17</v>
      </c>
      <c r="LW13">
        <v>4</v>
      </c>
      <c r="LX13">
        <v>7</v>
      </c>
      <c r="LY13">
        <v>15</v>
      </c>
      <c r="LZ13">
        <v>11</v>
      </c>
      <c r="MA13">
        <v>9</v>
      </c>
      <c r="MB13">
        <v>13</v>
      </c>
      <c r="MC13">
        <v>16</v>
      </c>
      <c r="MD13">
        <v>11</v>
      </c>
      <c r="ME13">
        <v>9</v>
      </c>
      <c r="MF13">
        <v>7</v>
      </c>
      <c r="MG13">
        <v>11</v>
      </c>
      <c r="MH13">
        <v>21</v>
      </c>
      <c r="MI13">
        <v>21</v>
      </c>
      <c r="MJ13">
        <v>12</v>
      </c>
      <c r="MK13">
        <v>15</v>
      </c>
      <c r="ML13">
        <v>13</v>
      </c>
      <c r="MM13">
        <v>11</v>
      </c>
      <c r="MN13">
        <v>16</v>
      </c>
      <c r="MO13">
        <v>10</v>
      </c>
      <c r="MP13">
        <v>19</v>
      </c>
      <c r="MQ13">
        <v>11</v>
      </c>
      <c r="MR13">
        <v>10</v>
      </c>
      <c r="MS13">
        <v>17</v>
      </c>
      <c r="MT13">
        <v>8</v>
      </c>
      <c r="MU13">
        <v>19</v>
      </c>
      <c r="MV13">
        <v>11</v>
      </c>
      <c r="MW13">
        <v>13</v>
      </c>
      <c r="MX13">
        <v>12</v>
      </c>
      <c r="MY13">
        <v>12</v>
      </c>
      <c r="MZ13">
        <v>12</v>
      </c>
      <c r="NA13">
        <v>13</v>
      </c>
      <c r="NB13">
        <v>12</v>
      </c>
      <c r="NC13">
        <v>13</v>
      </c>
      <c r="ND13">
        <v>14</v>
      </c>
      <c r="NE13">
        <v>10</v>
      </c>
      <c r="NF13">
        <v>17</v>
      </c>
      <c r="NG13">
        <v>17</v>
      </c>
      <c r="NH13">
        <v>16</v>
      </c>
      <c r="NI13">
        <v>14</v>
      </c>
      <c r="NJ13">
        <v>14</v>
      </c>
      <c r="NK13">
        <v>10</v>
      </c>
      <c r="NL13">
        <v>23</v>
      </c>
      <c r="NM13">
        <v>21</v>
      </c>
      <c r="NN13">
        <v>14</v>
      </c>
      <c r="NO13">
        <v>12</v>
      </c>
      <c r="NP13">
        <v>9</v>
      </c>
      <c r="NQ13">
        <v>9</v>
      </c>
      <c r="NR13">
        <v>14</v>
      </c>
      <c r="NS13">
        <v>12</v>
      </c>
      <c r="NT13">
        <v>10</v>
      </c>
      <c r="NU13">
        <v>16</v>
      </c>
      <c r="NV13">
        <v>12</v>
      </c>
      <c r="NW13">
        <v>9</v>
      </c>
      <c r="NX13">
        <v>7</v>
      </c>
      <c r="NY13">
        <v>16</v>
      </c>
      <c r="NZ13">
        <v>13</v>
      </c>
      <c r="OA13">
        <v>12</v>
      </c>
      <c r="OB13">
        <v>15</v>
      </c>
      <c r="OC13">
        <v>17</v>
      </c>
      <c r="OD13">
        <v>16</v>
      </c>
      <c r="OE13">
        <v>13</v>
      </c>
      <c r="OF13">
        <v>10</v>
      </c>
      <c r="OG13">
        <v>10</v>
      </c>
      <c r="OH13">
        <v>12</v>
      </c>
      <c r="OI13">
        <v>10</v>
      </c>
      <c r="OJ13">
        <v>14</v>
      </c>
      <c r="OK13">
        <v>10</v>
      </c>
      <c r="OL13">
        <v>19</v>
      </c>
      <c r="OM13">
        <v>12</v>
      </c>
      <c r="ON13">
        <v>8</v>
      </c>
      <c r="OO13">
        <v>16</v>
      </c>
      <c r="OP13">
        <v>4</v>
      </c>
      <c r="OQ13">
        <v>13</v>
      </c>
      <c r="OR13">
        <v>8</v>
      </c>
      <c r="OS13">
        <v>8</v>
      </c>
      <c r="OT13">
        <v>12</v>
      </c>
      <c r="OU13">
        <v>3</v>
      </c>
      <c r="OV13">
        <v>12</v>
      </c>
      <c r="OW13">
        <v>6</v>
      </c>
      <c r="OX13">
        <v>13</v>
      </c>
      <c r="OY13">
        <v>4</v>
      </c>
      <c r="OZ13">
        <v>3</v>
      </c>
      <c r="PA13">
        <v>11</v>
      </c>
      <c r="PB13">
        <v>8</v>
      </c>
      <c r="PC13">
        <v>6</v>
      </c>
      <c r="PD13">
        <v>6</v>
      </c>
      <c r="PE13">
        <v>9</v>
      </c>
      <c r="PF13">
        <v>13</v>
      </c>
      <c r="PG13">
        <v>13</v>
      </c>
      <c r="PH13">
        <v>8</v>
      </c>
      <c r="PI13">
        <v>4</v>
      </c>
      <c r="PJ13">
        <v>8</v>
      </c>
      <c r="PK13">
        <v>6</v>
      </c>
      <c r="PL13">
        <v>12</v>
      </c>
      <c r="PM13">
        <v>5</v>
      </c>
      <c r="PN13">
        <v>12</v>
      </c>
      <c r="PO13">
        <v>10</v>
      </c>
      <c r="PP13">
        <v>8</v>
      </c>
      <c r="PQ13">
        <v>13</v>
      </c>
      <c r="PR13">
        <v>9</v>
      </c>
      <c r="PS13">
        <v>8</v>
      </c>
      <c r="PT13">
        <v>6</v>
      </c>
      <c r="PU13">
        <v>9</v>
      </c>
      <c r="PV13">
        <v>6</v>
      </c>
      <c r="PW13">
        <v>8</v>
      </c>
      <c r="PX13">
        <v>12</v>
      </c>
      <c r="PY13">
        <v>8</v>
      </c>
      <c r="PZ13">
        <v>10</v>
      </c>
      <c r="QA13">
        <v>7</v>
      </c>
      <c r="QB13">
        <v>5</v>
      </c>
      <c r="QC13">
        <v>6</v>
      </c>
      <c r="QD13">
        <v>6</v>
      </c>
      <c r="QE13">
        <v>4</v>
      </c>
      <c r="QF13">
        <v>8</v>
      </c>
      <c r="QG13">
        <v>10</v>
      </c>
      <c r="QH13">
        <v>5</v>
      </c>
      <c r="QI13">
        <v>10</v>
      </c>
      <c r="QJ13">
        <v>10</v>
      </c>
      <c r="QK13">
        <v>12</v>
      </c>
      <c r="QL13">
        <v>8</v>
      </c>
      <c r="QM13">
        <v>9</v>
      </c>
      <c r="QN13">
        <v>10</v>
      </c>
      <c r="QO13">
        <v>6</v>
      </c>
      <c r="QP13">
        <v>9</v>
      </c>
      <c r="QQ13">
        <v>3</v>
      </c>
      <c r="QR13">
        <v>2</v>
      </c>
      <c r="QS13">
        <v>11</v>
      </c>
      <c r="QT13">
        <v>10</v>
      </c>
      <c r="QU13">
        <v>15</v>
      </c>
      <c r="QV13">
        <v>13</v>
      </c>
      <c r="QW13">
        <v>10</v>
      </c>
      <c r="QX13">
        <v>8</v>
      </c>
      <c r="QY13">
        <v>10</v>
      </c>
      <c r="QZ13">
        <v>14</v>
      </c>
      <c r="RA13">
        <v>10</v>
      </c>
      <c r="RB13">
        <v>12</v>
      </c>
      <c r="RC13">
        <v>8</v>
      </c>
      <c r="RD13">
        <v>13</v>
      </c>
      <c r="RE13">
        <v>8</v>
      </c>
      <c r="RF13">
        <v>11</v>
      </c>
      <c r="RG13">
        <v>13</v>
      </c>
      <c r="RH13">
        <v>15</v>
      </c>
      <c r="RI13">
        <v>6</v>
      </c>
      <c r="RJ13">
        <v>7</v>
      </c>
      <c r="RK13">
        <v>7</v>
      </c>
      <c r="RL13">
        <v>15</v>
      </c>
      <c r="RM13">
        <v>13</v>
      </c>
      <c r="RN13">
        <v>7</v>
      </c>
      <c r="RO13">
        <v>22</v>
      </c>
      <c r="RP13">
        <v>6</v>
      </c>
      <c r="RQ13">
        <v>12</v>
      </c>
      <c r="RR13">
        <v>11</v>
      </c>
      <c r="RS13">
        <v>6</v>
      </c>
      <c r="RT13">
        <v>13</v>
      </c>
      <c r="RU13">
        <v>9</v>
      </c>
      <c r="RV13">
        <v>13</v>
      </c>
      <c r="RW13">
        <v>12</v>
      </c>
      <c r="RX13">
        <v>13</v>
      </c>
      <c r="RY13">
        <v>8</v>
      </c>
      <c r="RZ13">
        <v>11</v>
      </c>
      <c r="SA13">
        <v>11</v>
      </c>
      <c r="SB13">
        <v>5</v>
      </c>
      <c r="SC13">
        <v>9</v>
      </c>
      <c r="SD13">
        <v>10</v>
      </c>
      <c r="SE13">
        <v>9</v>
      </c>
      <c r="SF13">
        <v>10</v>
      </c>
      <c r="SG13">
        <v>8</v>
      </c>
      <c r="SH13">
        <v>15</v>
      </c>
      <c r="SI13">
        <v>7</v>
      </c>
      <c r="SJ13">
        <v>12</v>
      </c>
      <c r="SK13">
        <v>11</v>
      </c>
      <c r="SL13">
        <v>15</v>
      </c>
      <c r="SM13">
        <v>15</v>
      </c>
      <c r="SN13">
        <v>18</v>
      </c>
      <c r="SO13">
        <v>12</v>
      </c>
      <c r="SP13">
        <v>19</v>
      </c>
      <c r="SQ13">
        <v>25</v>
      </c>
      <c r="SR13">
        <v>40</v>
      </c>
      <c r="SS13">
        <v>15725</v>
      </c>
    </row>
    <row r="15" spans="1:513" x14ac:dyDescent="0.2">
      <c r="C15">
        <f>SUM(A16:A528)</f>
        <v>41860</v>
      </c>
      <c r="G15">
        <f>SUM(E16:E528)</f>
        <v>141002</v>
      </c>
    </row>
    <row r="16" spans="1:513" x14ac:dyDescent="0.2">
      <c r="A16">
        <v>13967</v>
      </c>
      <c r="B16">
        <f>A16+B15</f>
        <v>13967</v>
      </c>
      <c r="C16">
        <f>B16/C$15*100</f>
        <v>33.365981844242718</v>
      </c>
      <c r="E16">
        <v>2507</v>
      </c>
      <c r="F16">
        <f>E16+F15</f>
        <v>2507</v>
      </c>
      <c r="G16">
        <f>F16/G$15*100</f>
        <v>1.777988964695536</v>
      </c>
      <c r="K16">
        <f>SUM(I17:I529)</f>
        <v>31159</v>
      </c>
    </row>
    <row r="17" spans="1:11" x14ac:dyDescent="0.2">
      <c r="A17">
        <v>44</v>
      </c>
      <c r="B17">
        <f t="shared" ref="B17:B80" si="0">A17+B16</f>
        <v>14011</v>
      </c>
      <c r="C17">
        <f t="shared" ref="C17:C80" si="1">B17/C$15*100</f>
        <v>33.471094123268038</v>
      </c>
      <c r="E17">
        <v>0</v>
      </c>
      <c r="F17">
        <f t="shared" ref="F17:F80" si="2">E17+F16</f>
        <v>2507</v>
      </c>
      <c r="G17">
        <f t="shared" ref="G17:G80" si="3">F17/G$15*100</f>
        <v>1.777988964695536</v>
      </c>
      <c r="I17">
        <v>13325</v>
      </c>
      <c r="J17">
        <f>I17+J16</f>
        <v>13325</v>
      </c>
      <c r="K17">
        <f>J17/K$16*100</f>
        <v>42.764530312269329</v>
      </c>
    </row>
    <row r="18" spans="1:11" x14ac:dyDescent="0.2">
      <c r="A18">
        <v>592</v>
      </c>
      <c r="B18">
        <f t="shared" si="0"/>
        <v>14603</v>
      </c>
      <c r="C18">
        <f t="shared" si="1"/>
        <v>34.885332059245108</v>
      </c>
      <c r="E18">
        <v>13</v>
      </c>
      <c r="F18">
        <f t="shared" si="2"/>
        <v>2520</v>
      </c>
      <c r="G18">
        <f t="shared" si="3"/>
        <v>1.7872086920752897</v>
      </c>
      <c r="I18">
        <v>102</v>
      </c>
      <c r="J18">
        <f t="shared" ref="J18:J81" si="4">I18+J17</f>
        <v>13427</v>
      </c>
      <c r="K18">
        <f t="shared" ref="K18:K81" si="5">J18/K$16*100</f>
        <v>43.091883564941106</v>
      </c>
    </row>
    <row r="19" spans="1:11" x14ac:dyDescent="0.2">
      <c r="A19">
        <v>70</v>
      </c>
      <c r="B19">
        <f t="shared" si="0"/>
        <v>14673</v>
      </c>
      <c r="C19">
        <f t="shared" si="1"/>
        <v>35.052556139512667</v>
      </c>
      <c r="E19">
        <v>3</v>
      </c>
      <c r="F19">
        <f t="shared" si="2"/>
        <v>2523</v>
      </c>
      <c r="G19">
        <f t="shared" si="3"/>
        <v>1.7893363214706175</v>
      </c>
      <c r="I19">
        <v>45</v>
      </c>
      <c r="J19">
        <f t="shared" si="4"/>
        <v>13472</v>
      </c>
      <c r="K19">
        <f t="shared" si="5"/>
        <v>43.236304117590421</v>
      </c>
    </row>
    <row r="20" spans="1:11" x14ac:dyDescent="0.2">
      <c r="A20">
        <v>42</v>
      </c>
      <c r="B20">
        <f t="shared" si="0"/>
        <v>14715</v>
      </c>
      <c r="C20">
        <f t="shared" si="1"/>
        <v>35.152890587673198</v>
      </c>
      <c r="E20">
        <v>0</v>
      </c>
      <c r="F20">
        <f t="shared" si="2"/>
        <v>2523</v>
      </c>
      <c r="G20">
        <f t="shared" si="3"/>
        <v>1.7893363214706175</v>
      </c>
      <c r="I20">
        <v>36</v>
      </c>
      <c r="J20">
        <f t="shared" si="4"/>
        <v>13508</v>
      </c>
      <c r="K20">
        <f t="shared" si="5"/>
        <v>43.351840559709878</v>
      </c>
    </row>
    <row r="21" spans="1:11" x14ac:dyDescent="0.2">
      <c r="A21">
        <v>47</v>
      </c>
      <c r="B21">
        <f t="shared" si="0"/>
        <v>14762</v>
      </c>
      <c r="C21">
        <f t="shared" si="1"/>
        <v>35.265169612995699</v>
      </c>
      <c r="E21">
        <v>0</v>
      </c>
      <c r="F21">
        <f t="shared" si="2"/>
        <v>2523</v>
      </c>
      <c r="G21">
        <f t="shared" si="3"/>
        <v>1.7893363214706175</v>
      </c>
      <c r="I21">
        <v>18</v>
      </c>
      <c r="J21">
        <f t="shared" si="4"/>
        <v>13526</v>
      </c>
      <c r="K21">
        <f t="shared" si="5"/>
        <v>43.409608780769595</v>
      </c>
    </row>
    <row r="22" spans="1:11" x14ac:dyDescent="0.2">
      <c r="A22">
        <v>35</v>
      </c>
      <c r="B22">
        <f t="shared" si="0"/>
        <v>14797</v>
      </c>
      <c r="C22">
        <f t="shared" si="1"/>
        <v>35.348781653129478</v>
      </c>
      <c r="E22">
        <v>0</v>
      </c>
      <c r="F22">
        <f t="shared" si="2"/>
        <v>2523</v>
      </c>
      <c r="G22">
        <f t="shared" si="3"/>
        <v>1.7893363214706175</v>
      </c>
      <c r="I22">
        <v>23</v>
      </c>
      <c r="J22">
        <f t="shared" si="4"/>
        <v>13549</v>
      </c>
      <c r="K22">
        <f t="shared" si="5"/>
        <v>43.483423729901475</v>
      </c>
    </row>
    <row r="23" spans="1:11" x14ac:dyDescent="0.2">
      <c r="A23">
        <v>44</v>
      </c>
      <c r="B23">
        <f t="shared" si="0"/>
        <v>14841</v>
      </c>
      <c r="C23">
        <f t="shared" si="1"/>
        <v>35.453893932154799</v>
      </c>
      <c r="E23">
        <v>0</v>
      </c>
      <c r="F23">
        <f t="shared" si="2"/>
        <v>2523</v>
      </c>
      <c r="G23">
        <f t="shared" si="3"/>
        <v>1.7893363214706175</v>
      </c>
      <c r="I23">
        <v>36</v>
      </c>
      <c r="J23">
        <f t="shared" si="4"/>
        <v>13585</v>
      </c>
      <c r="K23">
        <f t="shared" si="5"/>
        <v>43.598960172020924</v>
      </c>
    </row>
    <row r="24" spans="1:11" x14ac:dyDescent="0.2">
      <c r="A24">
        <v>38</v>
      </c>
      <c r="B24">
        <f t="shared" si="0"/>
        <v>14879</v>
      </c>
      <c r="C24">
        <f t="shared" si="1"/>
        <v>35.544672718585765</v>
      </c>
      <c r="E24">
        <v>0</v>
      </c>
      <c r="F24">
        <f t="shared" si="2"/>
        <v>2523</v>
      </c>
      <c r="G24">
        <f t="shared" si="3"/>
        <v>1.7893363214706175</v>
      </c>
      <c r="I24">
        <v>22</v>
      </c>
      <c r="J24">
        <f t="shared" si="4"/>
        <v>13607</v>
      </c>
      <c r="K24">
        <f t="shared" si="5"/>
        <v>43.669565775538366</v>
      </c>
    </row>
    <row r="25" spans="1:11" x14ac:dyDescent="0.2">
      <c r="A25">
        <v>49</v>
      </c>
      <c r="B25">
        <f t="shared" si="0"/>
        <v>14928</v>
      </c>
      <c r="C25">
        <f t="shared" si="1"/>
        <v>35.661729574773055</v>
      </c>
      <c r="E25">
        <v>0</v>
      </c>
      <c r="F25">
        <f t="shared" si="2"/>
        <v>2523</v>
      </c>
      <c r="G25">
        <f t="shared" si="3"/>
        <v>1.7893363214706175</v>
      </c>
      <c r="I25">
        <v>19</v>
      </c>
      <c r="J25">
        <f t="shared" si="4"/>
        <v>13626</v>
      </c>
      <c r="K25">
        <f t="shared" si="5"/>
        <v>43.730543342212528</v>
      </c>
    </row>
    <row r="26" spans="1:11" x14ac:dyDescent="0.2">
      <c r="A26">
        <v>58</v>
      </c>
      <c r="B26">
        <f t="shared" si="0"/>
        <v>14986</v>
      </c>
      <c r="C26">
        <f t="shared" si="1"/>
        <v>35.800286669851886</v>
      </c>
      <c r="E26">
        <v>0</v>
      </c>
      <c r="F26">
        <f t="shared" si="2"/>
        <v>2523</v>
      </c>
      <c r="G26">
        <f t="shared" si="3"/>
        <v>1.7893363214706175</v>
      </c>
      <c r="I26">
        <v>11</v>
      </c>
      <c r="J26">
        <f t="shared" si="4"/>
        <v>13637</v>
      </c>
      <c r="K26">
        <f t="shared" si="5"/>
        <v>43.765846143971245</v>
      </c>
    </row>
    <row r="27" spans="1:11" x14ac:dyDescent="0.2">
      <c r="A27">
        <v>41</v>
      </c>
      <c r="B27">
        <f t="shared" si="0"/>
        <v>15027</v>
      </c>
      <c r="C27">
        <f t="shared" si="1"/>
        <v>35.898232202580026</v>
      </c>
      <c r="E27">
        <v>0</v>
      </c>
      <c r="F27">
        <f t="shared" si="2"/>
        <v>2523</v>
      </c>
      <c r="G27">
        <f t="shared" si="3"/>
        <v>1.7893363214706175</v>
      </c>
      <c r="I27">
        <v>12</v>
      </c>
      <c r="J27">
        <f t="shared" si="4"/>
        <v>13649</v>
      </c>
      <c r="K27">
        <f t="shared" si="5"/>
        <v>43.8043582913444</v>
      </c>
    </row>
    <row r="28" spans="1:11" x14ac:dyDescent="0.2">
      <c r="A28">
        <v>40</v>
      </c>
      <c r="B28">
        <f t="shared" si="0"/>
        <v>15067</v>
      </c>
      <c r="C28">
        <f t="shared" si="1"/>
        <v>35.993788819875775</v>
      </c>
      <c r="E28">
        <v>0</v>
      </c>
      <c r="F28">
        <f t="shared" si="2"/>
        <v>2523</v>
      </c>
      <c r="G28">
        <f t="shared" si="3"/>
        <v>1.7893363214706175</v>
      </c>
      <c r="I28">
        <v>17</v>
      </c>
      <c r="J28">
        <f t="shared" si="4"/>
        <v>13666</v>
      </c>
      <c r="K28">
        <f t="shared" si="5"/>
        <v>43.858917166789688</v>
      </c>
    </row>
    <row r="29" spans="1:11" x14ac:dyDescent="0.2">
      <c r="A29">
        <v>32</v>
      </c>
      <c r="B29">
        <f t="shared" si="0"/>
        <v>15099</v>
      </c>
      <c r="C29">
        <f t="shared" si="1"/>
        <v>36.070234113712374</v>
      </c>
      <c r="E29">
        <v>0</v>
      </c>
      <c r="F29">
        <f t="shared" si="2"/>
        <v>2523</v>
      </c>
      <c r="G29">
        <f t="shared" si="3"/>
        <v>1.7893363214706175</v>
      </c>
      <c r="I29">
        <v>21</v>
      </c>
      <c r="J29">
        <f t="shared" si="4"/>
        <v>13687</v>
      </c>
      <c r="K29">
        <f t="shared" si="5"/>
        <v>43.926313424692701</v>
      </c>
    </row>
    <row r="30" spans="1:11" x14ac:dyDescent="0.2">
      <c r="A30">
        <v>33</v>
      </c>
      <c r="B30">
        <f t="shared" si="0"/>
        <v>15132</v>
      </c>
      <c r="C30">
        <f t="shared" si="1"/>
        <v>36.149068322981364</v>
      </c>
      <c r="E30">
        <v>0</v>
      </c>
      <c r="F30">
        <f t="shared" si="2"/>
        <v>2523</v>
      </c>
      <c r="G30">
        <f t="shared" si="3"/>
        <v>1.7893363214706175</v>
      </c>
      <c r="I30">
        <v>13</v>
      </c>
      <c r="J30">
        <f t="shared" si="4"/>
        <v>13700</v>
      </c>
      <c r="K30">
        <f t="shared" si="5"/>
        <v>43.968034917680285</v>
      </c>
    </row>
    <row r="31" spans="1:11" x14ac:dyDescent="0.2">
      <c r="A31">
        <v>47</v>
      </c>
      <c r="B31">
        <f t="shared" si="0"/>
        <v>15179</v>
      </c>
      <c r="C31">
        <f t="shared" si="1"/>
        <v>36.261347348303872</v>
      </c>
      <c r="E31">
        <v>0</v>
      </c>
      <c r="F31">
        <f t="shared" si="2"/>
        <v>2523</v>
      </c>
      <c r="G31">
        <f t="shared" si="3"/>
        <v>1.7893363214706175</v>
      </c>
      <c r="I31">
        <v>14</v>
      </c>
      <c r="J31">
        <f t="shared" si="4"/>
        <v>13714</v>
      </c>
      <c r="K31">
        <f t="shared" si="5"/>
        <v>44.012965756282298</v>
      </c>
    </row>
    <row r="32" spans="1:11" x14ac:dyDescent="0.2">
      <c r="A32">
        <v>163</v>
      </c>
      <c r="B32">
        <f t="shared" si="0"/>
        <v>15342</v>
      </c>
      <c r="C32">
        <f t="shared" si="1"/>
        <v>36.650740563784041</v>
      </c>
      <c r="E32">
        <v>0</v>
      </c>
      <c r="F32">
        <f t="shared" si="2"/>
        <v>2523</v>
      </c>
      <c r="G32">
        <f t="shared" si="3"/>
        <v>1.7893363214706175</v>
      </c>
      <c r="I32">
        <v>12</v>
      </c>
      <c r="J32">
        <f t="shared" si="4"/>
        <v>13726</v>
      </c>
      <c r="K32">
        <f t="shared" si="5"/>
        <v>44.051477903655446</v>
      </c>
    </row>
    <row r="33" spans="1:11" x14ac:dyDescent="0.2">
      <c r="A33">
        <v>121</v>
      </c>
      <c r="B33">
        <f t="shared" si="0"/>
        <v>15463</v>
      </c>
      <c r="C33">
        <f t="shared" si="1"/>
        <v>36.939799331103679</v>
      </c>
      <c r="E33">
        <v>0</v>
      </c>
      <c r="F33">
        <f t="shared" si="2"/>
        <v>2523</v>
      </c>
      <c r="G33">
        <f t="shared" si="3"/>
        <v>1.7893363214706175</v>
      </c>
      <c r="I33">
        <v>21</v>
      </c>
      <c r="J33">
        <f t="shared" si="4"/>
        <v>13747</v>
      </c>
      <c r="K33">
        <f t="shared" si="5"/>
        <v>44.118874161558459</v>
      </c>
    </row>
    <row r="34" spans="1:11" x14ac:dyDescent="0.2">
      <c r="A34">
        <v>90</v>
      </c>
      <c r="B34">
        <f t="shared" si="0"/>
        <v>15553</v>
      </c>
      <c r="C34">
        <f t="shared" si="1"/>
        <v>37.154801720019108</v>
      </c>
      <c r="E34">
        <v>0</v>
      </c>
      <c r="F34">
        <f t="shared" si="2"/>
        <v>2523</v>
      </c>
      <c r="G34">
        <f t="shared" si="3"/>
        <v>1.7893363214706175</v>
      </c>
      <c r="I34">
        <v>17</v>
      </c>
      <c r="J34">
        <f t="shared" si="4"/>
        <v>13764</v>
      </c>
      <c r="K34">
        <f t="shared" si="5"/>
        <v>44.173433037003754</v>
      </c>
    </row>
    <row r="35" spans="1:11" x14ac:dyDescent="0.2">
      <c r="A35">
        <v>96</v>
      </c>
      <c r="B35">
        <f t="shared" si="0"/>
        <v>15649</v>
      </c>
      <c r="C35">
        <f t="shared" si="1"/>
        <v>37.384137601528906</v>
      </c>
      <c r="E35">
        <v>0</v>
      </c>
      <c r="F35">
        <f t="shared" si="2"/>
        <v>2523</v>
      </c>
      <c r="G35">
        <f t="shared" si="3"/>
        <v>1.7893363214706175</v>
      </c>
      <c r="I35">
        <v>16</v>
      </c>
      <c r="J35">
        <f t="shared" si="4"/>
        <v>13780</v>
      </c>
      <c r="K35">
        <f t="shared" si="5"/>
        <v>44.224782566834627</v>
      </c>
    </row>
    <row r="36" spans="1:11" x14ac:dyDescent="0.2">
      <c r="A36">
        <v>82</v>
      </c>
      <c r="B36">
        <f t="shared" si="0"/>
        <v>15731</v>
      </c>
      <c r="C36">
        <f t="shared" si="1"/>
        <v>37.580028666985186</v>
      </c>
      <c r="E36">
        <v>0</v>
      </c>
      <c r="F36">
        <f t="shared" si="2"/>
        <v>2523</v>
      </c>
      <c r="G36">
        <f t="shared" si="3"/>
        <v>1.7893363214706175</v>
      </c>
      <c r="I36">
        <v>35</v>
      </c>
      <c r="J36">
        <f t="shared" si="4"/>
        <v>13815</v>
      </c>
      <c r="K36">
        <f t="shared" si="5"/>
        <v>44.337109663339646</v>
      </c>
    </row>
    <row r="37" spans="1:11" x14ac:dyDescent="0.2">
      <c r="A37">
        <v>87</v>
      </c>
      <c r="B37">
        <f t="shared" si="0"/>
        <v>15818</v>
      </c>
      <c r="C37">
        <f t="shared" si="1"/>
        <v>37.787864309603442</v>
      </c>
      <c r="E37">
        <v>0</v>
      </c>
      <c r="F37">
        <f t="shared" si="2"/>
        <v>2523</v>
      </c>
      <c r="G37">
        <f t="shared" si="3"/>
        <v>1.7893363214706175</v>
      </c>
      <c r="I37">
        <v>40</v>
      </c>
      <c r="J37">
        <f t="shared" si="4"/>
        <v>13855</v>
      </c>
      <c r="K37">
        <f t="shared" si="5"/>
        <v>44.465483487916813</v>
      </c>
    </row>
    <row r="38" spans="1:11" x14ac:dyDescent="0.2">
      <c r="A38">
        <v>86</v>
      </c>
      <c r="B38">
        <f t="shared" si="0"/>
        <v>15904</v>
      </c>
      <c r="C38">
        <f t="shared" si="1"/>
        <v>37.993311036789294</v>
      </c>
      <c r="E38">
        <v>0</v>
      </c>
      <c r="F38">
        <f t="shared" si="2"/>
        <v>2523</v>
      </c>
      <c r="G38">
        <f t="shared" si="3"/>
        <v>1.7893363214706175</v>
      </c>
      <c r="I38">
        <v>25</v>
      </c>
      <c r="J38">
        <f t="shared" si="4"/>
        <v>13880</v>
      </c>
      <c r="K38">
        <f t="shared" si="5"/>
        <v>44.545717128277545</v>
      </c>
    </row>
    <row r="39" spans="1:11" x14ac:dyDescent="0.2">
      <c r="A39">
        <v>82</v>
      </c>
      <c r="B39">
        <f t="shared" si="0"/>
        <v>15986</v>
      </c>
      <c r="C39">
        <f t="shared" si="1"/>
        <v>38.189202102245581</v>
      </c>
      <c r="E39">
        <v>0</v>
      </c>
      <c r="F39">
        <f t="shared" si="2"/>
        <v>2523</v>
      </c>
      <c r="G39">
        <f t="shared" si="3"/>
        <v>1.7893363214706175</v>
      </c>
      <c r="I39">
        <v>39</v>
      </c>
      <c r="J39">
        <f t="shared" si="4"/>
        <v>13919</v>
      </c>
      <c r="K39">
        <f t="shared" si="5"/>
        <v>44.670881607240283</v>
      </c>
    </row>
    <row r="40" spans="1:11" x14ac:dyDescent="0.2">
      <c r="A40">
        <v>80</v>
      </c>
      <c r="B40">
        <f t="shared" si="0"/>
        <v>16066</v>
      </c>
      <c r="C40">
        <f t="shared" si="1"/>
        <v>38.380315336837079</v>
      </c>
      <c r="E40">
        <v>0</v>
      </c>
      <c r="F40">
        <f t="shared" si="2"/>
        <v>2523</v>
      </c>
      <c r="G40">
        <f t="shared" si="3"/>
        <v>1.7893363214706175</v>
      </c>
      <c r="I40">
        <v>42</v>
      </c>
      <c r="J40">
        <f t="shared" si="4"/>
        <v>13961</v>
      </c>
      <c r="K40">
        <f t="shared" si="5"/>
        <v>44.805674123046316</v>
      </c>
    </row>
    <row r="41" spans="1:11" x14ac:dyDescent="0.2">
      <c r="A41">
        <v>58</v>
      </c>
      <c r="B41">
        <f t="shared" si="0"/>
        <v>16124</v>
      </c>
      <c r="C41">
        <f t="shared" si="1"/>
        <v>38.518872431915909</v>
      </c>
      <c r="E41">
        <v>0</v>
      </c>
      <c r="F41">
        <f t="shared" si="2"/>
        <v>2523</v>
      </c>
      <c r="G41">
        <f t="shared" si="3"/>
        <v>1.7893363214706175</v>
      </c>
      <c r="I41">
        <v>39</v>
      </c>
      <c r="J41">
        <f t="shared" si="4"/>
        <v>14000</v>
      </c>
      <c r="K41">
        <f t="shared" si="5"/>
        <v>44.930838602009047</v>
      </c>
    </row>
    <row r="42" spans="1:11" x14ac:dyDescent="0.2">
      <c r="A42">
        <v>49</v>
      </c>
      <c r="B42">
        <f t="shared" si="0"/>
        <v>16173</v>
      </c>
      <c r="C42">
        <f t="shared" si="1"/>
        <v>38.635929288103199</v>
      </c>
      <c r="E42">
        <v>0</v>
      </c>
      <c r="F42">
        <f t="shared" si="2"/>
        <v>2523</v>
      </c>
      <c r="G42">
        <f t="shared" si="3"/>
        <v>1.7893363214706175</v>
      </c>
      <c r="I42">
        <v>39</v>
      </c>
      <c r="J42">
        <f t="shared" si="4"/>
        <v>14039</v>
      </c>
      <c r="K42">
        <f t="shared" si="5"/>
        <v>45.056003080971792</v>
      </c>
    </row>
    <row r="43" spans="1:11" x14ac:dyDescent="0.2">
      <c r="A43">
        <v>59</v>
      </c>
      <c r="B43">
        <f t="shared" si="0"/>
        <v>16232</v>
      </c>
      <c r="C43">
        <f t="shared" si="1"/>
        <v>38.776875298614428</v>
      </c>
      <c r="E43">
        <v>0</v>
      </c>
      <c r="F43">
        <f t="shared" si="2"/>
        <v>2523</v>
      </c>
      <c r="G43">
        <f t="shared" si="3"/>
        <v>1.7893363214706175</v>
      </c>
      <c r="I43">
        <v>46</v>
      </c>
      <c r="J43">
        <f t="shared" si="4"/>
        <v>14085</v>
      </c>
      <c r="K43">
        <f t="shared" si="5"/>
        <v>45.203632979235536</v>
      </c>
    </row>
    <row r="44" spans="1:11" x14ac:dyDescent="0.2">
      <c r="A44">
        <v>56</v>
      </c>
      <c r="B44">
        <f t="shared" si="0"/>
        <v>16288</v>
      </c>
      <c r="C44">
        <f t="shared" si="1"/>
        <v>38.910654562828476</v>
      </c>
      <c r="E44">
        <v>0</v>
      </c>
      <c r="F44">
        <f t="shared" si="2"/>
        <v>2523</v>
      </c>
      <c r="G44">
        <f t="shared" si="3"/>
        <v>1.7893363214706175</v>
      </c>
      <c r="I44">
        <v>53</v>
      </c>
      <c r="J44">
        <f t="shared" si="4"/>
        <v>14138</v>
      </c>
      <c r="K44">
        <f t="shared" si="5"/>
        <v>45.37372829680028</v>
      </c>
    </row>
    <row r="45" spans="1:11" x14ac:dyDescent="0.2">
      <c r="A45">
        <v>53</v>
      </c>
      <c r="B45">
        <f t="shared" si="0"/>
        <v>16341</v>
      </c>
      <c r="C45">
        <f t="shared" si="1"/>
        <v>39.037267080745345</v>
      </c>
      <c r="E45">
        <v>0</v>
      </c>
      <c r="F45">
        <f t="shared" si="2"/>
        <v>2523</v>
      </c>
      <c r="G45">
        <f t="shared" si="3"/>
        <v>1.7893363214706175</v>
      </c>
      <c r="I45">
        <v>66</v>
      </c>
      <c r="J45">
        <f t="shared" si="4"/>
        <v>14204</v>
      </c>
      <c r="K45">
        <f t="shared" si="5"/>
        <v>45.585545107352608</v>
      </c>
    </row>
    <row r="46" spans="1:11" x14ac:dyDescent="0.2">
      <c r="A46">
        <v>51</v>
      </c>
      <c r="B46">
        <f t="shared" si="0"/>
        <v>16392</v>
      </c>
      <c r="C46">
        <f t="shared" si="1"/>
        <v>39.159101767797424</v>
      </c>
      <c r="E46">
        <v>0</v>
      </c>
      <c r="F46">
        <f t="shared" si="2"/>
        <v>2523</v>
      </c>
      <c r="G46">
        <f t="shared" si="3"/>
        <v>1.7893363214706175</v>
      </c>
      <c r="I46">
        <v>46</v>
      </c>
      <c r="J46">
        <f t="shared" si="4"/>
        <v>14250</v>
      </c>
      <c r="K46">
        <f t="shared" si="5"/>
        <v>45.733175005616353</v>
      </c>
    </row>
    <row r="47" spans="1:11" x14ac:dyDescent="0.2">
      <c r="A47">
        <v>51</v>
      </c>
      <c r="B47">
        <f t="shared" si="0"/>
        <v>16443</v>
      </c>
      <c r="C47">
        <f t="shared" si="1"/>
        <v>39.280936454849495</v>
      </c>
      <c r="E47">
        <v>1</v>
      </c>
      <c r="F47">
        <f t="shared" si="2"/>
        <v>2524</v>
      </c>
      <c r="G47">
        <f t="shared" si="3"/>
        <v>1.7900455312690602</v>
      </c>
      <c r="I47">
        <v>69</v>
      </c>
      <c r="J47">
        <f t="shared" si="4"/>
        <v>14319</v>
      </c>
      <c r="K47">
        <f t="shared" si="5"/>
        <v>45.95461985301197</v>
      </c>
    </row>
    <row r="48" spans="1:11" x14ac:dyDescent="0.2">
      <c r="A48">
        <v>53</v>
      </c>
      <c r="B48">
        <f t="shared" si="0"/>
        <v>16496</v>
      </c>
      <c r="C48">
        <f t="shared" si="1"/>
        <v>39.407548972766364</v>
      </c>
      <c r="E48">
        <v>0</v>
      </c>
      <c r="F48">
        <f t="shared" si="2"/>
        <v>2524</v>
      </c>
      <c r="G48">
        <f t="shared" si="3"/>
        <v>1.7900455312690602</v>
      </c>
      <c r="I48">
        <v>66</v>
      </c>
      <c r="J48">
        <f t="shared" si="4"/>
        <v>14385</v>
      </c>
      <c r="K48">
        <f t="shared" si="5"/>
        <v>46.166436663564298</v>
      </c>
    </row>
    <row r="49" spans="1:11" x14ac:dyDescent="0.2">
      <c r="A49">
        <v>70</v>
      </c>
      <c r="B49">
        <f t="shared" si="0"/>
        <v>16566</v>
      </c>
      <c r="C49">
        <f t="shared" si="1"/>
        <v>39.574773053033923</v>
      </c>
      <c r="E49">
        <v>0</v>
      </c>
      <c r="F49">
        <f t="shared" si="2"/>
        <v>2524</v>
      </c>
      <c r="G49">
        <f t="shared" si="3"/>
        <v>1.7900455312690602</v>
      </c>
      <c r="I49">
        <v>104</v>
      </c>
      <c r="J49">
        <f t="shared" si="4"/>
        <v>14489</v>
      </c>
      <c r="K49">
        <f t="shared" si="5"/>
        <v>46.500208607464941</v>
      </c>
    </row>
    <row r="50" spans="1:11" x14ac:dyDescent="0.2">
      <c r="A50">
        <v>61</v>
      </c>
      <c r="B50">
        <f t="shared" si="0"/>
        <v>16627</v>
      </c>
      <c r="C50">
        <f t="shared" si="1"/>
        <v>39.720496894409941</v>
      </c>
      <c r="E50">
        <v>0</v>
      </c>
      <c r="F50">
        <f t="shared" si="2"/>
        <v>2524</v>
      </c>
      <c r="G50">
        <f t="shared" si="3"/>
        <v>1.7900455312690602</v>
      </c>
      <c r="I50">
        <v>75</v>
      </c>
      <c r="J50">
        <f t="shared" si="4"/>
        <v>14564</v>
      </c>
      <c r="K50">
        <f t="shared" si="5"/>
        <v>46.740909528547128</v>
      </c>
    </row>
    <row r="51" spans="1:11" x14ac:dyDescent="0.2">
      <c r="A51">
        <v>66</v>
      </c>
      <c r="B51">
        <f t="shared" si="0"/>
        <v>16693</v>
      </c>
      <c r="C51">
        <f t="shared" si="1"/>
        <v>39.878165312947921</v>
      </c>
      <c r="E51">
        <v>0</v>
      </c>
      <c r="F51">
        <f t="shared" si="2"/>
        <v>2524</v>
      </c>
      <c r="G51">
        <f t="shared" si="3"/>
        <v>1.7900455312690602</v>
      </c>
      <c r="I51">
        <v>78</v>
      </c>
      <c r="J51">
        <f t="shared" si="4"/>
        <v>14642</v>
      </c>
      <c r="K51">
        <f t="shared" si="5"/>
        <v>46.991238486472611</v>
      </c>
    </row>
    <row r="52" spans="1:11" x14ac:dyDescent="0.2">
      <c r="A52">
        <v>57</v>
      </c>
      <c r="B52">
        <f t="shared" si="0"/>
        <v>16750</v>
      </c>
      <c r="C52">
        <f t="shared" si="1"/>
        <v>40.014333492594361</v>
      </c>
      <c r="E52">
        <v>0</v>
      </c>
      <c r="F52">
        <f t="shared" si="2"/>
        <v>2524</v>
      </c>
      <c r="G52">
        <f t="shared" si="3"/>
        <v>1.7900455312690602</v>
      </c>
      <c r="I52">
        <v>115</v>
      </c>
      <c r="J52">
        <f t="shared" si="4"/>
        <v>14757</v>
      </c>
      <c r="K52">
        <f t="shared" si="5"/>
        <v>47.360313232131965</v>
      </c>
    </row>
    <row r="53" spans="1:11" x14ac:dyDescent="0.2">
      <c r="A53">
        <v>45</v>
      </c>
      <c r="B53">
        <f t="shared" si="0"/>
        <v>16795</v>
      </c>
      <c r="C53">
        <f t="shared" si="1"/>
        <v>40.121834687052079</v>
      </c>
      <c r="E53">
        <v>0</v>
      </c>
      <c r="F53">
        <f t="shared" si="2"/>
        <v>2524</v>
      </c>
      <c r="G53">
        <f t="shared" si="3"/>
        <v>1.7900455312690602</v>
      </c>
      <c r="I53">
        <v>96</v>
      </c>
      <c r="J53">
        <f t="shared" si="4"/>
        <v>14853</v>
      </c>
      <c r="K53">
        <f t="shared" si="5"/>
        <v>47.668410411117172</v>
      </c>
    </row>
    <row r="54" spans="1:11" x14ac:dyDescent="0.2">
      <c r="A54">
        <v>60</v>
      </c>
      <c r="B54">
        <f t="shared" si="0"/>
        <v>16855</v>
      </c>
      <c r="C54">
        <f t="shared" si="1"/>
        <v>40.265169612995699</v>
      </c>
      <c r="E54">
        <v>0</v>
      </c>
      <c r="F54">
        <f t="shared" si="2"/>
        <v>2524</v>
      </c>
      <c r="G54">
        <f t="shared" si="3"/>
        <v>1.7900455312690602</v>
      </c>
      <c r="I54">
        <v>90</v>
      </c>
      <c r="J54">
        <f t="shared" si="4"/>
        <v>14943</v>
      </c>
      <c r="K54">
        <f t="shared" si="5"/>
        <v>47.957251516415802</v>
      </c>
    </row>
    <row r="55" spans="1:11" x14ac:dyDescent="0.2">
      <c r="A55">
        <v>54</v>
      </c>
      <c r="B55">
        <f t="shared" si="0"/>
        <v>16909</v>
      </c>
      <c r="C55">
        <f t="shared" si="1"/>
        <v>40.394171046344965</v>
      </c>
      <c r="E55">
        <v>0</v>
      </c>
      <c r="F55">
        <f t="shared" si="2"/>
        <v>2524</v>
      </c>
      <c r="G55">
        <f t="shared" si="3"/>
        <v>1.7900455312690602</v>
      </c>
      <c r="I55">
        <v>87</v>
      </c>
      <c r="J55">
        <f t="shared" si="4"/>
        <v>15030</v>
      </c>
      <c r="K55">
        <f t="shared" si="5"/>
        <v>48.23646458487115</v>
      </c>
    </row>
    <row r="56" spans="1:11" x14ac:dyDescent="0.2">
      <c r="A56">
        <v>60</v>
      </c>
      <c r="B56">
        <f t="shared" si="0"/>
        <v>16969</v>
      </c>
      <c r="C56">
        <f t="shared" si="1"/>
        <v>40.537505972288578</v>
      </c>
      <c r="E56">
        <v>0</v>
      </c>
      <c r="F56">
        <f t="shared" si="2"/>
        <v>2524</v>
      </c>
      <c r="G56">
        <f t="shared" si="3"/>
        <v>1.7900455312690602</v>
      </c>
      <c r="I56">
        <v>111</v>
      </c>
      <c r="J56">
        <f t="shared" si="4"/>
        <v>15141</v>
      </c>
      <c r="K56">
        <f t="shared" si="5"/>
        <v>48.592701948072786</v>
      </c>
    </row>
    <row r="57" spans="1:11" x14ac:dyDescent="0.2">
      <c r="A57">
        <v>59</v>
      </c>
      <c r="B57">
        <f t="shared" si="0"/>
        <v>17028</v>
      </c>
      <c r="C57">
        <f t="shared" si="1"/>
        <v>40.678451982799807</v>
      </c>
      <c r="E57">
        <v>1</v>
      </c>
      <c r="F57">
        <f t="shared" si="2"/>
        <v>2525</v>
      </c>
      <c r="G57">
        <f t="shared" si="3"/>
        <v>1.7907547410675024</v>
      </c>
      <c r="I57">
        <v>102</v>
      </c>
      <c r="J57">
        <f t="shared" si="4"/>
        <v>15243</v>
      </c>
      <c r="K57">
        <f t="shared" si="5"/>
        <v>48.920055200744564</v>
      </c>
    </row>
    <row r="58" spans="1:11" x14ac:dyDescent="0.2">
      <c r="A58">
        <v>55</v>
      </c>
      <c r="B58">
        <f t="shared" si="0"/>
        <v>17083</v>
      </c>
      <c r="C58">
        <f t="shared" si="1"/>
        <v>40.809842331581464</v>
      </c>
      <c r="E58">
        <v>1</v>
      </c>
      <c r="F58">
        <f t="shared" si="2"/>
        <v>2526</v>
      </c>
      <c r="G58">
        <f t="shared" si="3"/>
        <v>1.7914639508659451</v>
      </c>
      <c r="I58">
        <v>108</v>
      </c>
      <c r="J58">
        <f t="shared" si="4"/>
        <v>15351</v>
      </c>
      <c r="K58">
        <f t="shared" si="5"/>
        <v>49.266664527102918</v>
      </c>
    </row>
    <row r="59" spans="1:11" x14ac:dyDescent="0.2">
      <c r="A59">
        <v>53</v>
      </c>
      <c r="B59">
        <f t="shared" si="0"/>
        <v>17136</v>
      </c>
      <c r="C59">
        <f t="shared" si="1"/>
        <v>40.936454849498325</v>
      </c>
      <c r="E59">
        <v>2</v>
      </c>
      <c r="F59">
        <f t="shared" si="2"/>
        <v>2528</v>
      </c>
      <c r="G59">
        <f t="shared" si="3"/>
        <v>1.7928823704628303</v>
      </c>
      <c r="I59">
        <v>97</v>
      </c>
      <c r="J59">
        <f t="shared" si="4"/>
        <v>15448</v>
      </c>
      <c r="K59">
        <f t="shared" si="5"/>
        <v>49.577971051702555</v>
      </c>
    </row>
    <row r="60" spans="1:11" x14ac:dyDescent="0.2">
      <c r="A60">
        <v>63</v>
      </c>
      <c r="B60">
        <f t="shared" si="0"/>
        <v>17199</v>
      </c>
      <c r="C60">
        <f t="shared" si="1"/>
        <v>41.086956521739133</v>
      </c>
      <c r="E60">
        <v>0</v>
      </c>
      <c r="F60">
        <f t="shared" si="2"/>
        <v>2528</v>
      </c>
      <c r="G60">
        <f t="shared" si="3"/>
        <v>1.7928823704628303</v>
      </c>
      <c r="I60">
        <v>103</v>
      </c>
      <c r="J60">
        <f t="shared" si="4"/>
        <v>15551</v>
      </c>
      <c r="K60">
        <f t="shared" si="5"/>
        <v>49.908533649988769</v>
      </c>
    </row>
    <row r="61" spans="1:11" x14ac:dyDescent="0.2">
      <c r="A61">
        <v>61</v>
      </c>
      <c r="B61">
        <f t="shared" si="0"/>
        <v>17260</v>
      </c>
      <c r="C61">
        <f t="shared" si="1"/>
        <v>41.232680363115151</v>
      </c>
      <c r="E61">
        <v>1</v>
      </c>
      <c r="F61">
        <f t="shared" si="2"/>
        <v>2529</v>
      </c>
      <c r="G61">
        <f t="shared" si="3"/>
        <v>1.793591580261273</v>
      </c>
      <c r="I61">
        <v>110</v>
      </c>
      <c r="J61">
        <f t="shared" si="4"/>
        <v>15661</v>
      </c>
      <c r="K61">
        <f t="shared" si="5"/>
        <v>50.261561667575982</v>
      </c>
    </row>
    <row r="62" spans="1:11" x14ac:dyDescent="0.2">
      <c r="A62">
        <v>59</v>
      </c>
      <c r="B62">
        <f t="shared" si="0"/>
        <v>17319</v>
      </c>
      <c r="C62">
        <f t="shared" si="1"/>
        <v>41.373626373626372</v>
      </c>
      <c r="E62">
        <v>0</v>
      </c>
      <c r="F62">
        <f t="shared" si="2"/>
        <v>2529</v>
      </c>
      <c r="G62">
        <f t="shared" si="3"/>
        <v>1.793591580261273</v>
      </c>
      <c r="I62">
        <v>104</v>
      </c>
      <c r="J62">
        <f t="shared" si="4"/>
        <v>15765</v>
      </c>
      <c r="K62">
        <f t="shared" si="5"/>
        <v>50.595333611476626</v>
      </c>
    </row>
    <row r="63" spans="1:11" x14ac:dyDescent="0.2">
      <c r="A63">
        <v>67</v>
      </c>
      <c r="B63">
        <f t="shared" si="0"/>
        <v>17386</v>
      </c>
      <c r="C63">
        <f t="shared" si="1"/>
        <v>41.533683707596751</v>
      </c>
      <c r="E63">
        <v>1</v>
      </c>
      <c r="F63">
        <f t="shared" si="2"/>
        <v>2530</v>
      </c>
      <c r="G63">
        <f t="shared" si="3"/>
        <v>1.7943007900597157</v>
      </c>
      <c r="I63">
        <v>126</v>
      </c>
      <c r="J63">
        <f t="shared" si="4"/>
        <v>15891</v>
      </c>
      <c r="K63">
        <f t="shared" si="5"/>
        <v>50.999711158894698</v>
      </c>
    </row>
    <row r="64" spans="1:11" x14ac:dyDescent="0.2">
      <c r="A64">
        <v>54</v>
      </c>
      <c r="B64">
        <f t="shared" si="0"/>
        <v>17440</v>
      </c>
      <c r="C64">
        <f t="shared" si="1"/>
        <v>41.66268514094601</v>
      </c>
      <c r="E64">
        <v>0</v>
      </c>
      <c r="F64">
        <f t="shared" si="2"/>
        <v>2530</v>
      </c>
      <c r="G64">
        <f t="shared" si="3"/>
        <v>1.7943007900597157</v>
      </c>
      <c r="I64">
        <v>115</v>
      </c>
      <c r="J64">
        <f t="shared" si="4"/>
        <v>16006</v>
      </c>
      <c r="K64">
        <f t="shared" si="5"/>
        <v>51.368785904554059</v>
      </c>
    </row>
    <row r="65" spans="1:11" x14ac:dyDescent="0.2">
      <c r="A65">
        <v>64</v>
      </c>
      <c r="B65">
        <f t="shared" si="0"/>
        <v>17504</v>
      </c>
      <c r="C65">
        <f t="shared" si="1"/>
        <v>41.815575728619208</v>
      </c>
      <c r="E65">
        <v>2</v>
      </c>
      <c r="F65">
        <f t="shared" si="2"/>
        <v>2532</v>
      </c>
      <c r="G65">
        <f t="shared" si="3"/>
        <v>1.7957192096566006</v>
      </c>
      <c r="I65">
        <v>107</v>
      </c>
      <c r="J65">
        <f t="shared" si="4"/>
        <v>16113</v>
      </c>
      <c r="K65">
        <f t="shared" si="5"/>
        <v>51.712185885297991</v>
      </c>
    </row>
    <row r="66" spans="1:11" x14ac:dyDescent="0.2">
      <c r="A66">
        <v>61</v>
      </c>
      <c r="B66">
        <f t="shared" si="0"/>
        <v>17565</v>
      </c>
      <c r="C66">
        <f t="shared" si="1"/>
        <v>41.961299569995219</v>
      </c>
      <c r="E66">
        <v>1</v>
      </c>
      <c r="F66">
        <f t="shared" si="2"/>
        <v>2533</v>
      </c>
      <c r="G66">
        <f t="shared" si="3"/>
        <v>1.7964284194550433</v>
      </c>
      <c r="I66">
        <v>100</v>
      </c>
      <c r="J66">
        <f t="shared" si="4"/>
        <v>16213</v>
      </c>
      <c r="K66">
        <f t="shared" si="5"/>
        <v>52.033120446740909</v>
      </c>
    </row>
    <row r="67" spans="1:11" x14ac:dyDescent="0.2">
      <c r="A67">
        <v>55</v>
      </c>
      <c r="B67">
        <f t="shared" si="0"/>
        <v>17620</v>
      </c>
      <c r="C67">
        <f t="shared" si="1"/>
        <v>42.092689918776877</v>
      </c>
      <c r="E67">
        <v>3</v>
      </c>
      <c r="F67">
        <f t="shared" si="2"/>
        <v>2536</v>
      </c>
      <c r="G67">
        <f t="shared" si="3"/>
        <v>1.7985560488503711</v>
      </c>
      <c r="I67">
        <v>112</v>
      </c>
      <c r="J67">
        <f t="shared" si="4"/>
        <v>16325</v>
      </c>
      <c r="K67">
        <f t="shared" si="5"/>
        <v>52.392567155556982</v>
      </c>
    </row>
    <row r="68" spans="1:11" x14ac:dyDescent="0.2">
      <c r="A68">
        <v>53</v>
      </c>
      <c r="B68">
        <f t="shared" si="0"/>
        <v>17673</v>
      </c>
      <c r="C68">
        <f t="shared" si="1"/>
        <v>42.219302436693738</v>
      </c>
      <c r="E68">
        <v>1</v>
      </c>
      <c r="F68">
        <f t="shared" si="2"/>
        <v>2537</v>
      </c>
      <c r="G68">
        <f t="shared" si="3"/>
        <v>1.7992652586488134</v>
      </c>
      <c r="I68">
        <v>115</v>
      </c>
      <c r="J68">
        <f t="shared" si="4"/>
        <v>16440</v>
      </c>
      <c r="K68">
        <f t="shared" si="5"/>
        <v>52.761641901216336</v>
      </c>
    </row>
    <row r="69" spans="1:11" x14ac:dyDescent="0.2">
      <c r="A69">
        <v>69</v>
      </c>
      <c r="B69">
        <f t="shared" si="0"/>
        <v>17742</v>
      </c>
      <c r="C69">
        <f t="shared" si="1"/>
        <v>42.384137601528906</v>
      </c>
      <c r="E69">
        <v>3</v>
      </c>
      <c r="F69">
        <f t="shared" si="2"/>
        <v>2540</v>
      </c>
      <c r="G69">
        <f t="shared" si="3"/>
        <v>1.8013928880441412</v>
      </c>
      <c r="I69">
        <v>118</v>
      </c>
      <c r="J69">
        <f t="shared" si="4"/>
        <v>16558</v>
      </c>
      <c r="K69">
        <f t="shared" si="5"/>
        <v>53.140344683718986</v>
      </c>
    </row>
    <row r="70" spans="1:11" x14ac:dyDescent="0.2">
      <c r="A70">
        <v>73</v>
      </c>
      <c r="B70">
        <f t="shared" si="0"/>
        <v>17815</v>
      </c>
      <c r="C70">
        <f t="shared" si="1"/>
        <v>42.558528428093645</v>
      </c>
      <c r="E70">
        <v>0</v>
      </c>
      <c r="F70">
        <f t="shared" si="2"/>
        <v>2540</v>
      </c>
      <c r="G70">
        <f t="shared" si="3"/>
        <v>1.8013928880441412</v>
      </c>
      <c r="I70">
        <v>100</v>
      </c>
      <c r="J70">
        <f t="shared" si="4"/>
        <v>16658</v>
      </c>
      <c r="K70">
        <f t="shared" si="5"/>
        <v>53.461279245161904</v>
      </c>
    </row>
    <row r="71" spans="1:11" x14ac:dyDescent="0.2">
      <c r="A71">
        <v>61</v>
      </c>
      <c r="B71">
        <f t="shared" si="0"/>
        <v>17876</v>
      </c>
      <c r="C71">
        <f t="shared" si="1"/>
        <v>42.704252269469663</v>
      </c>
      <c r="E71">
        <v>2</v>
      </c>
      <c r="F71">
        <f t="shared" si="2"/>
        <v>2542</v>
      </c>
      <c r="G71">
        <f t="shared" si="3"/>
        <v>1.8028113076410266</v>
      </c>
      <c r="I71">
        <v>116</v>
      </c>
      <c r="J71">
        <f t="shared" si="4"/>
        <v>16774</v>
      </c>
      <c r="K71">
        <f t="shared" si="5"/>
        <v>53.833563336435695</v>
      </c>
    </row>
    <row r="72" spans="1:11" x14ac:dyDescent="0.2">
      <c r="A72">
        <v>72</v>
      </c>
      <c r="B72">
        <f t="shared" si="0"/>
        <v>17948</v>
      </c>
      <c r="C72">
        <f t="shared" si="1"/>
        <v>42.876254180602011</v>
      </c>
      <c r="E72">
        <v>5</v>
      </c>
      <c r="F72">
        <f t="shared" si="2"/>
        <v>2547</v>
      </c>
      <c r="G72">
        <f t="shared" si="3"/>
        <v>1.8063573566332394</v>
      </c>
      <c r="I72">
        <v>121</v>
      </c>
      <c r="J72">
        <f t="shared" si="4"/>
        <v>16895</v>
      </c>
      <c r="K72">
        <f t="shared" si="5"/>
        <v>54.221894155781634</v>
      </c>
    </row>
    <row r="73" spans="1:11" x14ac:dyDescent="0.2">
      <c r="A73">
        <v>65</v>
      </c>
      <c r="B73">
        <f t="shared" si="0"/>
        <v>18013</v>
      </c>
      <c r="C73">
        <f t="shared" si="1"/>
        <v>43.031533683707593</v>
      </c>
      <c r="E73">
        <v>9</v>
      </c>
      <c r="F73">
        <f t="shared" si="2"/>
        <v>2556</v>
      </c>
      <c r="G73">
        <f t="shared" si="3"/>
        <v>1.8127402448192225</v>
      </c>
      <c r="I73">
        <v>112</v>
      </c>
      <c r="J73">
        <f t="shared" si="4"/>
        <v>17007</v>
      </c>
      <c r="K73">
        <f t="shared" si="5"/>
        <v>54.581340864597706</v>
      </c>
    </row>
    <row r="74" spans="1:11" x14ac:dyDescent="0.2">
      <c r="A74">
        <v>38</v>
      </c>
      <c r="B74">
        <f t="shared" si="0"/>
        <v>18051</v>
      </c>
      <c r="C74">
        <f t="shared" si="1"/>
        <v>43.12231247013856</v>
      </c>
      <c r="E74">
        <v>10</v>
      </c>
      <c r="F74">
        <f t="shared" si="2"/>
        <v>2566</v>
      </c>
      <c r="G74">
        <f t="shared" si="3"/>
        <v>1.819832342803648</v>
      </c>
      <c r="I74">
        <v>94</v>
      </c>
      <c r="J74">
        <f t="shared" si="4"/>
        <v>17101</v>
      </c>
      <c r="K74">
        <f t="shared" si="5"/>
        <v>54.883019352354054</v>
      </c>
    </row>
    <row r="75" spans="1:11" x14ac:dyDescent="0.2">
      <c r="A75">
        <v>38</v>
      </c>
      <c r="B75">
        <f t="shared" si="0"/>
        <v>18089</v>
      </c>
      <c r="C75">
        <f t="shared" si="1"/>
        <v>43.21309125656952</v>
      </c>
      <c r="E75">
        <v>3</v>
      </c>
      <c r="F75">
        <f t="shared" si="2"/>
        <v>2569</v>
      </c>
      <c r="G75">
        <f t="shared" si="3"/>
        <v>1.8219599721989759</v>
      </c>
      <c r="I75">
        <v>117</v>
      </c>
      <c r="J75">
        <f t="shared" si="4"/>
        <v>17218</v>
      </c>
      <c r="K75">
        <f t="shared" si="5"/>
        <v>55.258512789242275</v>
      </c>
    </row>
    <row r="76" spans="1:11" x14ac:dyDescent="0.2">
      <c r="A76">
        <v>57</v>
      </c>
      <c r="B76">
        <f t="shared" si="0"/>
        <v>18146</v>
      </c>
      <c r="C76">
        <f t="shared" si="1"/>
        <v>43.349259436215959</v>
      </c>
      <c r="E76">
        <v>4</v>
      </c>
      <c r="F76">
        <f t="shared" si="2"/>
        <v>2573</v>
      </c>
      <c r="G76">
        <f t="shared" si="3"/>
        <v>1.8247968113927462</v>
      </c>
      <c r="I76">
        <v>111</v>
      </c>
      <c r="J76">
        <f t="shared" si="4"/>
        <v>17329</v>
      </c>
      <c r="K76">
        <f t="shared" si="5"/>
        <v>55.614750152443918</v>
      </c>
    </row>
    <row r="77" spans="1:11" x14ac:dyDescent="0.2">
      <c r="A77">
        <v>59</v>
      </c>
      <c r="B77">
        <f t="shared" si="0"/>
        <v>18205</v>
      </c>
      <c r="C77">
        <f t="shared" si="1"/>
        <v>43.490205446727188</v>
      </c>
      <c r="E77">
        <v>11</v>
      </c>
      <c r="F77">
        <f t="shared" si="2"/>
        <v>2584</v>
      </c>
      <c r="G77">
        <f t="shared" si="3"/>
        <v>1.8325981191756144</v>
      </c>
      <c r="I77">
        <v>133</v>
      </c>
      <c r="J77">
        <f t="shared" si="4"/>
        <v>17462</v>
      </c>
      <c r="K77">
        <f t="shared" si="5"/>
        <v>56.041593119163004</v>
      </c>
    </row>
    <row r="78" spans="1:11" x14ac:dyDescent="0.2">
      <c r="A78">
        <v>45</v>
      </c>
      <c r="B78">
        <f t="shared" si="0"/>
        <v>18250</v>
      </c>
      <c r="C78">
        <f t="shared" si="1"/>
        <v>43.597706641184899</v>
      </c>
      <c r="E78">
        <v>10</v>
      </c>
      <c r="F78">
        <f t="shared" si="2"/>
        <v>2594</v>
      </c>
      <c r="G78">
        <f t="shared" si="3"/>
        <v>1.8396902171600404</v>
      </c>
      <c r="I78">
        <v>123</v>
      </c>
      <c r="J78">
        <f t="shared" si="4"/>
        <v>17585</v>
      </c>
      <c r="K78">
        <f t="shared" si="5"/>
        <v>56.436342629737801</v>
      </c>
    </row>
    <row r="79" spans="1:11" x14ac:dyDescent="0.2">
      <c r="A79">
        <v>53</v>
      </c>
      <c r="B79">
        <f t="shared" si="0"/>
        <v>18303</v>
      </c>
      <c r="C79">
        <f t="shared" si="1"/>
        <v>43.724319159101768</v>
      </c>
      <c r="E79">
        <v>8</v>
      </c>
      <c r="F79">
        <f t="shared" si="2"/>
        <v>2602</v>
      </c>
      <c r="G79">
        <f t="shared" si="3"/>
        <v>1.8453638955475808</v>
      </c>
      <c r="I79">
        <v>137</v>
      </c>
      <c r="J79">
        <f t="shared" si="4"/>
        <v>17722</v>
      </c>
      <c r="K79">
        <f t="shared" si="5"/>
        <v>56.876022978914598</v>
      </c>
    </row>
    <row r="80" spans="1:11" x14ac:dyDescent="0.2">
      <c r="A80">
        <v>62</v>
      </c>
      <c r="B80">
        <f t="shared" si="0"/>
        <v>18365</v>
      </c>
      <c r="C80">
        <f t="shared" si="1"/>
        <v>43.872431915910177</v>
      </c>
      <c r="E80">
        <v>12</v>
      </c>
      <c r="F80">
        <f t="shared" si="2"/>
        <v>2614</v>
      </c>
      <c r="G80">
        <f t="shared" si="3"/>
        <v>1.8538744131288916</v>
      </c>
      <c r="I80">
        <v>119</v>
      </c>
      <c r="J80">
        <f t="shared" si="4"/>
        <v>17841</v>
      </c>
      <c r="K80">
        <f t="shared" si="5"/>
        <v>57.257935107031678</v>
      </c>
    </row>
    <row r="81" spans="1:11" x14ac:dyDescent="0.2">
      <c r="A81">
        <v>57</v>
      </c>
      <c r="B81">
        <f t="shared" ref="B81:B144" si="6">A81+B80</f>
        <v>18422</v>
      </c>
      <c r="C81">
        <f t="shared" ref="C81:C144" si="7">B81/C$15*100</f>
        <v>44.008600095556616</v>
      </c>
      <c r="E81">
        <v>8</v>
      </c>
      <c r="F81">
        <f t="shared" ref="F81:F144" si="8">E81+F80</f>
        <v>2622</v>
      </c>
      <c r="G81">
        <f t="shared" ref="G81:G144" si="9">F81/G$15*100</f>
        <v>1.8595480915164324</v>
      </c>
      <c r="I81">
        <v>121</v>
      </c>
      <c r="J81">
        <f t="shared" si="4"/>
        <v>17962</v>
      </c>
      <c r="K81">
        <f t="shared" si="5"/>
        <v>57.646265926377616</v>
      </c>
    </row>
    <row r="82" spans="1:11" x14ac:dyDescent="0.2">
      <c r="A82">
        <v>56</v>
      </c>
      <c r="B82">
        <f t="shared" si="6"/>
        <v>18478</v>
      </c>
      <c r="C82">
        <f t="shared" si="7"/>
        <v>44.142379359770665</v>
      </c>
      <c r="E82">
        <v>9</v>
      </c>
      <c r="F82">
        <f t="shared" si="8"/>
        <v>2631</v>
      </c>
      <c r="G82">
        <f t="shared" si="9"/>
        <v>1.8659309797024157</v>
      </c>
      <c r="I82">
        <v>106</v>
      </c>
      <c r="J82">
        <f t="shared" ref="J82:J145" si="10">I82+J81</f>
        <v>18068</v>
      </c>
      <c r="K82">
        <f t="shared" ref="K82:K145" si="11">J82/K$16*100</f>
        <v>57.986456561507104</v>
      </c>
    </row>
    <row r="83" spans="1:11" x14ac:dyDescent="0.2">
      <c r="A83">
        <v>64</v>
      </c>
      <c r="B83">
        <f t="shared" si="6"/>
        <v>18542</v>
      </c>
      <c r="C83">
        <f t="shared" si="7"/>
        <v>44.295269947443863</v>
      </c>
      <c r="E83">
        <v>18</v>
      </c>
      <c r="F83">
        <f t="shared" si="8"/>
        <v>2649</v>
      </c>
      <c r="G83">
        <f t="shared" si="9"/>
        <v>1.8786967560743817</v>
      </c>
      <c r="I83">
        <v>96</v>
      </c>
      <c r="J83">
        <f t="shared" si="10"/>
        <v>18164</v>
      </c>
      <c r="K83">
        <f t="shared" si="11"/>
        <v>58.294553740492319</v>
      </c>
    </row>
    <row r="84" spans="1:11" x14ac:dyDescent="0.2">
      <c r="A84">
        <v>62</v>
      </c>
      <c r="B84">
        <f t="shared" si="6"/>
        <v>18604</v>
      </c>
      <c r="C84">
        <f t="shared" si="7"/>
        <v>44.443382704252272</v>
      </c>
      <c r="E84">
        <v>8</v>
      </c>
      <c r="F84">
        <f t="shared" si="8"/>
        <v>2657</v>
      </c>
      <c r="G84">
        <f t="shared" si="9"/>
        <v>1.8843704344619225</v>
      </c>
      <c r="I84">
        <v>121</v>
      </c>
      <c r="J84">
        <f t="shared" si="10"/>
        <v>18285</v>
      </c>
      <c r="K84">
        <f t="shared" si="11"/>
        <v>58.682884559838243</v>
      </c>
    </row>
    <row r="85" spans="1:11" x14ac:dyDescent="0.2">
      <c r="A85">
        <v>68</v>
      </c>
      <c r="B85">
        <f t="shared" si="6"/>
        <v>18672</v>
      </c>
      <c r="C85">
        <f t="shared" si="7"/>
        <v>44.605828953655042</v>
      </c>
      <c r="E85">
        <v>14</v>
      </c>
      <c r="F85">
        <f t="shared" si="8"/>
        <v>2671</v>
      </c>
      <c r="G85">
        <f t="shared" si="9"/>
        <v>1.8942993716401186</v>
      </c>
      <c r="I85">
        <v>117</v>
      </c>
      <c r="J85">
        <f t="shared" si="10"/>
        <v>18402</v>
      </c>
      <c r="K85">
        <f t="shared" si="11"/>
        <v>59.058377996726463</v>
      </c>
    </row>
    <row r="86" spans="1:11" x14ac:dyDescent="0.2">
      <c r="A86">
        <v>55</v>
      </c>
      <c r="B86">
        <f t="shared" si="6"/>
        <v>18727</v>
      </c>
      <c r="C86">
        <f t="shared" si="7"/>
        <v>44.737219302436692</v>
      </c>
      <c r="E86">
        <v>15</v>
      </c>
      <c r="F86">
        <f t="shared" si="8"/>
        <v>2686</v>
      </c>
      <c r="G86">
        <f t="shared" si="9"/>
        <v>1.9049375186167572</v>
      </c>
      <c r="I86">
        <v>103</v>
      </c>
      <c r="J86">
        <f t="shared" si="10"/>
        <v>18505</v>
      </c>
      <c r="K86">
        <f t="shared" si="11"/>
        <v>59.38894059501267</v>
      </c>
    </row>
    <row r="87" spans="1:11" x14ac:dyDescent="0.2">
      <c r="A87">
        <v>51</v>
      </c>
      <c r="B87">
        <f t="shared" si="6"/>
        <v>18778</v>
      </c>
      <c r="C87">
        <f t="shared" si="7"/>
        <v>44.859053989488771</v>
      </c>
      <c r="E87">
        <v>14</v>
      </c>
      <c r="F87">
        <f t="shared" si="8"/>
        <v>2700</v>
      </c>
      <c r="G87">
        <f t="shared" si="9"/>
        <v>1.9148664557949533</v>
      </c>
      <c r="I87">
        <v>84</v>
      </c>
      <c r="J87">
        <f t="shared" si="10"/>
        <v>18589</v>
      </c>
      <c r="K87">
        <f t="shared" si="11"/>
        <v>59.658525626624737</v>
      </c>
    </row>
    <row r="88" spans="1:11" x14ac:dyDescent="0.2">
      <c r="A88">
        <v>50</v>
      </c>
      <c r="B88">
        <f t="shared" si="6"/>
        <v>18828</v>
      </c>
      <c r="C88">
        <f t="shared" si="7"/>
        <v>44.978499761108459</v>
      </c>
      <c r="E88">
        <v>14</v>
      </c>
      <c r="F88">
        <f t="shared" si="8"/>
        <v>2714</v>
      </c>
      <c r="G88">
        <f t="shared" si="9"/>
        <v>1.9247953929731494</v>
      </c>
      <c r="I88">
        <v>99</v>
      </c>
      <c r="J88">
        <f t="shared" si="10"/>
        <v>18688</v>
      </c>
      <c r="K88">
        <f t="shared" si="11"/>
        <v>59.976250842453226</v>
      </c>
    </row>
    <row r="89" spans="1:11" x14ac:dyDescent="0.2">
      <c r="A89">
        <v>53</v>
      </c>
      <c r="B89">
        <f t="shared" si="6"/>
        <v>18881</v>
      </c>
      <c r="C89">
        <f t="shared" si="7"/>
        <v>45.10511227902532</v>
      </c>
      <c r="E89">
        <v>13</v>
      </c>
      <c r="F89">
        <f t="shared" si="8"/>
        <v>2727</v>
      </c>
      <c r="G89">
        <f t="shared" si="9"/>
        <v>1.9340151203529028</v>
      </c>
      <c r="I89">
        <v>98</v>
      </c>
      <c r="J89">
        <f t="shared" si="10"/>
        <v>18786</v>
      </c>
      <c r="K89">
        <f t="shared" si="11"/>
        <v>60.290766712667285</v>
      </c>
    </row>
    <row r="90" spans="1:11" x14ac:dyDescent="0.2">
      <c r="A90">
        <v>49</v>
      </c>
      <c r="B90">
        <f t="shared" si="6"/>
        <v>18930</v>
      </c>
      <c r="C90">
        <f t="shared" si="7"/>
        <v>45.222169135212617</v>
      </c>
      <c r="E90">
        <v>9</v>
      </c>
      <c r="F90">
        <f t="shared" si="8"/>
        <v>2736</v>
      </c>
      <c r="G90">
        <f t="shared" si="9"/>
        <v>1.9403980085388861</v>
      </c>
      <c r="I90">
        <v>73</v>
      </c>
      <c r="J90">
        <f t="shared" si="10"/>
        <v>18859</v>
      </c>
      <c r="K90">
        <f t="shared" si="11"/>
        <v>60.52504894252062</v>
      </c>
    </row>
    <row r="91" spans="1:11" x14ac:dyDescent="0.2">
      <c r="A91">
        <v>59</v>
      </c>
      <c r="B91">
        <f t="shared" si="6"/>
        <v>18989</v>
      </c>
      <c r="C91">
        <f t="shared" si="7"/>
        <v>45.363115145723839</v>
      </c>
      <c r="E91">
        <v>16</v>
      </c>
      <c r="F91">
        <f t="shared" si="8"/>
        <v>2752</v>
      </c>
      <c r="G91">
        <f t="shared" si="9"/>
        <v>1.9517453653139671</v>
      </c>
      <c r="I91">
        <v>99</v>
      </c>
      <c r="J91">
        <f t="shared" si="10"/>
        <v>18958</v>
      </c>
      <c r="K91">
        <f t="shared" si="11"/>
        <v>60.842774158349108</v>
      </c>
    </row>
    <row r="92" spans="1:11" x14ac:dyDescent="0.2">
      <c r="A92">
        <v>50</v>
      </c>
      <c r="B92">
        <f t="shared" si="6"/>
        <v>19039</v>
      </c>
      <c r="C92">
        <f t="shared" si="7"/>
        <v>45.482560917343527</v>
      </c>
      <c r="E92">
        <v>19</v>
      </c>
      <c r="F92">
        <f t="shared" si="8"/>
        <v>2771</v>
      </c>
      <c r="G92">
        <f t="shared" si="9"/>
        <v>1.9652203514843762</v>
      </c>
      <c r="I92">
        <v>75</v>
      </c>
      <c r="J92">
        <f t="shared" si="10"/>
        <v>19033</v>
      </c>
      <c r="K92">
        <f t="shared" si="11"/>
        <v>61.083475079431302</v>
      </c>
    </row>
    <row r="93" spans="1:11" x14ac:dyDescent="0.2">
      <c r="A93">
        <v>53</v>
      </c>
      <c r="B93">
        <f t="shared" si="6"/>
        <v>19092</v>
      </c>
      <c r="C93">
        <f t="shared" si="7"/>
        <v>45.609173435260395</v>
      </c>
      <c r="E93">
        <v>12</v>
      </c>
      <c r="F93">
        <f t="shared" si="8"/>
        <v>2783</v>
      </c>
      <c r="G93">
        <f t="shared" si="9"/>
        <v>1.973730869065687</v>
      </c>
      <c r="I93">
        <v>108</v>
      </c>
      <c r="J93">
        <f t="shared" si="10"/>
        <v>19141</v>
      </c>
      <c r="K93">
        <f t="shared" si="11"/>
        <v>61.430084405789664</v>
      </c>
    </row>
    <row r="94" spans="1:11" x14ac:dyDescent="0.2">
      <c r="A94">
        <v>52</v>
      </c>
      <c r="B94">
        <f t="shared" si="6"/>
        <v>19144</v>
      </c>
      <c r="C94">
        <f t="shared" si="7"/>
        <v>45.733397037744865</v>
      </c>
      <c r="E94">
        <v>20</v>
      </c>
      <c r="F94">
        <f t="shared" si="8"/>
        <v>2803</v>
      </c>
      <c r="G94">
        <f t="shared" si="9"/>
        <v>1.9879150650345387</v>
      </c>
      <c r="I94">
        <v>70</v>
      </c>
      <c r="J94">
        <f t="shared" si="10"/>
        <v>19211</v>
      </c>
      <c r="K94">
        <f t="shared" si="11"/>
        <v>61.65473859879971</v>
      </c>
    </row>
    <row r="95" spans="1:11" x14ac:dyDescent="0.2">
      <c r="A95">
        <v>52</v>
      </c>
      <c r="B95">
        <f t="shared" si="6"/>
        <v>19196</v>
      </c>
      <c r="C95">
        <f t="shared" si="7"/>
        <v>45.857620640229335</v>
      </c>
      <c r="E95">
        <v>25</v>
      </c>
      <c r="F95">
        <f t="shared" si="8"/>
        <v>2828</v>
      </c>
      <c r="G95">
        <f t="shared" si="9"/>
        <v>2.0056453099956029</v>
      </c>
      <c r="I95">
        <v>100</v>
      </c>
      <c r="J95">
        <f t="shared" si="10"/>
        <v>19311</v>
      </c>
      <c r="K95">
        <f t="shared" si="11"/>
        <v>61.975673160242629</v>
      </c>
    </row>
    <row r="96" spans="1:11" x14ac:dyDescent="0.2">
      <c r="A96">
        <v>53</v>
      </c>
      <c r="B96">
        <f t="shared" si="6"/>
        <v>19249</v>
      </c>
      <c r="C96">
        <f t="shared" si="7"/>
        <v>45.984233158146203</v>
      </c>
      <c r="E96">
        <v>19</v>
      </c>
      <c r="F96">
        <f t="shared" si="8"/>
        <v>2847</v>
      </c>
      <c r="G96">
        <f t="shared" si="9"/>
        <v>2.0191202961660117</v>
      </c>
      <c r="I96">
        <v>74</v>
      </c>
      <c r="J96">
        <f t="shared" si="10"/>
        <v>19385</v>
      </c>
      <c r="K96">
        <f t="shared" si="11"/>
        <v>62.213164735710393</v>
      </c>
    </row>
    <row r="97" spans="1:11" x14ac:dyDescent="0.2">
      <c r="A97">
        <v>50</v>
      </c>
      <c r="B97">
        <f t="shared" si="6"/>
        <v>19299</v>
      </c>
      <c r="C97">
        <f t="shared" si="7"/>
        <v>46.103678929765884</v>
      </c>
      <c r="E97">
        <v>15</v>
      </c>
      <c r="F97">
        <f t="shared" si="8"/>
        <v>2862</v>
      </c>
      <c r="G97">
        <f t="shared" si="9"/>
        <v>2.0297584431426507</v>
      </c>
      <c r="I97">
        <v>84</v>
      </c>
      <c r="J97">
        <f t="shared" si="10"/>
        <v>19469</v>
      </c>
      <c r="K97">
        <f t="shared" si="11"/>
        <v>62.482749767322446</v>
      </c>
    </row>
    <row r="98" spans="1:11" x14ac:dyDescent="0.2">
      <c r="A98">
        <v>47</v>
      </c>
      <c r="B98">
        <f t="shared" si="6"/>
        <v>19346</v>
      </c>
      <c r="C98">
        <f t="shared" si="7"/>
        <v>46.215957955088385</v>
      </c>
      <c r="E98">
        <v>27</v>
      </c>
      <c r="F98">
        <f t="shared" si="8"/>
        <v>2889</v>
      </c>
      <c r="G98">
        <f t="shared" si="9"/>
        <v>2.0489071077005998</v>
      </c>
      <c r="I98">
        <v>58</v>
      </c>
      <c r="J98">
        <f t="shared" si="10"/>
        <v>19527</v>
      </c>
      <c r="K98">
        <f t="shared" si="11"/>
        <v>62.668891812959338</v>
      </c>
    </row>
    <row r="99" spans="1:11" x14ac:dyDescent="0.2">
      <c r="A99">
        <v>36</v>
      </c>
      <c r="B99">
        <f t="shared" si="6"/>
        <v>19382</v>
      </c>
      <c r="C99">
        <f t="shared" si="7"/>
        <v>46.301958910654562</v>
      </c>
      <c r="E99">
        <v>20</v>
      </c>
      <c r="F99">
        <f t="shared" si="8"/>
        <v>2909</v>
      </c>
      <c r="G99">
        <f t="shared" si="9"/>
        <v>2.0630913036694518</v>
      </c>
      <c r="I99">
        <v>86</v>
      </c>
      <c r="J99">
        <f t="shared" si="10"/>
        <v>19613</v>
      </c>
      <c r="K99">
        <f t="shared" si="11"/>
        <v>62.944895535800249</v>
      </c>
    </row>
    <row r="100" spans="1:11" x14ac:dyDescent="0.2">
      <c r="A100">
        <v>44</v>
      </c>
      <c r="B100">
        <f t="shared" si="6"/>
        <v>19426</v>
      </c>
      <c r="C100">
        <f t="shared" si="7"/>
        <v>46.407071189679883</v>
      </c>
      <c r="E100">
        <v>11</v>
      </c>
      <c r="F100">
        <f t="shared" si="8"/>
        <v>2920</v>
      </c>
      <c r="G100">
        <f t="shared" si="9"/>
        <v>2.0708926114523201</v>
      </c>
      <c r="I100">
        <v>70</v>
      </c>
      <c r="J100">
        <f t="shared" si="10"/>
        <v>19683</v>
      </c>
      <c r="K100">
        <f t="shared" si="11"/>
        <v>63.169549728810296</v>
      </c>
    </row>
    <row r="101" spans="1:11" x14ac:dyDescent="0.2">
      <c r="A101">
        <v>53</v>
      </c>
      <c r="B101">
        <f t="shared" si="6"/>
        <v>19479</v>
      </c>
      <c r="C101">
        <f t="shared" si="7"/>
        <v>46.533683707596751</v>
      </c>
      <c r="E101">
        <v>24</v>
      </c>
      <c r="F101">
        <f t="shared" si="8"/>
        <v>2944</v>
      </c>
      <c r="G101">
        <f t="shared" si="9"/>
        <v>2.0879136466149415</v>
      </c>
      <c r="I101">
        <v>75</v>
      </c>
      <c r="J101">
        <f t="shared" si="10"/>
        <v>19758</v>
      </c>
      <c r="K101">
        <f t="shared" si="11"/>
        <v>63.410250649892482</v>
      </c>
    </row>
    <row r="102" spans="1:11" x14ac:dyDescent="0.2">
      <c r="A102">
        <v>43</v>
      </c>
      <c r="B102">
        <f t="shared" si="6"/>
        <v>19522</v>
      </c>
      <c r="C102">
        <f t="shared" si="7"/>
        <v>46.63640707118968</v>
      </c>
      <c r="E102">
        <v>19</v>
      </c>
      <c r="F102">
        <f t="shared" si="8"/>
        <v>2963</v>
      </c>
      <c r="G102">
        <f t="shared" si="9"/>
        <v>2.1013886327853508</v>
      </c>
      <c r="I102">
        <v>67</v>
      </c>
      <c r="J102">
        <f t="shared" si="10"/>
        <v>19825</v>
      </c>
      <c r="K102">
        <f t="shared" si="11"/>
        <v>63.625276806059247</v>
      </c>
    </row>
    <row r="103" spans="1:11" x14ac:dyDescent="0.2">
      <c r="A103">
        <v>58</v>
      </c>
      <c r="B103">
        <f t="shared" si="6"/>
        <v>19580</v>
      </c>
      <c r="C103">
        <f t="shared" si="7"/>
        <v>46.774964166268511</v>
      </c>
      <c r="E103">
        <v>18</v>
      </c>
      <c r="F103">
        <f t="shared" si="8"/>
        <v>2981</v>
      </c>
      <c r="G103">
        <f t="shared" si="9"/>
        <v>2.114154409157317</v>
      </c>
      <c r="I103">
        <v>64</v>
      </c>
      <c r="J103">
        <f t="shared" si="10"/>
        <v>19889</v>
      </c>
      <c r="K103">
        <f t="shared" si="11"/>
        <v>63.830674925382716</v>
      </c>
    </row>
    <row r="104" spans="1:11" x14ac:dyDescent="0.2">
      <c r="A104">
        <v>41</v>
      </c>
      <c r="B104">
        <f t="shared" si="6"/>
        <v>19621</v>
      </c>
      <c r="C104">
        <f t="shared" si="7"/>
        <v>46.872909698996658</v>
      </c>
      <c r="E104">
        <v>15</v>
      </c>
      <c r="F104">
        <f t="shared" si="8"/>
        <v>2996</v>
      </c>
      <c r="G104">
        <f t="shared" si="9"/>
        <v>2.1247925561339556</v>
      </c>
      <c r="I104">
        <v>67</v>
      </c>
      <c r="J104">
        <f t="shared" si="10"/>
        <v>19956</v>
      </c>
      <c r="K104">
        <f t="shared" si="11"/>
        <v>64.045701081549481</v>
      </c>
    </row>
    <row r="105" spans="1:11" x14ac:dyDescent="0.2">
      <c r="A105">
        <v>47</v>
      </c>
      <c r="B105">
        <f t="shared" si="6"/>
        <v>19668</v>
      </c>
      <c r="C105">
        <f t="shared" si="7"/>
        <v>46.985188724319158</v>
      </c>
      <c r="E105">
        <v>20</v>
      </c>
      <c r="F105">
        <f t="shared" si="8"/>
        <v>3016</v>
      </c>
      <c r="G105">
        <f t="shared" si="9"/>
        <v>2.1389767521028071</v>
      </c>
      <c r="I105">
        <v>65</v>
      </c>
      <c r="J105">
        <f t="shared" si="10"/>
        <v>20021</v>
      </c>
      <c r="K105">
        <f t="shared" si="11"/>
        <v>64.254308546487366</v>
      </c>
    </row>
    <row r="106" spans="1:11" x14ac:dyDescent="0.2">
      <c r="A106">
        <v>52</v>
      </c>
      <c r="B106">
        <f t="shared" si="6"/>
        <v>19720</v>
      </c>
      <c r="C106">
        <f t="shared" si="7"/>
        <v>47.109412326803628</v>
      </c>
      <c r="E106">
        <v>19</v>
      </c>
      <c r="F106">
        <f t="shared" si="8"/>
        <v>3035</v>
      </c>
      <c r="G106">
        <f t="shared" si="9"/>
        <v>2.152451738273216</v>
      </c>
      <c r="I106">
        <v>68</v>
      </c>
      <c r="J106">
        <f t="shared" si="10"/>
        <v>20089</v>
      </c>
      <c r="K106">
        <f t="shared" si="11"/>
        <v>64.47254404826856</v>
      </c>
    </row>
    <row r="107" spans="1:11" x14ac:dyDescent="0.2">
      <c r="A107">
        <v>52</v>
      </c>
      <c r="B107">
        <f t="shared" si="6"/>
        <v>19772</v>
      </c>
      <c r="C107">
        <f t="shared" si="7"/>
        <v>47.233635929288106</v>
      </c>
      <c r="E107">
        <v>22</v>
      </c>
      <c r="F107">
        <f t="shared" si="8"/>
        <v>3057</v>
      </c>
      <c r="G107">
        <f t="shared" si="9"/>
        <v>2.168054353838953</v>
      </c>
      <c r="I107">
        <v>77</v>
      </c>
      <c r="J107">
        <f t="shared" si="10"/>
        <v>20166</v>
      </c>
      <c r="K107">
        <f t="shared" si="11"/>
        <v>64.719663660579613</v>
      </c>
    </row>
    <row r="108" spans="1:11" x14ac:dyDescent="0.2">
      <c r="A108">
        <v>41</v>
      </c>
      <c r="B108">
        <f t="shared" si="6"/>
        <v>19813</v>
      </c>
      <c r="C108">
        <f t="shared" si="7"/>
        <v>47.331581462016246</v>
      </c>
      <c r="E108">
        <v>29</v>
      </c>
      <c r="F108">
        <f t="shared" si="8"/>
        <v>3086</v>
      </c>
      <c r="G108">
        <f t="shared" si="9"/>
        <v>2.1886214379937874</v>
      </c>
      <c r="I108">
        <v>53</v>
      </c>
      <c r="J108">
        <f t="shared" si="10"/>
        <v>20219</v>
      </c>
      <c r="K108">
        <f t="shared" si="11"/>
        <v>64.889758978144357</v>
      </c>
    </row>
    <row r="109" spans="1:11" x14ac:dyDescent="0.2">
      <c r="A109">
        <v>48</v>
      </c>
      <c r="B109">
        <f t="shared" si="6"/>
        <v>19861</v>
      </c>
      <c r="C109">
        <f t="shared" si="7"/>
        <v>47.446249402771137</v>
      </c>
      <c r="E109">
        <v>29</v>
      </c>
      <c r="F109">
        <f t="shared" si="8"/>
        <v>3115</v>
      </c>
      <c r="G109">
        <f t="shared" si="9"/>
        <v>2.2091885221486218</v>
      </c>
      <c r="I109">
        <v>47</v>
      </c>
      <c r="J109">
        <f t="shared" si="10"/>
        <v>20266</v>
      </c>
      <c r="K109">
        <f t="shared" si="11"/>
        <v>65.040598222022524</v>
      </c>
    </row>
    <row r="110" spans="1:11" x14ac:dyDescent="0.2">
      <c r="A110">
        <v>36</v>
      </c>
      <c r="B110">
        <f t="shared" si="6"/>
        <v>19897</v>
      </c>
      <c r="C110">
        <f t="shared" si="7"/>
        <v>47.532250358337315</v>
      </c>
      <c r="E110">
        <v>33</v>
      </c>
      <c r="F110">
        <f t="shared" si="8"/>
        <v>3148</v>
      </c>
      <c r="G110">
        <f t="shared" si="9"/>
        <v>2.232592445497227</v>
      </c>
      <c r="I110">
        <v>56</v>
      </c>
      <c r="J110">
        <f t="shared" si="10"/>
        <v>20322</v>
      </c>
      <c r="K110">
        <f t="shared" si="11"/>
        <v>65.220321576430564</v>
      </c>
    </row>
    <row r="111" spans="1:11" x14ac:dyDescent="0.2">
      <c r="A111">
        <v>42</v>
      </c>
      <c r="B111">
        <f t="shared" si="6"/>
        <v>19939</v>
      </c>
      <c r="C111">
        <f t="shared" si="7"/>
        <v>47.632584806497853</v>
      </c>
      <c r="E111">
        <v>29</v>
      </c>
      <c r="F111">
        <f t="shared" si="8"/>
        <v>3177</v>
      </c>
      <c r="G111">
        <f t="shared" si="9"/>
        <v>2.2531595296520615</v>
      </c>
      <c r="I111">
        <v>56</v>
      </c>
      <c r="J111">
        <f t="shared" si="10"/>
        <v>20378</v>
      </c>
      <c r="K111">
        <f t="shared" si="11"/>
        <v>65.40004493083859</v>
      </c>
    </row>
    <row r="112" spans="1:11" x14ac:dyDescent="0.2">
      <c r="A112">
        <v>32</v>
      </c>
      <c r="B112">
        <f t="shared" si="6"/>
        <v>19971</v>
      </c>
      <c r="C112">
        <f t="shared" si="7"/>
        <v>47.709030100334445</v>
      </c>
      <c r="E112">
        <v>24</v>
      </c>
      <c r="F112">
        <f t="shared" si="8"/>
        <v>3201</v>
      </c>
      <c r="G112">
        <f t="shared" si="9"/>
        <v>2.2701805648146833</v>
      </c>
      <c r="I112">
        <v>62</v>
      </c>
      <c r="J112">
        <f t="shared" si="10"/>
        <v>20440</v>
      </c>
      <c r="K112">
        <f t="shared" si="11"/>
        <v>65.599024358933207</v>
      </c>
    </row>
    <row r="113" spans="1:11" x14ac:dyDescent="0.2">
      <c r="A113">
        <v>44</v>
      </c>
      <c r="B113">
        <f t="shared" si="6"/>
        <v>20015</v>
      </c>
      <c r="C113">
        <f t="shared" si="7"/>
        <v>47.814142379359772</v>
      </c>
      <c r="E113">
        <v>28</v>
      </c>
      <c r="F113">
        <f t="shared" si="8"/>
        <v>3229</v>
      </c>
      <c r="G113">
        <f t="shared" si="9"/>
        <v>2.2900384391710755</v>
      </c>
      <c r="I113">
        <v>57</v>
      </c>
      <c r="J113">
        <f t="shared" si="10"/>
        <v>20497</v>
      </c>
      <c r="K113">
        <f t="shared" si="11"/>
        <v>65.781957058955669</v>
      </c>
    </row>
    <row r="114" spans="1:11" x14ac:dyDescent="0.2">
      <c r="A114">
        <v>49</v>
      </c>
      <c r="B114">
        <f t="shared" si="6"/>
        <v>20064</v>
      </c>
      <c r="C114">
        <f t="shared" si="7"/>
        <v>47.931199235547062</v>
      </c>
      <c r="E114">
        <v>39</v>
      </c>
      <c r="F114">
        <f t="shared" si="8"/>
        <v>3268</v>
      </c>
      <c r="G114">
        <f t="shared" si="9"/>
        <v>2.317697621310336</v>
      </c>
      <c r="I114">
        <v>50</v>
      </c>
      <c r="J114">
        <f t="shared" si="10"/>
        <v>20547</v>
      </c>
      <c r="K114">
        <f t="shared" si="11"/>
        <v>65.942424339677146</v>
      </c>
    </row>
    <row r="115" spans="1:11" x14ac:dyDescent="0.2">
      <c r="A115">
        <v>39</v>
      </c>
      <c r="B115">
        <f t="shared" si="6"/>
        <v>20103</v>
      </c>
      <c r="C115">
        <f t="shared" si="7"/>
        <v>48.02436693741042</v>
      </c>
      <c r="E115">
        <v>31</v>
      </c>
      <c r="F115">
        <f t="shared" si="8"/>
        <v>3299</v>
      </c>
      <c r="G115">
        <f t="shared" si="9"/>
        <v>2.3396831250620558</v>
      </c>
      <c r="I115">
        <v>50</v>
      </c>
      <c r="J115">
        <f t="shared" si="10"/>
        <v>20597</v>
      </c>
      <c r="K115">
        <f t="shared" si="11"/>
        <v>66.102891620398594</v>
      </c>
    </row>
    <row r="116" spans="1:11" x14ac:dyDescent="0.2">
      <c r="A116">
        <v>43</v>
      </c>
      <c r="B116">
        <f t="shared" si="6"/>
        <v>20146</v>
      </c>
      <c r="C116">
        <f t="shared" si="7"/>
        <v>48.127090301003342</v>
      </c>
      <c r="E116">
        <v>33</v>
      </c>
      <c r="F116">
        <f t="shared" si="8"/>
        <v>3332</v>
      </c>
      <c r="G116">
        <f t="shared" si="9"/>
        <v>2.3630870484106605</v>
      </c>
      <c r="I116">
        <v>51</v>
      </c>
      <c r="J116">
        <f t="shared" si="10"/>
        <v>20648</v>
      </c>
      <c r="K116">
        <f t="shared" si="11"/>
        <v>66.266568246734494</v>
      </c>
    </row>
    <row r="117" spans="1:11" x14ac:dyDescent="0.2">
      <c r="A117">
        <v>38</v>
      </c>
      <c r="B117">
        <f t="shared" si="6"/>
        <v>20184</v>
      </c>
      <c r="C117">
        <f t="shared" si="7"/>
        <v>48.217869087434309</v>
      </c>
      <c r="E117">
        <v>43</v>
      </c>
      <c r="F117">
        <f t="shared" si="8"/>
        <v>3375</v>
      </c>
      <c r="G117">
        <f t="shared" si="9"/>
        <v>2.3935830697436917</v>
      </c>
      <c r="I117">
        <v>50</v>
      </c>
      <c r="J117">
        <f t="shared" si="10"/>
        <v>20698</v>
      </c>
      <c r="K117">
        <f t="shared" si="11"/>
        <v>66.427035527455942</v>
      </c>
    </row>
    <row r="118" spans="1:11" x14ac:dyDescent="0.2">
      <c r="A118">
        <v>40</v>
      </c>
      <c r="B118">
        <f t="shared" si="6"/>
        <v>20224</v>
      </c>
      <c r="C118">
        <f t="shared" si="7"/>
        <v>48.313425704730051</v>
      </c>
      <c r="E118">
        <v>42</v>
      </c>
      <c r="F118">
        <f t="shared" si="8"/>
        <v>3417</v>
      </c>
      <c r="G118">
        <f t="shared" si="9"/>
        <v>2.4233698812782798</v>
      </c>
      <c r="I118">
        <v>43</v>
      </c>
      <c r="J118">
        <f t="shared" si="10"/>
        <v>20741</v>
      </c>
      <c r="K118">
        <f t="shared" si="11"/>
        <v>66.565037388876419</v>
      </c>
    </row>
    <row r="119" spans="1:11" x14ac:dyDescent="0.2">
      <c r="A119">
        <v>48</v>
      </c>
      <c r="B119">
        <f t="shared" si="6"/>
        <v>20272</v>
      </c>
      <c r="C119">
        <f t="shared" si="7"/>
        <v>48.42809364548495</v>
      </c>
      <c r="E119">
        <v>49</v>
      </c>
      <c r="F119">
        <f t="shared" si="8"/>
        <v>3466</v>
      </c>
      <c r="G119">
        <f t="shared" si="9"/>
        <v>2.4581211614019658</v>
      </c>
      <c r="I119">
        <v>41</v>
      </c>
      <c r="J119">
        <f t="shared" si="10"/>
        <v>20782</v>
      </c>
      <c r="K119">
        <f t="shared" si="11"/>
        <v>66.696620559068009</v>
      </c>
    </row>
    <row r="120" spans="1:11" x14ac:dyDescent="0.2">
      <c r="A120">
        <v>27</v>
      </c>
      <c r="B120">
        <f t="shared" si="6"/>
        <v>20299</v>
      </c>
      <c r="C120">
        <f t="shared" si="7"/>
        <v>48.492594362159579</v>
      </c>
      <c r="E120">
        <v>50</v>
      </c>
      <c r="F120">
        <f t="shared" si="8"/>
        <v>3516</v>
      </c>
      <c r="G120">
        <f t="shared" si="9"/>
        <v>2.4935816513240945</v>
      </c>
      <c r="I120">
        <v>39</v>
      </c>
      <c r="J120">
        <f t="shared" si="10"/>
        <v>20821</v>
      </c>
      <c r="K120">
        <f t="shared" si="11"/>
        <v>66.82178503803074</v>
      </c>
    </row>
    <row r="121" spans="1:11" x14ac:dyDescent="0.2">
      <c r="A121">
        <v>35</v>
      </c>
      <c r="B121">
        <f t="shared" si="6"/>
        <v>20334</v>
      </c>
      <c r="C121">
        <f t="shared" si="7"/>
        <v>48.576206402293359</v>
      </c>
      <c r="E121">
        <v>62</v>
      </c>
      <c r="F121">
        <f t="shared" si="8"/>
        <v>3578</v>
      </c>
      <c r="G121">
        <f t="shared" si="9"/>
        <v>2.5375526588275346</v>
      </c>
      <c r="I121">
        <v>45</v>
      </c>
      <c r="J121">
        <f t="shared" si="10"/>
        <v>20866</v>
      </c>
      <c r="K121">
        <f t="shared" si="11"/>
        <v>66.966205590680062</v>
      </c>
    </row>
    <row r="122" spans="1:11" x14ac:dyDescent="0.2">
      <c r="A122">
        <v>36</v>
      </c>
      <c r="B122">
        <f t="shared" si="6"/>
        <v>20370</v>
      </c>
      <c r="C122">
        <f t="shared" si="7"/>
        <v>48.662207357859529</v>
      </c>
      <c r="E122">
        <v>50</v>
      </c>
      <c r="F122">
        <f t="shared" si="8"/>
        <v>3628</v>
      </c>
      <c r="G122">
        <f t="shared" si="9"/>
        <v>2.5730131487496628</v>
      </c>
      <c r="I122">
        <v>35</v>
      </c>
      <c r="J122">
        <f t="shared" si="10"/>
        <v>20901</v>
      </c>
      <c r="K122">
        <f t="shared" si="11"/>
        <v>67.078532687185088</v>
      </c>
    </row>
    <row r="123" spans="1:11" x14ac:dyDescent="0.2">
      <c r="A123">
        <v>35</v>
      </c>
      <c r="B123">
        <f t="shared" si="6"/>
        <v>20405</v>
      </c>
      <c r="C123">
        <f t="shared" si="7"/>
        <v>48.745819397993309</v>
      </c>
      <c r="E123">
        <v>63</v>
      </c>
      <c r="F123">
        <f t="shared" si="8"/>
        <v>3691</v>
      </c>
      <c r="G123">
        <f t="shared" si="9"/>
        <v>2.6176933660515456</v>
      </c>
      <c r="I123">
        <v>44</v>
      </c>
      <c r="J123">
        <f t="shared" si="10"/>
        <v>20945</v>
      </c>
      <c r="K123">
        <f t="shared" si="11"/>
        <v>67.21974389421996</v>
      </c>
    </row>
    <row r="124" spans="1:11" x14ac:dyDescent="0.2">
      <c r="A124">
        <v>34</v>
      </c>
      <c r="B124">
        <f t="shared" si="6"/>
        <v>20439</v>
      </c>
      <c r="C124">
        <f t="shared" si="7"/>
        <v>48.827042522694697</v>
      </c>
      <c r="E124">
        <v>77</v>
      </c>
      <c r="F124">
        <f t="shared" si="8"/>
        <v>3768</v>
      </c>
      <c r="G124">
        <f t="shared" si="9"/>
        <v>2.6723025205316238</v>
      </c>
      <c r="I124">
        <v>38</v>
      </c>
      <c r="J124">
        <f t="shared" si="10"/>
        <v>20983</v>
      </c>
      <c r="K124">
        <f t="shared" si="11"/>
        <v>67.341699027568282</v>
      </c>
    </row>
    <row r="125" spans="1:11" x14ac:dyDescent="0.2">
      <c r="A125">
        <v>48</v>
      </c>
      <c r="B125">
        <f t="shared" si="6"/>
        <v>20487</v>
      </c>
      <c r="C125">
        <f t="shared" si="7"/>
        <v>48.941710463449596</v>
      </c>
      <c r="E125">
        <v>70</v>
      </c>
      <c r="F125">
        <f t="shared" si="8"/>
        <v>3838</v>
      </c>
      <c r="G125">
        <f t="shared" si="9"/>
        <v>2.721947206422604</v>
      </c>
      <c r="I125">
        <v>45</v>
      </c>
      <c r="J125">
        <f t="shared" si="10"/>
        <v>21028</v>
      </c>
      <c r="K125">
        <f t="shared" si="11"/>
        <v>67.48611958021759</v>
      </c>
    </row>
    <row r="126" spans="1:11" x14ac:dyDescent="0.2">
      <c r="A126">
        <v>33</v>
      </c>
      <c r="B126">
        <f t="shared" si="6"/>
        <v>20520</v>
      </c>
      <c r="C126">
        <f t="shared" si="7"/>
        <v>49.020544672718586</v>
      </c>
      <c r="E126">
        <v>70</v>
      </c>
      <c r="F126">
        <f t="shared" si="8"/>
        <v>3908</v>
      </c>
      <c r="G126">
        <f t="shared" si="9"/>
        <v>2.7715918923135843</v>
      </c>
      <c r="I126">
        <v>30</v>
      </c>
      <c r="J126">
        <f t="shared" si="10"/>
        <v>21058</v>
      </c>
      <c r="K126">
        <f t="shared" si="11"/>
        <v>67.582399948650476</v>
      </c>
    </row>
    <row r="127" spans="1:11" x14ac:dyDescent="0.2">
      <c r="A127">
        <v>39</v>
      </c>
      <c r="B127">
        <f t="shared" si="6"/>
        <v>20559</v>
      </c>
      <c r="C127">
        <f t="shared" si="7"/>
        <v>49.113712374581944</v>
      </c>
      <c r="E127">
        <v>93</v>
      </c>
      <c r="F127">
        <f t="shared" si="8"/>
        <v>4001</v>
      </c>
      <c r="G127">
        <f t="shared" si="9"/>
        <v>2.8375484035687437</v>
      </c>
      <c r="I127">
        <v>24</v>
      </c>
      <c r="J127">
        <f t="shared" si="10"/>
        <v>21082</v>
      </c>
      <c r="K127">
        <f t="shared" si="11"/>
        <v>67.659424243396771</v>
      </c>
    </row>
    <row r="128" spans="1:11" x14ac:dyDescent="0.2">
      <c r="A128">
        <v>43</v>
      </c>
      <c r="B128">
        <f t="shared" si="6"/>
        <v>20602</v>
      </c>
      <c r="C128">
        <f t="shared" si="7"/>
        <v>49.216435738174866</v>
      </c>
      <c r="E128">
        <v>80</v>
      </c>
      <c r="F128">
        <f t="shared" si="8"/>
        <v>4081</v>
      </c>
      <c r="G128">
        <f t="shared" si="9"/>
        <v>2.8942851874441495</v>
      </c>
      <c r="I128">
        <v>29</v>
      </c>
      <c r="J128">
        <f t="shared" si="10"/>
        <v>21111</v>
      </c>
      <c r="K128">
        <f t="shared" si="11"/>
        <v>67.75249526621522</v>
      </c>
    </row>
    <row r="129" spans="1:11" x14ac:dyDescent="0.2">
      <c r="A129">
        <v>28</v>
      </c>
      <c r="B129">
        <f t="shared" si="6"/>
        <v>20630</v>
      </c>
      <c r="C129">
        <f t="shared" si="7"/>
        <v>49.283325370281894</v>
      </c>
      <c r="E129">
        <v>93</v>
      </c>
      <c r="F129">
        <f t="shared" si="8"/>
        <v>4174</v>
      </c>
      <c r="G129">
        <f t="shared" si="9"/>
        <v>2.960241698699309</v>
      </c>
      <c r="I129">
        <v>22</v>
      </c>
      <c r="J129">
        <f t="shared" si="10"/>
        <v>21133</v>
      </c>
      <c r="K129">
        <f t="shared" si="11"/>
        <v>67.82310086973267</v>
      </c>
    </row>
    <row r="130" spans="1:11" x14ac:dyDescent="0.2">
      <c r="A130">
        <v>28</v>
      </c>
      <c r="B130">
        <f t="shared" si="6"/>
        <v>20658</v>
      </c>
      <c r="C130">
        <f t="shared" si="7"/>
        <v>49.350215002388914</v>
      </c>
      <c r="E130">
        <v>93</v>
      </c>
      <c r="F130">
        <f t="shared" si="8"/>
        <v>4267</v>
      </c>
      <c r="G130">
        <f t="shared" si="9"/>
        <v>3.0261982099544689</v>
      </c>
      <c r="I130">
        <v>45</v>
      </c>
      <c r="J130">
        <f t="shared" si="10"/>
        <v>21178</v>
      </c>
      <c r="K130">
        <f t="shared" si="11"/>
        <v>67.967521422381978</v>
      </c>
    </row>
    <row r="131" spans="1:11" x14ac:dyDescent="0.2">
      <c r="A131">
        <v>22</v>
      </c>
      <c r="B131">
        <f t="shared" si="6"/>
        <v>20680</v>
      </c>
      <c r="C131">
        <f t="shared" si="7"/>
        <v>49.402771141901574</v>
      </c>
      <c r="E131">
        <v>102</v>
      </c>
      <c r="F131">
        <f t="shared" si="8"/>
        <v>4369</v>
      </c>
      <c r="G131">
        <f t="shared" si="9"/>
        <v>3.0985376093956116</v>
      </c>
      <c r="I131">
        <v>25</v>
      </c>
      <c r="J131">
        <f t="shared" si="10"/>
        <v>21203</v>
      </c>
      <c r="K131">
        <f t="shared" si="11"/>
        <v>68.047755062742709</v>
      </c>
    </row>
    <row r="132" spans="1:11" x14ac:dyDescent="0.2">
      <c r="A132">
        <v>32</v>
      </c>
      <c r="B132">
        <f t="shared" si="6"/>
        <v>20712</v>
      </c>
      <c r="C132">
        <f t="shared" si="7"/>
        <v>49.479216435738174</v>
      </c>
      <c r="E132">
        <v>109</v>
      </c>
      <c r="F132">
        <f t="shared" si="8"/>
        <v>4478</v>
      </c>
      <c r="G132">
        <f t="shared" si="9"/>
        <v>3.1758414774258523</v>
      </c>
      <c r="I132">
        <v>34</v>
      </c>
      <c r="J132">
        <f t="shared" si="10"/>
        <v>21237</v>
      </c>
      <c r="K132">
        <f t="shared" si="11"/>
        <v>68.156872813633299</v>
      </c>
    </row>
    <row r="133" spans="1:11" x14ac:dyDescent="0.2">
      <c r="A133">
        <v>34</v>
      </c>
      <c r="B133">
        <f t="shared" si="6"/>
        <v>20746</v>
      </c>
      <c r="C133">
        <f t="shared" si="7"/>
        <v>49.560439560439562</v>
      </c>
      <c r="E133">
        <v>116</v>
      </c>
      <c r="F133">
        <f t="shared" si="8"/>
        <v>4594</v>
      </c>
      <c r="G133">
        <f t="shared" si="9"/>
        <v>3.258109814045191</v>
      </c>
      <c r="I133">
        <v>22</v>
      </c>
      <c r="J133">
        <f t="shared" si="10"/>
        <v>21259</v>
      </c>
      <c r="K133">
        <f t="shared" si="11"/>
        <v>68.227478417150749</v>
      </c>
    </row>
    <row r="134" spans="1:11" x14ac:dyDescent="0.2">
      <c r="A134">
        <v>29</v>
      </c>
      <c r="B134">
        <f t="shared" si="6"/>
        <v>20775</v>
      </c>
      <c r="C134">
        <f t="shared" si="7"/>
        <v>49.629718107978974</v>
      </c>
      <c r="E134">
        <v>142</v>
      </c>
      <c r="F134">
        <f t="shared" si="8"/>
        <v>4736</v>
      </c>
      <c r="G134">
        <f t="shared" si="9"/>
        <v>3.3588176054240368</v>
      </c>
      <c r="I134">
        <v>20</v>
      </c>
      <c r="J134">
        <f t="shared" si="10"/>
        <v>21279</v>
      </c>
      <c r="K134">
        <f t="shared" si="11"/>
        <v>68.291665329439326</v>
      </c>
    </row>
    <row r="135" spans="1:11" x14ac:dyDescent="0.2">
      <c r="A135">
        <v>28</v>
      </c>
      <c r="B135">
        <f t="shared" si="6"/>
        <v>20803</v>
      </c>
      <c r="C135">
        <f t="shared" si="7"/>
        <v>49.696607740086002</v>
      </c>
      <c r="E135">
        <v>121</v>
      </c>
      <c r="F135">
        <f t="shared" si="8"/>
        <v>4857</v>
      </c>
      <c r="G135">
        <f t="shared" si="9"/>
        <v>3.4446319910355885</v>
      </c>
      <c r="I135">
        <v>25</v>
      </c>
      <c r="J135">
        <f t="shared" si="10"/>
        <v>21304</v>
      </c>
      <c r="K135">
        <f t="shared" si="11"/>
        <v>68.371898969800057</v>
      </c>
    </row>
    <row r="136" spans="1:11" x14ac:dyDescent="0.2">
      <c r="A136">
        <v>41</v>
      </c>
      <c r="B136">
        <f t="shared" si="6"/>
        <v>20844</v>
      </c>
      <c r="C136">
        <f t="shared" si="7"/>
        <v>49.794553272814142</v>
      </c>
      <c r="E136">
        <v>116</v>
      </c>
      <c r="F136">
        <f t="shared" si="8"/>
        <v>4973</v>
      </c>
      <c r="G136">
        <f t="shared" si="9"/>
        <v>3.5269003276549271</v>
      </c>
      <c r="I136">
        <v>29</v>
      </c>
      <c r="J136">
        <f t="shared" si="10"/>
        <v>21333</v>
      </c>
      <c r="K136">
        <f t="shared" si="11"/>
        <v>68.464969992618506</v>
      </c>
    </row>
    <row r="137" spans="1:11" x14ac:dyDescent="0.2">
      <c r="A137">
        <v>27</v>
      </c>
      <c r="B137">
        <f t="shared" si="6"/>
        <v>20871</v>
      </c>
      <c r="C137">
        <f t="shared" si="7"/>
        <v>49.859053989488771</v>
      </c>
      <c r="E137">
        <v>123</v>
      </c>
      <c r="F137">
        <f t="shared" si="8"/>
        <v>5096</v>
      </c>
      <c r="G137">
        <f t="shared" si="9"/>
        <v>3.6141331328633632</v>
      </c>
      <c r="I137">
        <v>24</v>
      </c>
      <c r="J137">
        <f t="shared" si="10"/>
        <v>21357</v>
      </c>
      <c r="K137">
        <f t="shared" si="11"/>
        <v>68.541994287364801</v>
      </c>
    </row>
    <row r="138" spans="1:11" x14ac:dyDescent="0.2">
      <c r="A138">
        <v>43</v>
      </c>
      <c r="B138">
        <f t="shared" si="6"/>
        <v>20914</v>
      </c>
      <c r="C138">
        <f t="shared" si="7"/>
        <v>49.9617773530817</v>
      </c>
      <c r="E138">
        <v>123</v>
      </c>
      <c r="F138">
        <f t="shared" si="8"/>
        <v>5219</v>
      </c>
      <c r="G138">
        <f t="shared" si="9"/>
        <v>3.7013659380718003</v>
      </c>
      <c r="I138">
        <v>26</v>
      </c>
      <c r="J138">
        <f t="shared" si="10"/>
        <v>21383</v>
      </c>
      <c r="K138">
        <f t="shared" si="11"/>
        <v>68.625437273339969</v>
      </c>
    </row>
    <row r="139" spans="1:11" x14ac:dyDescent="0.2">
      <c r="A139">
        <v>42</v>
      </c>
      <c r="B139">
        <f t="shared" si="6"/>
        <v>20956</v>
      </c>
      <c r="C139">
        <f t="shared" si="7"/>
        <v>50.062111801242239</v>
      </c>
      <c r="E139">
        <v>134</v>
      </c>
      <c r="F139">
        <f t="shared" si="8"/>
        <v>5353</v>
      </c>
      <c r="G139">
        <f t="shared" si="9"/>
        <v>3.7964000510631055</v>
      </c>
      <c r="I139">
        <v>18</v>
      </c>
      <c r="J139">
        <f t="shared" si="10"/>
        <v>21401</v>
      </c>
      <c r="K139">
        <f t="shared" si="11"/>
        <v>68.683205494399687</v>
      </c>
    </row>
    <row r="140" spans="1:11" x14ac:dyDescent="0.2">
      <c r="A140">
        <v>25</v>
      </c>
      <c r="B140">
        <f t="shared" si="6"/>
        <v>20981</v>
      </c>
      <c r="C140">
        <f t="shared" si="7"/>
        <v>50.121834687052079</v>
      </c>
      <c r="E140">
        <v>138</v>
      </c>
      <c r="F140">
        <f t="shared" si="8"/>
        <v>5491</v>
      </c>
      <c r="G140">
        <f t="shared" si="9"/>
        <v>3.8942710032481807</v>
      </c>
      <c r="I140">
        <v>22</v>
      </c>
      <c r="J140">
        <f t="shared" si="10"/>
        <v>21423</v>
      </c>
      <c r="K140">
        <f t="shared" si="11"/>
        <v>68.753811097917136</v>
      </c>
    </row>
    <row r="141" spans="1:11" x14ac:dyDescent="0.2">
      <c r="A141">
        <v>31</v>
      </c>
      <c r="B141">
        <f t="shared" si="6"/>
        <v>21012</v>
      </c>
      <c r="C141">
        <f t="shared" si="7"/>
        <v>50.19589106545628</v>
      </c>
      <c r="E141">
        <v>161</v>
      </c>
      <c r="F141">
        <f t="shared" si="8"/>
        <v>5652</v>
      </c>
      <c r="G141">
        <f t="shared" si="9"/>
        <v>4.0084537807974359</v>
      </c>
      <c r="I141">
        <v>23</v>
      </c>
      <c r="J141">
        <f t="shared" si="10"/>
        <v>21446</v>
      </c>
      <c r="K141">
        <f t="shared" si="11"/>
        <v>68.827626047049009</v>
      </c>
    </row>
    <row r="142" spans="1:11" x14ac:dyDescent="0.2">
      <c r="A142">
        <v>28</v>
      </c>
      <c r="B142">
        <f t="shared" si="6"/>
        <v>21040</v>
      </c>
      <c r="C142">
        <f t="shared" si="7"/>
        <v>50.262780697563301</v>
      </c>
      <c r="E142">
        <v>166</v>
      </c>
      <c r="F142">
        <f t="shared" si="8"/>
        <v>5818</v>
      </c>
      <c r="G142">
        <f t="shared" si="9"/>
        <v>4.1261826073389036</v>
      </c>
      <c r="I142">
        <v>21</v>
      </c>
      <c r="J142">
        <f t="shared" si="10"/>
        <v>21467</v>
      </c>
      <c r="K142">
        <f t="shared" si="11"/>
        <v>68.895022304952022</v>
      </c>
    </row>
    <row r="143" spans="1:11" x14ac:dyDescent="0.2">
      <c r="A143">
        <v>30</v>
      </c>
      <c r="B143">
        <f t="shared" si="6"/>
        <v>21070</v>
      </c>
      <c r="C143">
        <f t="shared" si="7"/>
        <v>50.334448160535118</v>
      </c>
      <c r="E143">
        <v>206</v>
      </c>
      <c r="F143">
        <f t="shared" si="8"/>
        <v>6024</v>
      </c>
      <c r="G143">
        <f t="shared" si="9"/>
        <v>4.2722798258180736</v>
      </c>
      <c r="I143">
        <v>26</v>
      </c>
      <c r="J143">
        <f t="shared" si="10"/>
        <v>21493</v>
      </c>
      <c r="K143">
        <f t="shared" si="11"/>
        <v>68.978465290927176</v>
      </c>
    </row>
    <row r="144" spans="1:11" x14ac:dyDescent="0.2">
      <c r="A144">
        <v>28</v>
      </c>
      <c r="B144">
        <f t="shared" si="6"/>
        <v>21098</v>
      </c>
      <c r="C144">
        <f t="shared" si="7"/>
        <v>50.401337792642146</v>
      </c>
      <c r="E144">
        <v>173</v>
      </c>
      <c r="F144">
        <f t="shared" si="8"/>
        <v>6197</v>
      </c>
      <c r="G144">
        <f t="shared" si="9"/>
        <v>4.3949731209486389</v>
      </c>
      <c r="I144">
        <v>23</v>
      </c>
      <c r="J144">
        <f t="shared" si="10"/>
        <v>21516</v>
      </c>
      <c r="K144">
        <f t="shared" si="11"/>
        <v>69.052280240059048</v>
      </c>
    </row>
    <row r="145" spans="1:11" x14ac:dyDescent="0.2">
      <c r="A145">
        <v>28</v>
      </c>
      <c r="B145">
        <f t="shared" ref="B145:B208" si="12">A145+B144</f>
        <v>21126</v>
      </c>
      <c r="C145">
        <f t="shared" ref="C145:C208" si="13">B145/C$15*100</f>
        <v>50.468227424749166</v>
      </c>
      <c r="E145">
        <v>168</v>
      </c>
      <c r="F145">
        <f t="shared" ref="F145:F208" si="14">E145+F144</f>
        <v>6365</v>
      </c>
      <c r="G145">
        <f t="shared" ref="G145:G208" si="15">F145/G$15*100</f>
        <v>4.514120367086992</v>
      </c>
      <c r="I145">
        <v>19</v>
      </c>
      <c r="J145">
        <f t="shared" si="10"/>
        <v>21535</v>
      </c>
      <c r="K145">
        <f t="shared" si="11"/>
        <v>69.113257806733202</v>
      </c>
    </row>
    <row r="146" spans="1:11" x14ac:dyDescent="0.2">
      <c r="A146">
        <v>29</v>
      </c>
      <c r="B146">
        <f t="shared" si="12"/>
        <v>21155</v>
      </c>
      <c r="C146">
        <f t="shared" si="13"/>
        <v>50.537505972288578</v>
      </c>
      <c r="E146">
        <v>189</v>
      </c>
      <c r="F146">
        <f t="shared" si="14"/>
        <v>6554</v>
      </c>
      <c r="G146">
        <f t="shared" si="15"/>
        <v>4.6481610189926386</v>
      </c>
      <c r="I146">
        <v>20</v>
      </c>
      <c r="J146">
        <f t="shared" ref="J146:J209" si="16">I146+J145</f>
        <v>21555</v>
      </c>
      <c r="K146">
        <f t="shared" ref="K146:K209" si="17">J146/K$16*100</f>
        <v>69.177444719021793</v>
      </c>
    </row>
    <row r="147" spans="1:11" x14ac:dyDescent="0.2">
      <c r="A147">
        <v>24</v>
      </c>
      <c r="B147">
        <f t="shared" si="12"/>
        <v>21179</v>
      </c>
      <c r="C147">
        <f t="shared" si="13"/>
        <v>50.594839942666027</v>
      </c>
      <c r="E147">
        <v>190</v>
      </c>
      <c r="F147">
        <f t="shared" si="14"/>
        <v>6744</v>
      </c>
      <c r="G147">
        <f t="shared" si="15"/>
        <v>4.7829108806967282</v>
      </c>
      <c r="I147">
        <v>20</v>
      </c>
      <c r="J147">
        <f t="shared" si="16"/>
        <v>21575</v>
      </c>
      <c r="K147">
        <f t="shared" si="17"/>
        <v>69.241631631310369</v>
      </c>
    </row>
    <row r="148" spans="1:11" x14ac:dyDescent="0.2">
      <c r="A148">
        <v>24</v>
      </c>
      <c r="B148">
        <f t="shared" si="12"/>
        <v>21203</v>
      </c>
      <c r="C148">
        <f t="shared" si="13"/>
        <v>50.652173913043477</v>
      </c>
      <c r="E148">
        <v>201</v>
      </c>
      <c r="F148">
        <f t="shared" si="14"/>
        <v>6945</v>
      </c>
      <c r="G148">
        <f t="shared" si="15"/>
        <v>4.9254620501836852</v>
      </c>
      <c r="I148">
        <v>24</v>
      </c>
      <c r="J148">
        <f t="shared" si="16"/>
        <v>21599</v>
      </c>
      <c r="K148">
        <f t="shared" si="17"/>
        <v>69.318655926056678</v>
      </c>
    </row>
    <row r="149" spans="1:11" x14ac:dyDescent="0.2">
      <c r="A149">
        <v>25</v>
      </c>
      <c r="B149">
        <f t="shared" si="12"/>
        <v>21228</v>
      </c>
      <c r="C149">
        <f t="shared" si="13"/>
        <v>50.711896798853317</v>
      </c>
      <c r="E149">
        <v>206</v>
      </c>
      <c r="F149">
        <f t="shared" si="14"/>
        <v>7151</v>
      </c>
      <c r="G149">
        <f t="shared" si="15"/>
        <v>5.0715592686628552</v>
      </c>
      <c r="I149">
        <v>20</v>
      </c>
      <c r="J149">
        <f t="shared" si="16"/>
        <v>21619</v>
      </c>
      <c r="K149">
        <f t="shared" si="17"/>
        <v>69.382842838345255</v>
      </c>
    </row>
    <row r="150" spans="1:11" x14ac:dyDescent="0.2">
      <c r="A150">
        <v>18</v>
      </c>
      <c r="B150">
        <f t="shared" si="12"/>
        <v>21246</v>
      </c>
      <c r="C150">
        <f t="shared" si="13"/>
        <v>50.754897276636413</v>
      </c>
      <c r="E150">
        <v>256</v>
      </c>
      <c r="F150">
        <f t="shared" si="14"/>
        <v>7407</v>
      </c>
      <c r="G150">
        <f t="shared" si="15"/>
        <v>5.2531169770641553</v>
      </c>
      <c r="I150">
        <v>14</v>
      </c>
      <c r="J150">
        <f t="shared" si="16"/>
        <v>21633</v>
      </c>
      <c r="K150">
        <f t="shared" si="17"/>
        <v>69.427773676947268</v>
      </c>
    </row>
    <row r="151" spans="1:11" x14ac:dyDescent="0.2">
      <c r="A151">
        <v>37</v>
      </c>
      <c r="B151">
        <f t="shared" si="12"/>
        <v>21283</v>
      </c>
      <c r="C151">
        <f t="shared" si="13"/>
        <v>50.843287147634975</v>
      </c>
      <c r="E151">
        <v>204</v>
      </c>
      <c r="F151">
        <f t="shared" si="14"/>
        <v>7611</v>
      </c>
      <c r="G151">
        <f t="shared" si="15"/>
        <v>5.3977957759464408</v>
      </c>
      <c r="I151">
        <v>21</v>
      </c>
      <c r="J151">
        <f t="shared" si="16"/>
        <v>21654</v>
      </c>
      <c r="K151">
        <f t="shared" si="17"/>
        <v>69.495169934850281</v>
      </c>
    </row>
    <row r="152" spans="1:11" x14ac:dyDescent="0.2">
      <c r="A152">
        <v>19</v>
      </c>
      <c r="B152">
        <f t="shared" si="12"/>
        <v>21302</v>
      </c>
      <c r="C152">
        <f t="shared" si="13"/>
        <v>50.888676540850454</v>
      </c>
      <c r="E152">
        <v>252</v>
      </c>
      <c r="F152">
        <f t="shared" si="14"/>
        <v>7863</v>
      </c>
      <c r="G152">
        <f t="shared" si="15"/>
        <v>5.5765166451539692</v>
      </c>
      <c r="I152">
        <v>21</v>
      </c>
      <c r="J152">
        <f t="shared" si="16"/>
        <v>21675</v>
      </c>
      <c r="K152">
        <f t="shared" si="17"/>
        <v>69.562566192753295</v>
      </c>
    </row>
    <row r="153" spans="1:11" x14ac:dyDescent="0.2">
      <c r="A153">
        <v>27</v>
      </c>
      <c r="B153">
        <f t="shared" si="12"/>
        <v>21329</v>
      </c>
      <c r="C153">
        <f t="shared" si="13"/>
        <v>50.953177257525084</v>
      </c>
      <c r="E153">
        <v>262</v>
      </c>
      <c r="F153">
        <f t="shared" si="14"/>
        <v>8125</v>
      </c>
      <c r="G153">
        <f t="shared" si="15"/>
        <v>5.7623296123459244</v>
      </c>
      <c r="I153">
        <v>28</v>
      </c>
      <c r="J153">
        <f t="shared" si="16"/>
        <v>21703</v>
      </c>
      <c r="K153">
        <f t="shared" si="17"/>
        <v>69.652427869957307</v>
      </c>
    </row>
    <row r="154" spans="1:11" x14ac:dyDescent="0.2">
      <c r="A154">
        <v>27</v>
      </c>
      <c r="B154">
        <f t="shared" si="12"/>
        <v>21356</v>
      </c>
      <c r="C154">
        <f t="shared" si="13"/>
        <v>51.017677974199714</v>
      </c>
      <c r="E154">
        <v>275</v>
      </c>
      <c r="F154">
        <f t="shared" si="14"/>
        <v>8400</v>
      </c>
      <c r="G154">
        <f t="shared" si="15"/>
        <v>5.9573623069176325</v>
      </c>
      <c r="I154">
        <v>17</v>
      </c>
      <c r="J154">
        <f t="shared" si="16"/>
        <v>21720</v>
      </c>
      <c r="K154">
        <f t="shared" si="17"/>
        <v>69.706986745402617</v>
      </c>
    </row>
    <row r="155" spans="1:11" x14ac:dyDescent="0.2">
      <c r="A155">
        <v>33</v>
      </c>
      <c r="B155">
        <f t="shared" si="12"/>
        <v>21389</v>
      </c>
      <c r="C155">
        <f t="shared" si="13"/>
        <v>51.096512183468704</v>
      </c>
      <c r="E155">
        <v>286</v>
      </c>
      <c r="F155">
        <f t="shared" si="14"/>
        <v>8686</v>
      </c>
      <c r="G155">
        <f t="shared" si="15"/>
        <v>6.1601963092722087</v>
      </c>
      <c r="I155">
        <v>17</v>
      </c>
      <c r="J155">
        <f t="shared" si="16"/>
        <v>21737</v>
      </c>
      <c r="K155">
        <f t="shared" si="17"/>
        <v>69.761545620847912</v>
      </c>
    </row>
    <row r="156" spans="1:11" x14ac:dyDescent="0.2">
      <c r="A156">
        <v>25</v>
      </c>
      <c r="B156">
        <f t="shared" si="12"/>
        <v>21414</v>
      </c>
      <c r="C156">
        <f t="shared" si="13"/>
        <v>51.156235069278544</v>
      </c>
      <c r="E156">
        <v>304</v>
      </c>
      <c r="F156">
        <f t="shared" si="14"/>
        <v>8990</v>
      </c>
      <c r="G156">
        <f t="shared" si="15"/>
        <v>6.3757960879987516</v>
      </c>
      <c r="I156">
        <v>12</v>
      </c>
      <c r="J156">
        <f t="shared" si="16"/>
        <v>21749</v>
      </c>
      <c r="K156">
        <f t="shared" si="17"/>
        <v>69.800057768221052</v>
      </c>
    </row>
    <row r="157" spans="1:11" x14ac:dyDescent="0.2">
      <c r="A157">
        <v>25</v>
      </c>
      <c r="B157">
        <f t="shared" si="12"/>
        <v>21439</v>
      </c>
      <c r="C157">
        <f t="shared" si="13"/>
        <v>51.215957955088385</v>
      </c>
      <c r="E157">
        <v>260</v>
      </c>
      <c r="F157">
        <f t="shared" si="14"/>
        <v>9250</v>
      </c>
      <c r="G157">
        <f t="shared" si="15"/>
        <v>6.5601906355938215</v>
      </c>
      <c r="I157">
        <v>16</v>
      </c>
      <c r="J157">
        <f t="shared" si="16"/>
        <v>21765</v>
      </c>
      <c r="K157">
        <f t="shared" si="17"/>
        <v>69.851407298051924</v>
      </c>
    </row>
    <row r="158" spans="1:11" x14ac:dyDescent="0.2">
      <c r="A158">
        <v>13</v>
      </c>
      <c r="B158">
        <f t="shared" si="12"/>
        <v>21452</v>
      </c>
      <c r="C158">
        <f t="shared" si="13"/>
        <v>51.247013855709511</v>
      </c>
      <c r="E158">
        <v>316</v>
      </c>
      <c r="F158">
        <f t="shared" si="14"/>
        <v>9566</v>
      </c>
      <c r="G158">
        <f t="shared" si="15"/>
        <v>6.7843009319016749</v>
      </c>
      <c r="I158">
        <v>19</v>
      </c>
      <c r="J158">
        <f t="shared" si="16"/>
        <v>21784</v>
      </c>
      <c r="K158">
        <f t="shared" si="17"/>
        <v>69.912384864726079</v>
      </c>
    </row>
    <row r="159" spans="1:11" x14ac:dyDescent="0.2">
      <c r="A159">
        <v>26</v>
      </c>
      <c r="B159">
        <f t="shared" si="12"/>
        <v>21478</v>
      </c>
      <c r="C159">
        <f t="shared" si="13"/>
        <v>51.30912565695175</v>
      </c>
      <c r="E159">
        <v>338</v>
      </c>
      <c r="F159">
        <f t="shared" si="14"/>
        <v>9904</v>
      </c>
      <c r="G159">
        <f t="shared" si="15"/>
        <v>7.0240138437752657</v>
      </c>
      <c r="I159">
        <v>14</v>
      </c>
      <c r="J159">
        <f t="shared" si="16"/>
        <v>21798</v>
      </c>
      <c r="K159">
        <f t="shared" si="17"/>
        <v>69.957315703328092</v>
      </c>
    </row>
    <row r="160" spans="1:11" x14ac:dyDescent="0.2">
      <c r="A160">
        <v>24</v>
      </c>
      <c r="B160">
        <f t="shared" si="12"/>
        <v>21502</v>
      </c>
      <c r="C160">
        <f t="shared" si="13"/>
        <v>51.366459627329199</v>
      </c>
      <c r="E160">
        <v>342</v>
      </c>
      <c r="F160">
        <f t="shared" si="14"/>
        <v>10246</v>
      </c>
      <c r="G160">
        <f t="shared" si="15"/>
        <v>7.2665635948426264</v>
      </c>
      <c r="I160">
        <v>16</v>
      </c>
      <c r="J160">
        <f t="shared" si="16"/>
        <v>21814</v>
      </c>
      <c r="K160">
        <f t="shared" si="17"/>
        <v>70.008665233158965</v>
      </c>
    </row>
    <row r="161" spans="1:11" x14ac:dyDescent="0.2">
      <c r="A161">
        <v>25</v>
      </c>
      <c r="B161">
        <f t="shared" si="12"/>
        <v>21527</v>
      </c>
      <c r="C161">
        <f t="shared" si="13"/>
        <v>51.426182513139032</v>
      </c>
      <c r="E161">
        <v>349</v>
      </c>
      <c r="F161">
        <f t="shared" si="14"/>
        <v>10595</v>
      </c>
      <c r="G161">
        <f t="shared" si="15"/>
        <v>7.5140778144990854</v>
      </c>
      <c r="I161">
        <v>22</v>
      </c>
      <c r="J161">
        <f t="shared" si="16"/>
        <v>21836</v>
      </c>
      <c r="K161">
        <f t="shared" si="17"/>
        <v>70.0792708366764</v>
      </c>
    </row>
    <row r="162" spans="1:11" x14ac:dyDescent="0.2">
      <c r="A162">
        <v>24</v>
      </c>
      <c r="B162">
        <f t="shared" si="12"/>
        <v>21551</v>
      </c>
      <c r="C162">
        <f t="shared" si="13"/>
        <v>51.483516483516482</v>
      </c>
      <c r="E162">
        <v>377</v>
      </c>
      <c r="F162">
        <f t="shared" si="14"/>
        <v>10972</v>
      </c>
      <c r="G162">
        <f t="shared" si="15"/>
        <v>7.7814499085119362</v>
      </c>
      <c r="I162">
        <v>12</v>
      </c>
      <c r="J162">
        <f t="shared" si="16"/>
        <v>21848</v>
      </c>
      <c r="K162">
        <f t="shared" si="17"/>
        <v>70.117782984049555</v>
      </c>
    </row>
    <row r="163" spans="1:11" x14ac:dyDescent="0.2">
      <c r="A163">
        <v>19</v>
      </c>
      <c r="B163">
        <f t="shared" si="12"/>
        <v>21570</v>
      </c>
      <c r="C163">
        <f t="shared" si="13"/>
        <v>51.528905876731969</v>
      </c>
      <c r="E163">
        <v>375</v>
      </c>
      <c r="F163">
        <f t="shared" si="14"/>
        <v>11347</v>
      </c>
      <c r="G163">
        <f t="shared" si="15"/>
        <v>8.0474035829279025</v>
      </c>
      <c r="I163">
        <v>16</v>
      </c>
      <c r="J163">
        <f t="shared" si="16"/>
        <v>21864</v>
      </c>
      <c r="K163">
        <f t="shared" si="17"/>
        <v>70.169132513880413</v>
      </c>
    </row>
    <row r="164" spans="1:11" x14ac:dyDescent="0.2">
      <c r="A164">
        <v>19</v>
      </c>
      <c r="B164">
        <f t="shared" si="12"/>
        <v>21589</v>
      </c>
      <c r="C164">
        <f t="shared" si="13"/>
        <v>51.574295269947449</v>
      </c>
      <c r="E164">
        <v>367</v>
      </c>
      <c r="F164">
        <f t="shared" si="14"/>
        <v>11714</v>
      </c>
      <c r="G164">
        <f t="shared" si="15"/>
        <v>8.3076835789563255</v>
      </c>
      <c r="I164">
        <v>12</v>
      </c>
      <c r="J164">
        <f t="shared" si="16"/>
        <v>21876</v>
      </c>
      <c r="K164">
        <f t="shared" si="17"/>
        <v>70.207644661253568</v>
      </c>
    </row>
    <row r="165" spans="1:11" x14ac:dyDescent="0.2">
      <c r="A165">
        <v>15</v>
      </c>
      <c r="B165">
        <f t="shared" si="12"/>
        <v>21604</v>
      </c>
      <c r="C165">
        <f t="shared" si="13"/>
        <v>51.61012900143335</v>
      </c>
      <c r="E165">
        <v>381</v>
      </c>
      <c r="F165">
        <f t="shared" si="14"/>
        <v>12095</v>
      </c>
      <c r="G165">
        <f t="shared" si="15"/>
        <v>8.577892512162947</v>
      </c>
      <c r="I165">
        <v>17</v>
      </c>
      <c r="J165">
        <f t="shared" si="16"/>
        <v>21893</v>
      </c>
      <c r="K165">
        <f t="shared" si="17"/>
        <v>70.262203536698863</v>
      </c>
    </row>
    <row r="166" spans="1:11" x14ac:dyDescent="0.2">
      <c r="A166">
        <v>25</v>
      </c>
      <c r="B166">
        <f t="shared" si="12"/>
        <v>21629</v>
      </c>
      <c r="C166">
        <f t="shared" si="13"/>
        <v>51.66985188724319</v>
      </c>
      <c r="E166">
        <v>416</v>
      </c>
      <c r="F166">
        <f t="shared" si="14"/>
        <v>12511</v>
      </c>
      <c r="G166">
        <f t="shared" si="15"/>
        <v>8.8729237883150596</v>
      </c>
      <c r="I166">
        <v>12</v>
      </c>
      <c r="J166">
        <f t="shared" si="16"/>
        <v>21905</v>
      </c>
      <c r="K166">
        <f t="shared" si="17"/>
        <v>70.300715684072017</v>
      </c>
    </row>
    <row r="167" spans="1:11" x14ac:dyDescent="0.2">
      <c r="A167">
        <v>14</v>
      </c>
      <c r="B167">
        <f t="shared" si="12"/>
        <v>21643</v>
      </c>
      <c r="C167">
        <f t="shared" si="13"/>
        <v>51.703296703296708</v>
      </c>
      <c r="E167">
        <v>467</v>
      </c>
      <c r="F167">
        <f t="shared" si="14"/>
        <v>12978</v>
      </c>
      <c r="G167">
        <f t="shared" si="15"/>
        <v>9.2041247641877426</v>
      </c>
      <c r="I167">
        <v>26</v>
      </c>
      <c r="J167">
        <f t="shared" si="16"/>
        <v>21931</v>
      </c>
      <c r="K167">
        <f t="shared" si="17"/>
        <v>70.384158670047185</v>
      </c>
    </row>
    <row r="168" spans="1:11" x14ac:dyDescent="0.2">
      <c r="A168">
        <v>22</v>
      </c>
      <c r="B168">
        <f t="shared" si="12"/>
        <v>21665</v>
      </c>
      <c r="C168">
        <f t="shared" si="13"/>
        <v>51.755852842809368</v>
      </c>
      <c r="E168">
        <v>508</v>
      </c>
      <c r="F168">
        <f t="shared" si="14"/>
        <v>13486</v>
      </c>
      <c r="G168">
        <f t="shared" si="15"/>
        <v>9.5644033417965701</v>
      </c>
      <c r="I168">
        <v>16</v>
      </c>
      <c r="J168">
        <f t="shared" si="16"/>
        <v>21947</v>
      </c>
      <c r="K168">
        <f t="shared" si="17"/>
        <v>70.435508199878043</v>
      </c>
    </row>
    <row r="169" spans="1:11" x14ac:dyDescent="0.2">
      <c r="A169">
        <v>31</v>
      </c>
      <c r="B169">
        <f t="shared" si="12"/>
        <v>21696</v>
      </c>
      <c r="C169">
        <f t="shared" si="13"/>
        <v>51.829909221213569</v>
      </c>
      <c r="E169">
        <v>500</v>
      </c>
      <c r="F169">
        <f t="shared" si="14"/>
        <v>13986</v>
      </c>
      <c r="G169">
        <f t="shared" si="15"/>
        <v>9.9190082410178579</v>
      </c>
      <c r="I169">
        <v>17</v>
      </c>
      <c r="J169">
        <f t="shared" si="16"/>
        <v>21964</v>
      </c>
      <c r="K169">
        <f t="shared" si="17"/>
        <v>70.490067075323338</v>
      </c>
    </row>
    <row r="170" spans="1:11" x14ac:dyDescent="0.2">
      <c r="A170">
        <v>23</v>
      </c>
      <c r="B170">
        <f t="shared" si="12"/>
        <v>21719</v>
      </c>
      <c r="C170">
        <f t="shared" si="13"/>
        <v>51.88485427615862</v>
      </c>
      <c r="E170">
        <v>533</v>
      </c>
      <c r="F170">
        <f t="shared" si="14"/>
        <v>14519</v>
      </c>
      <c r="G170">
        <f t="shared" si="15"/>
        <v>10.29701706358775</v>
      </c>
      <c r="I170">
        <v>18</v>
      </c>
      <c r="J170">
        <f t="shared" si="16"/>
        <v>21982</v>
      </c>
      <c r="K170">
        <f t="shared" si="17"/>
        <v>70.54783529638307</v>
      </c>
    </row>
    <row r="171" spans="1:11" x14ac:dyDescent="0.2">
      <c r="A171">
        <v>23</v>
      </c>
      <c r="B171">
        <f t="shared" si="12"/>
        <v>21742</v>
      </c>
      <c r="C171">
        <f t="shared" si="13"/>
        <v>51.939799331103679</v>
      </c>
      <c r="E171">
        <v>510</v>
      </c>
      <c r="F171">
        <f t="shared" si="14"/>
        <v>15029</v>
      </c>
      <c r="G171">
        <f t="shared" si="15"/>
        <v>10.658714060793464</v>
      </c>
      <c r="I171">
        <v>8</v>
      </c>
      <c r="J171">
        <f t="shared" si="16"/>
        <v>21990</v>
      </c>
      <c r="K171">
        <f t="shared" si="17"/>
        <v>70.573510061298506</v>
      </c>
    </row>
    <row r="172" spans="1:11" x14ac:dyDescent="0.2">
      <c r="A172">
        <v>23</v>
      </c>
      <c r="B172">
        <f t="shared" si="12"/>
        <v>21765</v>
      </c>
      <c r="C172">
        <f t="shared" si="13"/>
        <v>51.99474438604873</v>
      </c>
      <c r="E172">
        <v>601</v>
      </c>
      <c r="F172">
        <f t="shared" si="14"/>
        <v>15630</v>
      </c>
      <c r="G172">
        <f t="shared" si="15"/>
        <v>11.084949149657451</v>
      </c>
      <c r="I172">
        <v>9</v>
      </c>
      <c r="J172">
        <f t="shared" si="16"/>
        <v>21999</v>
      </c>
      <c r="K172">
        <f t="shared" si="17"/>
        <v>70.602394171828365</v>
      </c>
    </row>
    <row r="173" spans="1:11" x14ac:dyDescent="0.2">
      <c r="A173">
        <v>24</v>
      </c>
      <c r="B173">
        <f t="shared" si="12"/>
        <v>21789</v>
      </c>
      <c r="C173">
        <f t="shared" si="13"/>
        <v>52.052078356426179</v>
      </c>
      <c r="E173">
        <v>615</v>
      </c>
      <c r="F173">
        <f t="shared" si="14"/>
        <v>16245</v>
      </c>
      <c r="G173">
        <f t="shared" si="15"/>
        <v>11.521113175699634</v>
      </c>
      <c r="I173">
        <v>9</v>
      </c>
      <c r="J173">
        <f t="shared" si="16"/>
        <v>22008</v>
      </c>
      <c r="K173">
        <f t="shared" si="17"/>
        <v>70.631278282358224</v>
      </c>
    </row>
    <row r="174" spans="1:11" x14ac:dyDescent="0.2">
      <c r="A174">
        <v>26</v>
      </c>
      <c r="B174">
        <f t="shared" si="12"/>
        <v>21815</v>
      </c>
      <c r="C174">
        <f t="shared" si="13"/>
        <v>52.114190157668418</v>
      </c>
      <c r="E174">
        <v>649</v>
      </c>
      <c r="F174">
        <f t="shared" si="14"/>
        <v>16894</v>
      </c>
      <c r="G174">
        <f t="shared" si="15"/>
        <v>11.981390334888866</v>
      </c>
      <c r="I174">
        <v>17</v>
      </c>
      <c r="J174">
        <f t="shared" si="16"/>
        <v>22025</v>
      </c>
      <c r="K174">
        <f t="shared" si="17"/>
        <v>70.685837157803519</v>
      </c>
    </row>
    <row r="175" spans="1:11" x14ac:dyDescent="0.2">
      <c r="A175">
        <v>23</v>
      </c>
      <c r="B175">
        <f t="shared" si="12"/>
        <v>21838</v>
      </c>
      <c r="C175">
        <f t="shared" si="13"/>
        <v>52.169135212613469</v>
      </c>
      <c r="E175">
        <v>666</v>
      </c>
      <c r="F175">
        <f t="shared" si="14"/>
        <v>17560</v>
      </c>
      <c r="G175">
        <f t="shared" si="15"/>
        <v>12.453724060651622</v>
      </c>
      <c r="I175">
        <v>23</v>
      </c>
      <c r="J175">
        <f t="shared" si="16"/>
        <v>22048</v>
      </c>
      <c r="K175">
        <f t="shared" si="17"/>
        <v>70.759652106935405</v>
      </c>
    </row>
    <row r="176" spans="1:11" x14ac:dyDescent="0.2">
      <c r="A176">
        <v>19</v>
      </c>
      <c r="B176">
        <f t="shared" si="12"/>
        <v>21857</v>
      </c>
      <c r="C176">
        <f t="shared" si="13"/>
        <v>52.214524605828949</v>
      </c>
      <c r="E176">
        <v>740</v>
      </c>
      <c r="F176">
        <f t="shared" si="14"/>
        <v>18300</v>
      </c>
      <c r="G176">
        <f t="shared" si="15"/>
        <v>12.978539311499127</v>
      </c>
      <c r="I176">
        <v>15</v>
      </c>
      <c r="J176">
        <f t="shared" si="16"/>
        <v>22063</v>
      </c>
      <c r="K176">
        <f t="shared" si="17"/>
        <v>70.807792291151841</v>
      </c>
    </row>
    <row r="177" spans="1:11" x14ac:dyDescent="0.2">
      <c r="A177">
        <v>24</v>
      </c>
      <c r="B177">
        <f t="shared" si="12"/>
        <v>21881</v>
      </c>
      <c r="C177">
        <f t="shared" si="13"/>
        <v>52.271858576206398</v>
      </c>
      <c r="E177">
        <v>779</v>
      </c>
      <c r="F177">
        <f t="shared" si="14"/>
        <v>19079</v>
      </c>
      <c r="G177">
        <f t="shared" si="15"/>
        <v>13.531013744485893</v>
      </c>
      <c r="I177">
        <v>11</v>
      </c>
      <c r="J177">
        <f t="shared" si="16"/>
        <v>22074</v>
      </c>
      <c r="K177">
        <f t="shared" si="17"/>
        <v>70.843095092910559</v>
      </c>
    </row>
    <row r="178" spans="1:11" x14ac:dyDescent="0.2">
      <c r="A178">
        <v>31</v>
      </c>
      <c r="B178">
        <f t="shared" si="12"/>
        <v>21912</v>
      </c>
      <c r="C178">
        <f t="shared" si="13"/>
        <v>52.345914954610606</v>
      </c>
      <c r="E178">
        <v>856</v>
      </c>
      <c r="F178">
        <f t="shared" si="14"/>
        <v>19935</v>
      </c>
      <c r="G178">
        <f t="shared" si="15"/>
        <v>14.138097331952737</v>
      </c>
      <c r="I178">
        <v>11</v>
      </c>
      <c r="J178">
        <f t="shared" si="16"/>
        <v>22085</v>
      </c>
      <c r="K178">
        <f t="shared" si="17"/>
        <v>70.878397894669277</v>
      </c>
    </row>
    <row r="179" spans="1:11" x14ac:dyDescent="0.2">
      <c r="A179">
        <v>21</v>
      </c>
      <c r="B179">
        <f t="shared" si="12"/>
        <v>21933</v>
      </c>
      <c r="C179">
        <f t="shared" si="13"/>
        <v>52.396082178690875</v>
      </c>
      <c r="E179">
        <v>887</v>
      </c>
      <c r="F179">
        <f t="shared" si="14"/>
        <v>20822</v>
      </c>
      <c r="G179">
        <f t="shared" si="15"/>
        <v>14.767166423171302</v>
      </c>
      <c r="I179">
        <v>20</v>
      </c>
      <c r="J179">
        <f t="shared" si="16"/>
        <v>22105</v>
      </c>
      <c r="K179">
        <f t="shared" si="17"/>
        <v>70.942584806957868</v>
      </c>
    </row>
    <row r="180" spans="1:11" x14ac:dyDescent="0.2">
      <c r="A180">
        <v>27</v>
      </c>
      <c r="B180">
        <f t="shared" si="12"/>
        <v>21960</v>
      </c>
      <c r="C180">
        <f t="shared" si="13"/>
        <v>52.460582895365505</v>
      </c>
      <c r="E180">
        <v>893</v>
      </c>
      <c r="F180">
        <f t="shared" si="14"/>
        <v>21715</v>
      </c>
      <c r="G180">
        <f t="shared" si="15"/>
        <v>15.400490773180522</v>
      </c>
      <c r="I180">
        <v>13</v>
      </c>
      <c r="J180">
        <f t="shared" si="16"/>
        <v>22118</v>
      </c>
      <c r="K180">
        <f t="shared" si="17"/>
        <v>70.984306299945445</v>
      </c>
    </row>
    <row r="181" spans="1:11" x14ac:dyDescent="0.2">
      <c r="A181">
        <v>24</v>
      </c>
      <c r="B181">
        <f t="shared" si="12"/>
        <v>21984</v>
      </c>
      <c r="C181">
        <f t="shared" si="13"/>
        <v>52.517916865742954</v>
      </c>
      <c r="E181">
        <v>984</v>
      </c>
      <c r="F181">
        <f t="shared" si="14"/>
        <v>22699</v>
      </c>
      <c r="G181">
        <f t="shared" si="15"/>
        <v>16.098353214848014</v>
      </c>
      <c r="I181">
        <v>10</v>
      </c>
      <c r="J181">
        <f t="shared" si="16"/>
        <v>22128</v>
      </c>
      <c r="K181">
        <f t="shared" si="17"/>
        <v>71.016399756089726</v>
      </c>
    </row>
    <row r="182" spans="1:11" x14ac:dyDescent="0.2">
      <c r="A182">
        <v>23</v>
      </c>
      <c r="B182">
        <f t="shared" si="12"/>
        <v>22007</v>
      </c>
      <c r="C182">
        <f t="shared" si="13"/>
        <v>52.572861920688005</v>
      </c>
      <c r="E182">
        <v>1032</v>
      </c>
      <c r="F182">
        <f t="shared" si="14"/>
        <v>23731</v>
      </c>
      <c r="G182">
        <f t="shared" si="15"/>
        <v>16.830257726840752</v>
      </c>
      <c r="I182">
        <v>24</v>
      </c>
      <c r="J182">
        <f t="shared" si="16"/>
        <v>22152</v>
      </c>
      <c r="K182">
        <f t="shared" si="17"/>
        <v>71.093424050836035</v>
      </c>
    </row>
    <row r="183" spans="1:11" x14ac:dyDescent="0.2">
      <c r="A183">
        <v>20</v>
      </c>
      <c r="B183">
        <f t="shared" si="12"/>
        <v>22027</v>
      </c>
      <c r="C183">
        <f t="shared" si="13"/>
        <v>52.620640229335876</v>
      </c>
      <c r="E183">
        <v>1027</v>
      </c>
      <c r="F183">
        <f t="shared" si="14"/>
        <v>24758</v>
      </c>
      <c r="G183">
        <f t="shared" si="15"/>
        <v>17.558616189841278</v>
      </c>
      <c r="I183">
        <v>23</v>
      </c>
      <c r="J183">
        <f t="shared" si="16"/>
        <v>22175</v>
      </c>
      <c r="K183">
        <f t="shared" si="17"/>
        <v>71.167238999967907</v>
      </c>
    </row>
    <row r="184" spans="1:11" x14ac:dyDescent="0.2">
      <c r="A184">
        <v>27</v>
      </c>
      <c r="B184">
        <f t="shared" si="12"/>
        <v>22054</v>
      </c>
      <c r="C184">
        <f t="shared" si="13"/>
        <v>52.685140946010513</v>
      </c>
      <c r="E184">
        <v>1073</v>
      </c>
      <c r="F184">
        <f t="shared" si="14"/>
        <v>25831</v>
      </c>
      <c r="G184">
        <f t="shared" si="15"/>
        <v>18.31959830357016</v>
      </c>
      <c r="I184">
        <v>12</v>
      </c>
      <c r="J184">
        <f t="shared" si="16"/>
        <v>22187</v>
      </c>
      <c r="K184">
        <f t="shared" si="17"/>
        <v>71.205751147341061</v>
      </c>
    </row>
    <row r="185" spans="1:11" x14ac:dyDescent="0.2">
      <c r="A185">
        <v>23</v>
      </c>
      <c r="B185">
        <f t="shared" si="12"/>
        <v>22077</v>
      </c>
      <c r="C185">
        <f t="shared" si="13"/>
        <v>52.740086000955564</v>
      </c>
      <c r="E185">
        <v>1162</v>
      </c>
      <c r="F185">
        <f t="shared" si="14"/>
        <v>26993</v>
      </c>
      <c r="G185">
        <f t="shared" si="15"/>
        <v>19.143700089360436</v>
      </c>
      <c r="I185">
        <v>14</v>
      </c>
      <c r="J185">
        <f t="shared" si="16"/>
        <v>22201</v>
      </c>
      <c r="K185">
        <f t="shared" si="17"/>
        <v>71.250681985943061</v>
      </c>
    </row>
    <row r="186" spans="1:11" x14ac:dyDescent="0.2">
      <c r="A186">
        <v>15</v>
      </c>
      <c r="B186">
        <f t="shared" si="12"/>
        <v>22092</v>
      </c>
      <c r="C186">
        <f t="shared" si="13"/>
        <v>52.775919732441466</v>
      </c>
      <c r="E186">
        <v>1159</v>
      </c>
      <c r="F186">
        <f t="shared" si="14"/>
        <v>28152</v>
      </c>
      <c r="G186">
        <f t="shared" si="15"/>
        <v>19.96567424575538</v>
      </c>
      <c r="I186">
        <v>14</v>
      </c>
      <c r="J186">
        <f t="shared" si="16"/>
        <v>22215</v>
      </c>
      <c r="K186">
        <f t="shared" si="17"/>
        <v>71.295612824545074</v>
      </c>
    </row>
    <row r="187" spans="1:11" x14ac:dyDescent="0.2">
      <c r="A187">
        <v>20</v>
      </c>
      <c r="B187">
        <f t="shared" si="12"/>
        <v>22112</v>
      </c>
      <c r="C187">
        <f t="shared" si="13"/>
        <v>52.823698041089351</v>
      </c>
      <c r="E187">
        <v>1348</v>
      </c>
      <c r="F187">
        <f t="shared" si="14"/>
        <v>29500</v>
      </c>
      <c r="G187">
        <f t="shared" si="15"/>
        <v>20.921689054055971</v>
      </c>
      <c r="I187">
        <v>5</v>
      </c>
      <c r="J187">
        <f t="shared" si="16"/>
        <v>22220</v>
      </c>
      <c r="K187">
        <f t="shared" si="17"/>
        <v>71.311659552617229</v>
      </c>
    </row>
    <row r="188" spans="1:11" x14ac:dyDescent="0.2">
      <c r="A188">
        <v>17</v>
      </c>
      <c r="B188">
        <f t="shared" si="12"/>
        <v>22129</v>
      </c>
      <c r="C188">
        <f t="shared" si="13"/>
        <v>52.864309603440041</v>
      </c>
      <c r="E188">
        <v>1481</v>
      </c>
      <c r="F188">
        <f t="shared" si="14"/>
        <v>30981</v>
      </c>
      <c r="G188">
        <f t="shared" si="15"/>
        <v>21.972028765549425</v>
      </c>
      <c r="I188">
        <v>20</v>
      </c>
      <c r="J188">
        <f t="shared" si="16"/>
        <v>22240</v>
      </c>
      <c r="K188">
        <f t="shared" si="17"/>
        <v>71.375846464905806</v>
      </c>
    </row>
    <row r="189" spans="1:11" x14ac:dyDescent="0.2">
      <c r="A189">
        <v>16</v>
      </c>
      <c r="B189">
        <f t="shared" si="12"/>
        <v>22145</v>
      </c>
      <c r="C189">
        <f t="shared" si="13"/>
        <v>52.902532250358334</v>
      </c>
      <c r="E189">
        <v>1491</v>
      </c>
      <c r="F189">
        <f t="shared" si="14"/>
        <v>32472</v>
      </c>
      <c r="G189">
        <f t="shared" si="15"/>
        <v>23.029460575027304</v>
      </c>
      <c r="I189">
        <v>16</v>
      </c>
      <c r="J189">
        <f t="shared" si="16"/>
        <v>22256</v>
      </c>
      <c r="K189">
        <f t="shared" si="17"/>
        <v>71.427195994736664</v>
      </c>
    </row>
    <row r="190" spans="1:11" x14ac:dyDescent="0.2">
      <c r="A190">
        <v>17</v>
      </c>
      <c r="B190">
        <f t="shared" si="12"/>
        <v>22162</v>
      </c>
      <c r="C190">
        <f t="shared" si="13"/>
        <v>52.943143812709025</v>
      </c>
      <c r="E190">
        <v>1560</v>
      </c>
      <c r="F190">
        <f t="shared" si="14"/>
        <v>34032</v>
      </c>
      <c r="G190">
        <f t="shared" si="15"/>
        <v>24.135827860597722</v>
      </c>
      <c r="I190">
        <v>10</v>
      </c>
      <c r="J190">
        <f t="shared" si="16"/>
        <v>22266</v>
      </c>
      <c r="K190">
        <f t="shared" si="17"/>
        <v>71.459289450880974</v>
      </c>
    </row>
    <row r="191" spans="1:11" x14ac:dyDescent="0.2">
      <c r="A191">
        <v>27</v>
      </c>
      <c r="B191">
        <f t="shared" si="12"/>
        <v>22189</v>
      </c>
      <c r="C191">
        <f t="shared" si="13"/>
        <v>53.007644529383654</v>
      </c>
      <c r="E191">
        <v>1572</v>
      </c>
      <c r="F191">
        <f t="shared" si="14"/>
        <v>35604</v>
      </c>
      <c r="G191">
        <f t="shared" si="15"/>
        <v>25.25070566374945</v>
      </c>
      <c r="I191">
        <v>15</v>
      </c>
      <c r="J191">
        <f t="shared" si="16"/>
        <v>22281</v>
      </c>
      <c r="K191">
        <f t="shared" si="17"/>
        <v>71.507429635097409</v>
      </c>
    </row>
    <row r="192" spans="1:11" x14ac:dyDescent="0.2">
      <c r="A192">
        <v>23</v>
      </c>
      <c r="B192">
        <f t="shared" si="12"/>
        <v>22212</v>
      </c>
      <c r="C192">
        <f t="shared" si="13"/>
        <v>53.062589584328713</v>
      </c>
      <c r="E192">
        <v>1695</v>
      </c>
      <c r="F192">
        <f t="shared" si="14"/>
        <v>37299</v>
      </c>
      <c r="G192">
        <f t="shared" si="15"/>
        <v>26.452816272109615</v>
      </c>
      <c r="I192">
        <v>10</v>
      </c>
      <c r="J192">
        <f t="shared" si="16"/>
        <v>22291</v>
      </c>
      <c r="K192">
        <f t="shared" si="17"/>
        <v>71.539523091241691</v>
      </c>
    </row>
    <row r="193" spans="1:11" x14ac:dyDescent="0.2">
      <c r="A193">
        <v>21</v>
      </c>
      <c r="B193">
        <f t="shared" si="12"/>
        <v>22233</v>
      </c>
      <c r="C193">
        <f t="shared" si="13"/>
        <v>53.112756808408982</v>
      </c>
      <c r="E193">
        <v>1670</v>
      </c>
      <c r="F193">
        <f t="shared" si="14"/>
        <v>38969</v>
      </c>
      <c r="G193">
        <f t="shared" si="15"/>
        <v>27.637196635508715</v>
      </c>
      <c r="I193">
        <v>17</v>
      </c>
      <c r="J193">
        <f t="shared" si="16"/>
        <v>22308</v>
      </c>
      <c r="K193">
        <f t="shared" si="17"/>
        <v>71.594081966687</v>
      </c>
    </row>
    <row r="194" spans="1:11" x14ac:dyDescent="0.2">
      <c r="A194">
        <v>17</v>
      </c>
      <c r="B194">
        <f t="shared" si="12"/>
        <v>22250</v>
      </c>
      <c r="C194">
        <f t="shared" si="13"/>
        <v>53.153368370759679</v>
      </c>
      <c r="E194">
        <v>1763</v>
      </c>
      <c r="F194">
        <f t="shared" si="14"/>
        <v>40732</v>
      </c>
      <c r="G194">
        <f t="shared" si="15"/>
        <v>28.887533510162978</v>
      </c>
      <c r="I194">
        <v>10</v>
      </c>
      <c r="J194">
        <f t="shared" si="16"/>
        <v>22318</v>
      </c>
      <c r="K194">
        <f t="shared" si="17"/>
        <v>71.626175422831281</v>
      </c>
    </row>
    <row r="195" spans="1:11" x14ac:dyDescent="0.2">
      <c r="A195">
        <v>15</v>
      </c>
      <c r="B195">
        <f t="shared" si="12"/>
        <v>22265</v>
      </c>
      <c r="C195">
        <f t="shared" si="13"/>
        <v>53.189202102245581</v>
      </c>
      <c r="E195">
        <v>1833</v>
      </c>
      <c r="F195">
        <f t="shared" si="14"/>
        <v>42565</v>
      </c>
      <c r="G195">
        <f t="shared" si="15"/>
        <v>30.187515070708216</v>
      </c>
      <c r="I195">
        <v>12</v>
      </c>
      <c r="J195">
        <f t="shared" si="16"/>
        <v>22330</v>
      </c>
      <c r="K195">
        <f t="shared" si="17"/>
        <v>71.664687570204435</v>
      </c>
    </row>
    <row r="196" spans="1:11" x14ac:dyDescent="0.2">
      <c r="A196">
        <v>15</v>
      </c>
      <c r="B196">
        <f t="shared" si="12"/>
        <v>22280</v>
      </c>
      <c r="C196">
        <f t="shared" si="13"/>
        <v>53.225035833731482</v>
      </c>
      <c r="E196">
        <v>1800</v>
      </c>
      <c r="F196">
        <f t="shared" si="14"/>
        <v>44365</v>
      </c>
      <c r="G196">
        <f t="shared" si="15"/>
        <v>31.46409270790485</v>
      </c>
      <c r="I196">
        <v>3</v>
      </c>
      <c r="J196">
        <f t="shared" si="16"/>
        <v>22333</v>
      </c>
      <c r="K196">
        <f t="shared" si="17"/>
        <v>71.674315607047717</v>
      </c>
    </row>
    <row r="197" spans="1:11" x14ac:dyDescent="0.2">
      <c r="A197">
        <v>15</v>
      </c>
      <c r="B197">
        <f t="shared" si="12"/>
        <v>22295</v>
      </c>
      <c r="C197">
        <f t="shared" si="13"/>
        <v>53.260869565217398</v>
      </c>
      <c r="E197">
        <v>1810</v>
      </c>
      <c r="F197">
        <f t="shared" si="14"/>
        <v>46175</v>
      </c>
      <c r="G197">
        <f t="shared" si="15"/>
        <v>32.747762443085918</v>
      </c>
      <c r="I197">
        <v>16</v>
      </c>
      <c r="J197">
        <f t="shared" si="16"/>
        <v>22349</v>
      </c>
      <c r="K197">
        <f t="shared" si="17"/>
        <v>71.72566513687859</v>
      </c>
    </row>
    <row r="198" spans="1:11" x14ac:dyDescent="0.2">
      <c r="A198">
        <v>17</v>
      </c>
      <c r="B198">
        <f t="shared" si="12"/>
        <v>22312</v>
      </c>
      <c r="C198">
        <f t="shared" si="13"/>
        <v>53.301481127568081</v>
      </c>
      <c r="E198">
        <v>1886</v>
      </c>
      <c r="F198">
        <f t="shared" si="14"/>
        <v>48061</v>
      </c>
      <c r="G198">
        <f t="shared" si="15"/>
        <v>34.085332122948607</v>
      </c>
      <c r="I198">
        <v>12</v>
      </c>
      <c r="J198">
        <f t="shared" si="16"/>
        <v>22361</v>
      </c>
      <c r="K198">
        <f t="shared" si="17"/>
        <v>71.764177284251744</v>
      </c>
    </row>
    <row r="199" spans="1:11" x14ac:dyDescent="0.2">
      <c r="A199">
        <v>12</v>
      </c>
      <c r="B199">
        <f t="shared" si="12"/>
        <v>22324</v>
      </c>
      <c r="C199">
        <f t="shared" si="13"/>
        <v>53.330148112756802</v>
      </c>
      <c r="E199">
        <v>1749</v>
      </c>
      <c r="F199">
        <f t="shared" si="14"/>
        <v>49810</v>
      </c>
      <c r="G199">
        <f t="shared" si="15"/>
        <v>35.325740060424678</v>
      </c>
      <c r="I199">
        <v>11</v>
      </c>
      <c r="J199">
        <f t="shared" si="16"/>
        <v>22372</v>
      </c>
      <c r="K199">
        <f t="shared" si="17"/>
        <v>71.799480086010462</v>
      </c>
    </row>
    <row r="200" spans="1:11" x14ac:dyDescent="0.2">
      <c r="A200">
        <v>15</v>
      </c>
      <c r="B200">
        <f t="shared" si="12"/>
        <v>22339</v>
      </c>
      <c r="C200">
        <f t="shared" si="13"/>
        <v>53.365981844242718</v>
      </c>
      <c r="E200">
        <v>1811</v>
      </c>
      <c r="F200">
        <f t="shared" si="14"/>
        <v>51621</v>
      </c>
      <c r="G200">
        <f t="shared" si="15"/>
        <v>36.610119005404179</v>
      </c>
      <c r="I200">
        <v>8</v>
      </c>
      <c r="J200">
        <f t="shared" si="16"/>
        <v>22380</v>
      </c>
      <c r="K200">
        <f t="shared" si="17"/>
        <v>71.825154850925898</v>
      </c>
    </row>
    <row r="201" spans="1:11" x14ac:dyDescent="0.2">
      <c r="A201">
        <v>21</v>
      </c>
      <c r="B201">
        <f t="shared" si="12"/>
        <v>22360</v>
      </c>
      <c r="C201">
        <f t="shared" si="13"/>
        <v>53.41614906832298</v>
      </c>
      <c r="E201">
        <v>1862</v>
      </c>
      <c r="F201">
        <f t="shared" si="14"/>
        <v>53483</v>
      </c>
      <c r="G201">
        <f t="shared" si="15"/>
        <v>37.930667650104255</v>
      </c>
      <c r="I201">
        <v>17</v>
      </c>
      <c r="J201">
        <f t="shared" si="16"/>
        <v>22397</v>
      </c>
      <c r="K201">
        <f t="shared" si="17"/>
        <v>71.879713726371193</v>
      </c>
    </row>
    <row r="202" spans="1:11" x14ac:dyDescent="0.2">
      <c r="A202">
        <v>18</v>
      </c>
      <c r="B202">
        <f t="shared" si="12"/>
        <v>22378</v>
      </c>
      <c r="C202">
        <f t="shared" si="13"/>
        <v>53.459149546106069</v>
      </c>
      <c r="E202">
        <v>1759</v>
      </c>
      <c r="F202">
        <f t="shared" si="14"/>
        <v>55242</v>
      </c>
      <c r="G202">
        <f t="shared" si="15"/>
        <v>39.178167685564745</v>
      </c>
      <c r="I202">
        <v>8</v>
      </c>
      <c r="J202">
        <f t="shared" si="16"/>
        <v>22405</v>
      </c>
      <c r="K202">
        <f t="shared" si="17"/>
        <v>71.905388491286629</v>
      </c>
    </row>
    <row r="203" spans="1:11" x14ac:dyDescent="0.2">
      <c r="A203">
        <v>13</v>
      </c>
      <c r="B203">
        <f t="shared" si="12"/>
        <v>22391</v>
      </c>
      <c r="C203">
        <f t="shared" si="13"/>
        <v>53.490205446727188</v>
      </c>
      <c r="E203">
        <v>1738</v>
      </c>
      <c r="F203">
        <f t="shared" si="14"/>
        <v>56980</v>
      </c>
      <c r="G203">
        <f t="shared" si="15"/>
        <v>40.410774315257939</v>
      </c>
      <c r="I203">
        <v>15</v>
      </c>
      <c r="J203">
        <f t="shared" si="16"/>
        <v>22420</v>
      </c>
      <c r="K203">
        <f t="shared" si="17"/>
        <v>71.953528675503065</v>
      </c>
    </row>
    <row r="204" spans="1:11" x14ac:dyDescent="0.2">
      <c r="A204">
        <v>10</v>
      </c>
      <c r="B204">
        <f t="shared" si="12"/>
        <v>22401</v>
      </c>
      <c r="C204">
        <f t="shared" si="13"/>
        <v>53.51409460105112</v>
      </c>
      <c r="E204">
        <v>1690</v>
      </c>
      <c r="F204">
        <f t="shared" si="14"/>
        <v>58670</v>
      </c>
      <c r="G204">
        <f t="shared" si="15"/>
        <v>41.609338874625891</v>
      </c>
      <c r="I204">
        <v>13</v>
      </c>
      <c r="J204">
        <f t="shared" si="16"/>
        <v>22433</v>
      </c>
      <c r="K204">
        <f t="shared" si="17"/>
        <v>71.995250168490642</v>
      </c>
    </row>
    <row r="205" spans="1:11" x14ac:dyDescent="0.2">
      <c r="A205">
        <v>20</v>
      </c>
      <c r="B205">
        <f t="shared" si="12"/>
        <v>22421</v>
      </c>
      <c r="C205">
        <f t="shared" si="13"/>
        <v>53.561872909698991</v>
      </c>
      <c r="E205">
        <v>1659</v>
      </c>
      <c r="F205">
        <f t="shared" si="14"/>
        <v>60329</v>
      </c>
      <c r="G205">
        <f t="shared" si="15"/>
        <v>42.785917930242121</v>
      </c>
      <c r="I205">
        <v>18</v>
      </c>
      <c r="J205">
        <f t="shared" si="16"/>
        <v>22451</v>
      </c>
      <c r="K205">
        <f t="shared" si="17"/>
        <v>72.053018389550374</v>
      </c>
    </row>
    <row r="206" spans="1:11" x14ac:dyDescent="0.2">
      <c r="A206">
        <v>18</v>
      </c>
      <c r="B206">
        <f t="shared" si="12"/>
        <v>22439</v>
      </c>
      <c r="C206">
        <f t="shared" si="13"/>
        <v>53.604873387482087</v>
      </c>
      <c r="E206">
        <v>1629</v>
      </c>
      <c r="F206">
        <f t="shared" si="14"/>
        <v>61958</v>
      </c>
      <c r="G206">
        <f t="shared" si="15"/>
        <v>43.94122069190508</v>
      </c>
      <c r="I206">
        <v>18</v>
      </c>
      <c r="J206">
        <f t="shared" si="16"/>
        <v>22469</v>
      </c>
      <c r="K206">
        <f t="shared" si="17"/>
        <v>72.110786610610106</v>
      </c>
    </row>
    <row r="207" spans="1:11" x14ac:dyDescent="0.2">
      <c r="A207">
        <v>12</v>
      </c>
      <c r="B207">
        <f t="shared" si="12"/>
        <v>22451</v>
      </c>
      <c r="C207">
        <f t="shared" si="13"/>
        <v>53.633540372670808</v>
      </c>
      <c r="E207">
        <v>1540</v>
      </c>
      <c r="F207">
        <f t="shared" si="14"/>
        <v>63498</v>
      </c>
      <c r="G207">
        <f t="shared" si="15"/>
        <v>45.033403781506649</v>
      </c>
      <c r="I207">
        <v>12</v>
      </c>
      <c r="J207">
        <f t="shared" si="16"/>
        <v>22481</v>
      </c>
      <c r="K207">
        <f t="shared" si="17"/>
        <v>72.149298757983246</v>
      </c>
    </row>
    <row r="208" spans="1:11" x14ac:dyDescent="0.2">
      <c r="A208">
        <v>8</v>
      </c>
      <c r="B208">
        <f t="shared" si="12"/>
        <v>22459</v>
      </c>
      <c r="C208">
        <f t="shared" si="13"/>
        <v>53.652651696129958</v>
      </c>
      <c r="E208">
        <v>1446</v>
      </c>
      <c r="F208">
        <f t="shared" si="14"/>
        <v>64944</v>
      </c>
      <c r="G208">
        <f t="shared" si="15"/>
        <v>46.058921150054609</v>
      </c>
      <c r="I208">
        <v>12</v>
      </c>
      <c r="J208">
        <f t="shared" si="16"/>
        <v>22493</v>
      </c>
      <c r="K208">
        <f t="shared" si="17"/>
        <v>72.1878109053564</v>
      </c>
    </row>
    <row r="209" spans="1:11" x14ac:dyDescent="0.2">
      <c r="A209">
        <v>10</v>
      </c>
      <c r="B209">
        <f t="shared" ref="B209:B272" si="18">A209+B208</f>
        <v>22469</v>
      </c>
      <c r="C209">
        <f t="shared" ref="C209:C272" si="19">B209/C$15*100</f>
        <v>53.67654085045389</v>
      </c>
      <c r="E209">
        <v>1329</v>
      </c>
      <c r="F209">
        <f t="shared" ref="F209:F272" si="20">E209+F208</f>
        <v>66273</v>
      </c>
      <c r="G209">
        <f t="shared" ref="G209:G272" si="21">F209/G$15*100</f>
        <v>47.001460972184795</v>
      </c>
      <c r="I209">
        <v>17</v>
      </c>
      <c r="J209">
        <f t="shared" si="16"/>
        <v>22510</v>
      </c>
      <c r="K209">
        <f t="shared" si="17"/>
        <v>72.242369780801695</v>
      </c>
    </row>
    <row r="210" spans="1:11" x14ac:dyDescent="0.2">
      <c r="A210">
        <v>15</v>
      </c>
      <c r="B210">
        <f t="shared" si="18"/>
        <v>22484</v>
      </c>
      <c r="C210">
        <f t="shared" si="19"/>
        <v>53.712374581939805</v>
      </c>
      <c r="E210">
        <v>1320</v>
      </c>
      <c r="F210">
        <f t="shared" si="20"/>
        <v>67593</v>
      </c>
      <c r="G210">
        <f t="shared" si="21"/>
        <v>47.937617906128992</v>
      </c>
      <c r="I210">
        <v>11</v>
      </c>
      <c r="J210">
        <f t="shared" ref="J210:J273" si="22">I210+J209</f>
        <v>22521</v>
      </c>
      <c r="K210">
        <f t="shared" ref="K210:K273" si="23">J210/K$16*100</f>
        <v>72.277672582560413</v>
      </c>
    </row>
    <row r="211" spans="1:11" x14ac:dyDescent="0.2">
      <c r="A211">
        <v>17</v>
      </c>
      <c r="B211">
        <f t="shared" si="18"/>
        <v>22501</v>
      </c>
      <c r="C211">
        <f t="shared" si="19"/>
        <v>53.752986144290496</v>
      </c>
      <c r="E211">
        <v>1253</v>
      </c>
      <c r="F211">
        <f t="shared" si="20"/>
        <v>68846</v>
      </c>
      <c r="G211">
        <f t="shared" si="21"/>
        <v>48.826257783577539</v>
      </c>
      <c r="I211">
        <v>11</v>
      </c>
      <c r="J211">
        <f t="shared" si="22"/>
        <v>22532</v>
      </c>
      <c r="K211">
        <f t="shared" si="23"/>
        <v>72.312975384319131</v>
      </c>
    </row>
    <row r="212" spans="1:11" x14ac:dyDescent="0.2">
      <c r="A212">
        <v>14</v>
      </c>
      <c r="B212">
        <f t="shared" si="18"/>
        <v>22515</v>
      </c>
      <c r="C212">
        <f t="shared" si="19"/>
        <v>53.786430960343999</v>
      </c>
      <c r="E212">
        <v>1205</v>
      </c>
      <c r="F212">
        <f t="shared" si="20"/>
        <v>70051</v>
      </c>
      <c r="G212">
        <f t="shared" si="21"/>
        <v>49.680855590700837</v>
      </c>
      <c r="I212">
        <v>11</v>
      </c>
      <c r="J212">
        <f t="shared" si="22"/>
        <v>22543</v>
      </c>
      <c r="K212">
        <f t="shared" si="23"/>
        <v>72.348278186077863</v>
      </c>
    </row>
    <row r="213" spans="1:11" x14ac:dyDescent="0.2">
      <c r="A213">
        <v>17</v>
      </c>
      <c r="B213">
        <f t="shared" si="18"/>
        <v>22532</v>
      </c>
      <c r="C213">
        <f t="shared" si="19"/>
        <v>53.827042522694704</v>
      </c>
      <c r="E213">
        <v>1135</v>
      </c>
      <c r="F213">
        <f t="shared" si="20"/>
        <v>71186</v>
      </c>
      <c r="G213">
        <f t="shared" si="21"/>
        <v>50.485808711933167</v>
      </c>
      <c r="I213">
        <v>13</v>
      </c>
      <c r="J213">
        <f t="shared" si="22"/>
        <v>22556</v>
      </c>
      <c r="K213">
        <f t="shared" si="23"/>
        <v>72.38999967906544</v>
      </c>
    </row>
    <row r="214" spans="1:11" x14ac:dyDescent="0.2">
      <c r="A214">
        <v>9</v>
      </c>
      <c r="B214">
        <f t="shared" si="18"/>
        <v>22541</v>
      </c>
      <c r="C214">
        <f t="shared" si="19"/>
        <v>53.848542761586238</v>
      </c>
      <c r="E214">
        <v>1165</v>
      </c>
      <c r="F214">
        <f t="shared" si="20"/>
        <v>72351</v>
      </c>
      <c r="G214">
        <f t="shared" si="21"/>
        <v>51.312038127118761</v>
      </c>
      <c r="I214">
        <v>5</v>
      </c>
      <c r="J214">
        <f t="shared" si="22"/>
        <v>22561</v>
      </c>
      <c r="K214">
        <f t="shared" si="23"/>
        <v>72.40604640713758</v>
      </c>
    </row>
    <row r="215" spans="1:11" x14ac:dyDescent="0.2">
      <c r="A215">
        <v>20</v>
      </c>
      <c r="B215">
        <f t="shared" si="18"/>
        <v>22561</v>
      </c>
      <c r="C215">
        <f t="shared" si="19"/>
        <v>53.896321070234109</v>
      </c>
      <c r="E215">
        <v>1124</v>
      </c>
      <c r="F215">
        <f t="shared" si="20"/>
        <v>73475</v>
      </c>
      <c r="G215">
        <f t="shared" si="21"/>
        <v>52.109189940568221</v>
      </c>
      <c r="I215">
        <v>10</v>
      </c>
      <c r="J215">
        <f t="shared" si="22"/>
        <v>22571</v>
      </c>
      <c r="K215">
        <f t="shared" si="23"/>
        <v>72.438139863281876</v>
      </c>
    </row>
    <row r="216" spans="1:11" x14ac:dyDescent="0.2">
      <c r="A216">
        <v>19</v>
      </c>
      <c r="B216">
        <f t="shared" si="18"/>
        <v>22580</v>
      </c>
      <c r="C216">
        <f t="shared" si="19"/>
        <v>53.941710463449596</v>
      </c>
      <c r="E216">
        <v>990</v>
      </c>
      <c r="F216">
        <f t="shared" si="20"/>
        <v>74465</v>
      </c>
      <c r="G216">
        <f t="shared" si="21"/>
        <v>52.811307641026374</v>
      </c>
      <c r="I216">
        <v>7</v>
      </c>
      <c r="J216">
        <f t="shared" si="22"/>
        <v>22578</v>
      </c>
      <c r="K216">
        <f t="shared" si="23"/>
        <v>72.460605282582875</v>
      </c>
    </row>
    <row r="217" spans="1:11" x14ac:dyDescent="0.2">
      <c r="A217">
        <v>6</v>
      </c>
      <c r="B217">
        <f t="shared" si="18"/>
        <v>22586</v>
      </c>
      <c r="C217">
        <f t="shared" si="19"/>
        <v>53.956043956043956</v>
      </c>
      <c r="E217">
        <v>1053</v>
      </c>
      <c r="F217">
        <f t="shared" si="20"/>
        <v>75518</v>
      </c>
      <c r="G217">
        <f t="shared" si="21"/>
        <v>53.558105558786394</v>
      </c>
      <c r="I217">
        <v>16</v>
      </c>
      <c r="J217">
        <f t="shared" si="22"/>
        <v>22594</v>
      </c>
      <c r="K217">
        <f t="shared" si="23"/>
        <v>72.511954812413748</v>
      </c>
    </row>
    <row r="218" spans="1:11" x14ac:dyDescent="0.2">
      <c r="A218">
        <v>11</v>
      </c>
      <c r="B218">
        <f t="shared" si="18"/>
        <v>22597</v>
      </c>
      <c r="C218">
        <f t="shared" si="19"/>
        <v>53.982322025800286</v>
      </c>
      <c r="E218">
        <v>976</v>
      </c>
      <c r="F218">
        <f t="shared" si="20"/>
        <v>76494</v>
      </c>
      <c r="G218">
        <f t="shared" si="21"/>
        <v>54.250294322066352</v>
      </c>
      <c r="I218">
        <v>19</v>
      </c>
      <c r="J218">
        <f t="shared" si="22"/>
        <v>22613</v>
      </c>
      <c r="K218">
        <f t="shared" si="23"/>
        <v>72.572932379087902</v>
      </c>
    </row>
    <row r="219" spans="1:11" x14ac:dyDescent="0.2">
      <c r="A219">
        <v>8</v>
      </c>
      <c r="B219">
        <f t="shared" si="18"/>
        <v>22605</v>
      </c>
      <c r="C219">
        <f t="shared" si="19"/>
        <v>54.001433349259429</v>
      </c>
      <c r="E219">
        <v>998</v>
      </c>
      <c r="F219">
        <f t="shared" si="20"/>
        <v>77492</v>
      </c>
      <c r="G219">
        <f t="shared" si="21"/>
        <v>54.958085700912044</v>
      </c>
      <c r="I219">
        <v>10</v>
      </c>
      <c r="J219">
        <f t="shared" si="22"/>
        <v>22623</v>
      </c>
      <c r="K219">
        <f t="shared" si="23"/>
        <v>72.605025835232198</v>
      </c>
    </row>
    <row r="220" spans="1:11" x14ac:dyDescent="0.2">
      <c r="A220">
        <v>9</v>
      </c>
      <c r="B220">
        <f t="shared" si="18"/>
        <v>22614</v>
      </c>
      <c r="C220">
        <f t="shared" si="19"/>
        <v>54.022933588150977</v>
      </c>
      <c r="E220">
        <v>919</v>
      </c>
      <c r="F220">
        <f t="shared" si="20"/>
        <v>78411</v>
      </c>
      <c r="G220">
        <f t="shared" si="21"/>
        <v>55.609849505680778</v>
      </c>
      <c r="I220">
        <v>10</v>
      </c>
      <c r="J220">
        <f t="shared" si="22"/>
        <v>22633</v>
      </c>
      <c r="K220">
        <f t="shared" si="23"/>
        <v>72.637119291376479</v>
      </c>
    </row>
    <row r="221" spans="1:11" x14ac:dyDescent="0.2">
      <c r="A221">
        <v>15</v>
      </c>
      <c r="B221">
        <f t="shared" si="18"/>
        <v>22629</v>
      </c>
      <c r="C221">
        <f t="shared" si="19"/>
        <v>54.058767319636878</v>
      </c>
      <c r="E221">
        <v>870</v>
      </c>
      <c r="F221">
        <f t="shared" si="20"/>
        <v>79281</v>
      </c>
      <c r="G221">
        <f t="shared" si="21"/>
        <v>56.226862030325805</v>
      </c>
      <c r="I221">
        <v>7</v>
      </c>
      <c r="J221">
        <f t="shared" si="22"/>
        <v>22640</v>
      </c>
      <c r="K221">
        <f t="shared" si="23"/>
        <v>72.659584710677493</v>
      </c>
    </row>
    <row r="222" spans="1:11" x14ac:dyDescent="0.2">
      <c r="A222">
        <v>18</v>
      </c>
      <c r="B222">
        <f t="shared" si="18"/>
        <v>22647</v>
      </c>
      <c r="C222">
        <f t="shared" si="19"/>
        <v>54.101767797419974</v>
      </c>
      <c r="E222">
        <v>886</v>
      </c>
      <c r="F222">
        <f t="shared" si="20"/>
        <v>80167</v>
      </c>
      <c r="G222">
        <f t="shared" si="21"/>
        <v>56.855221911745936</v>
      </c>
      <c r="I222">
        <v>6</v>
      </c>
      <c r="J222">
        <f t="shared" si="22"/>
        <v>22646</v>
      </c>
      <c r="K222">
        <f t="shared" si="23"/>
        <v>72.67884078436407</v>
      </c>
    </row>
    <row r="223" spans="1:11" x14ac:dyDescent="0.2">
      <c r="A223">
        <v>13</v>
      </c>
      <c r="B223">
        <f t="shared" si="18"/>
        <v>22660</v>
      </c>
      <c r="C223">
        <f t="shared" si="19"/>
        <v>54.132823698041086</v>
      </c>
      <c r="E223">
        <v>914</v>
      </c>
      <c r="F223">
        <f t="shared" si="20"/>
        <v>81081</v>
      </c>
      <c r="G223">
        <f t="shared" si="21"/>
        <v>57.50343966752245</v>
      </c>
      <c r="I223">
        <v>11</v>
      </c>
      <c r="J223">
        <f t="shared" si="22"/>
        <v>22657</v>
      </c>
      <c r="K223">
        <f t="shared" si="23"/>
        <v>72.714143586122788</v>
      </c>
    </row>
    <row r="224" spans="1:11" x14ac:dyDescent="0.2">
      <c r="A224">
        <v>15</v>
      </c>
      <c r="B224">
        <f t="shared" si="18"/>
        <v>22675</v>
      </c>
      <c r="C224">
        <f t="shared" si="19"/>
        <v>54.168657429526988</v>
      </c>
      <c r="E224">
        <v>806</v>
      </c>
      <c r="F224">
        <f t="shared" si="20"/>
        <v>81887</v>
      </c>
      <c r="G224">
        <f t="shared" si="21"/>
        <v>58.075062765067166</v>
      </c>
      <c r="I224">
        <v>8</v>
      </c>
      <c r="J224">
        <f t="shared" si="22"/>
        <v>22665</v>
      </c>
      <c r="K224">
        <f t="shared" si="23"/>
        <v>72.739818351038224</v>
      </c>
    </row>
    <row r="225" spans="1:11" x14ac:dyDescent="0.2">
      <c r="A225">
        <v>18</v>
      </c>
      <c r="B225">
        <f t="shared" si="18"/>
        <v>22693</v>
      </c>
      <c r="C225">
        <f t="shared" si="19"/>
        <v>54.211657907310084</v>
      </c>
      <c r="E225">
        <v>836</v>
      </c>
      <c r="F225">
        <f t="shared" si="20"/>
        <v>82723</v>
      </c>
      <c r="G225">
        <f t="shared" si="21"/>
        <v>58.667962156565153</v>
      </c>
      <c r="I225">
        <v>10</v>
      </c>
      <c r="J225">
        <f t="shared" si="22"/>
        <v>22675</v>
      </c>
      <c r="K225">
        <f t="shared" si="23"/>
        <v>72.771911807182505</v>
      </c>
    </row>
    <row r="226" spans="1:11" x14ac:dyDescent="0.2">
      <c r="A226">
        <v>7</v>
      </c>
      <c r="B226">
        <f t="shared" si="18"/>
        <v>22700</v>
      </c>
      <c r="C226">
        <f t="shared" si="19"/>
        <v>54.228380315336835</v>
      </c>
      <c r="E226">
        <v>802</v>
      </c>
      <c r="F226">
        <f t="shared" si="20"/>
        <v>83525</v>
      </c>
      <c r="G226">
        <f t="shared" si="21"/>
        <v>59.236748414916093</v>
      </c>
      <c r="I226">
        <v>8</v>
      </c>
      <c r="J226">
        <f t="shared" si="22"/>
        <v>22683</v>
      </c>
      <c r="K226">
        <f t="shared" si="23"/>
        <v>72.797586572097956</v>
      </c>
    </row>
    <row r="227" spans="1:11" x14ac:dyDescent="0.2">
      <c r="A227">
        <v>17</v>
      </c>
      <c r="B227">
        <f t="shared" si="18"/>
        <v>22717</v>
      </c>
      <c r="C227">
        <f t="shared" si="19"/>
        <v>54.268991877687533</v>
      </c>
      <c r="E227">
        <v>820</v>
      </c>
      <c r="F227">
        <f t="shared" si="20"/>
        <v>84345</v>
      </c>
      <c r="G227">
        <f t="shared" si="21"/>
        <v>59.818300449639018</v>
      </c>
      <c r="I227">
        <v>10</v>
      </c>
      <c r="J227">
        <f t="shared" si="22"/>
        <v>22693</v>
      </c>
      <c r="K227">
        <f t="shared" si="23"/>
        <v>72.829680028242237</v>
      </c>
    </row>
    <row r="228" spans="1:11" x14ac:dyDescent="0.2">
      <c r="A228">
        <v>14</v>
      </c>
      <c r="B228">
        <f t="shared" si="18"/>
        <v>22731</v>
      </c>
      <c r="C228">
        <f t="shared" si="19"/>
        <v>54.302436693741043</v>
      </c>
      <c r="E228">
        <v>791</v>
      </c>
      <c r="F228">
        <f t="shared" si="20"/>
        <v>85136</v>
      </c>
      <c r="G228">
        <f t="shared" si="21"/>
        <v>60.379285400207095</v>
      </c>
      <c r="I228">
        <v>17</v>
      </c>
      <c r="J228">
        <f t="shared" si="22"/>
        <v>22710</v>
      </c>
      <c r="K228">
        <f t="shared" si="23"/>
        <v>72.884238903687532</v>
      </c>
    </row>
    <row r="229" spans="1:11" x14ac:dyDescent="0.2">
      <c r="A229">
        <v>14</v>
      </c>
      <c r="B229">
        <f t="shared" si="18"/>
        <v>22745</v>
      </c>
      <c r="C229">
        <f t="shared" si="19"/>
        <v>54.335881509794547</v>
      </c>
      <c r="E229">
        <v>769</v>
      </c>
      <c r="F229">
        <f t="shared" si="20"/>
        <v>85905</v>
      </c>
      <c r="G229">
        <f t="shared" si="21"/>
        <v>60.924667735209425</v>
      </c>
      <c r="I229">
        <v>12</v>
      </c>
      <c r="J229">
        <f t="shared" si="22"/>
        <v>22722</v>
      </c>
      <c r="K229">
        <f t="shared" si="23"/>
        <v>72.922751051060686</v>
      </c>
    </row>
    <row r="230" spans="1:11" x14ac:dyDescent="0.2">
      <c r="A230">
        <v>13</v>
      </c>
      <c r="B230">
        <f t="shared" si="18"/>
        <v>22758</v>
      </c>
      <c r="C230">
        <f t="shared" si="19"/>
        <v>54.366937410415673</v>
      </c>
      <c r="E230">
        <v>765</v>
      </c>
      <c r="F230">
        <f t="shared" si="20"/>
        <v>86670</v>
      </c>
      <c r="G230">
        <f t="shared" si="21"/>
        <v>61.467213231018</v>
      </c>
      <c r="I230">
        <v>13</v>
      </c>
      <c r="J230">
        <f t="shared" si="22"/>
        <v>22735</v>
      </c>
      <c r="K230">
        <f t="shared" si="23"/>
        <v>72.964472544048263</v>
      </c>
    </row>
    <row r="231" spans="1:11" x14ac:dyDescent="0.2">
      <c r="A231">
        <v>10</v>
      </c>
      <c r="B231">
        <f t="shared" si="18"/>
        <v>22768</v>
      </c>
      <c r="C231">
        <f t="shared" si="19"/>
        <v>54.390826564739605</v>
      </c>
      <c r="E231">
        <v>739</v>
      </c>
      <c r="F231">
        <f t="shared" si="20"/>
        <v>87409</v>
      </c>
      <c r="G231">
        <f t="shared" si="21"/>
        <v>61.991319272067059</v>
      </c>
      <c r="I231">
        <v>10</v>
      </c>
      <c r="J231">
        <f t="shared" si="22"/>
        <v>22745</v>
      </c>
      <c r="K231">
        <f t="shared" si="23"/>
        <v>72.996566000192558</v>
      </c>
    </row>
    <row r="232" spans="1:11" x14ac:dyDescent="0.2">
      <c r="A232">
        <v>17</v>
      </c>
      <c r="B232">
        <f t="shared" si="18"/>
        <v>22785</v>
      </c>
      <c r="C232">
        <f t="shared" si="19"/>
        <v>54.431438127090303</v>
      </c>
      <c r="E232">
        <v>809</v>
      </c>
      <c r="F232">
        <f t="shared" si="20"/>
        <v>88218</v>
      </c>
      <c r="G232">
        <f t="shared" si="21"/>
        <v>62.565069999007108</v>
      </c>
      <c r="I232">
        <v>11</v>
      </c>
      <c r="J232">
        <f t="shared" si="22"/>
        <v>22756</v>
      </c>
      <c r="K232">
        <f t="shared" si="23"/>
        <v>73.031868801951276</v>
      </c>
    </row>
    <row r="233" spans="1:11" x14ac:dyDescent="0.2">
      <c r="A233">
        <v>11</v>
      </c>
      <c r="B233">
        <f t="shared" si="18"/>
        <v>22796</v>
      </c>
      <c r="C233">
        <f t="shared" si="19"/>
        <v>54.457716196846626</v>
      </c>
      <c r="E233">
        <v>750</v>
      </c>
      <c r="F233">
        <f t="shared" si="20"/>
        <v>88968</v>
      </c>
      <c r="G233">
        <f t="shared" si="21"/>
        <v>63.096977347839037</v>
      </c>
      <c r="I233">
        <v>6</v>
      </c>
      <c r="J233">
        <f t="shared" si="22"/>
        <v>22762</v>
      </c>
      <c r="K233">
        <f t="shared" si="23"/>
        <v>73.051124875637868</v>
      </c>
    </row>
    <row r="234" spans="1:11" x14ac:dyDescent="0.2">
      <c r="A234">
        <v>10</v>
      </c>
      <c r="B234">
        <f t="shared" si="18"/>
        <v>22806</v>
      </c>
      <c r="C234">
        <f t="shared" si="19"/>
        <v>54.481605351170572</v>
      </c>
      <c r="E234">
        <v>774</v>
      </c>
      <c r="F234">
        <f t="shared" si="20"/>
        <v>89742</v>
      </c>
      <c r="G234">
        <f t="shared" si="21"/>
        <v>63.645905731833594</v>
      </c>
      <c r="I234">
        <v>3</v>
      </c>
      <c r="J234">
        <f t="shared" si="22"/>
        <v>22765</v>
      </c>
      <c r="K234">
        <f t="shared" si="23"/>
        <v>73.060752912481135</v>
      </c>
    </row>
    <row r="235" spans="1:11" x14ac:dyDescent="0.2">
      <c r="A235">
        <v>26</v>
      </c>
      <c r="B235">
        <f t="shared" si="18"/>
        <v>22832</v>
      </c>
      <c r="C235">
        <f t="shared" si="19"/>
        <v>54.54371715241281</v>
      </c>
      <c r="E235">
        <v>702</v>
      </c>
      <c r="F235">
        <f t="shared" si="20"/>
        <v>90444</v>
      </c>
      <c r="G235">
        <f t="shared" si="21"/>
        <v>64.143771010340274</v>
      </c>
      <c r="I235">
        <v>6</v>
      </c>
      <c r="J235">
        <f t="shared" si="22"/>
        <v>22771</v>
      </c>
      <c r="K235">
        <f t="shared" si="23"/>
        <v>73.080008986167726</v>
      </c>
    </row>
    <row r="236" spans="1:11" x14ac:dyDescent="0.2">
      <c r="A236">
        <v>11</v>
      </c>
      <c r="B236">
        <f t="shared" si="18"/>
        <v>22843</v>
      </c>
      <c r="C236">
        <f t="shared" si="19"/>
        <v>54.569995222169133</v>
      </c>
      <c r="E236">
        <v>698</v>
      </c>
      <c r="F236">
        <f t="shared" si="20"/>
        <v>91142</v>
      </c>
      <c r="G236">
        <f t="shared" si="21"/>
        <v>64.638799449653192</v>
      </c>
      <c r="I236">
        <v>9</v>
      </c>
      <c r="J236">
        <f t="shared" si="22"/>
        <v>22780</v>
      </c>
      <c r="K236">
        <f t="shared" si="23"/>
        <v>73.108893096697585</v>
      </c>
    </row>
    <row r="237" spans="1:11" x14ac:dyDescent="0.2">
      <c r="A237">
        <v>10</v>
      </c>
      <c r="B237">
        <f t="shared" si="18"/>
        <v>22853</v>
      </c>
      <c r="C237">
        <f t="shared" si="19"/>
        <v>54.593884376493072</v>
      </c>
      <c r="E237">
        <v>660</v>
      </c>
      <c r="F237">
        <f t="shared" si="20"/>
        <v>91802</v>
      </c>
      <c r="G237">
        <f t="shared" si="21"/>
        <v>65.106877916625294</v>
      </c>
      <c r="I237">
        <v>9</v>
      </c>
      <c r="J237">
        <f t="shared" si="22"/>
        <v>22789</v>
      </c>
      <c r="K237">
        <f t="shared" si="23"/>
        <v>73.137777207227444</v>
      </c>
    </row>
    <row r="238" spans="1:11" x14ac:dyDescent="0.2">
      <c r="A238">
        <v>9</v>
      </c>
      <c r="B238">
        <f t="shared" si="18"/>
        <v>22862</v>
      </c>
      <c r="C238">
        <f t="shared" si="19"/>
        <v>54.615384615384613</v>
      </c>
      <c r="E238">
        <v>665</v>
      </c>
      <c r="F238">
        <f t="shared" si="20"/>
        <v>92467</v>
      </c>
      <c r="G238">
        <f t="shared" si="21"/>
        <v>65.578502432589616</v>
      </c>
      <c r="I238">
        <v>11</v>
      </c>
      <c r="J238">
        <f t="shared" si="22"/>
        <v>22800</v>
      </c>
      <c r="K238">
        <f t="shared" si="23"/>
        <v>73.173080008986176</v>
      </c>
    </row>
    <row r="239" spans="1:11" x14ac:dyDescent="0.2">
      <c r="A239">
        <v>8</v>
      </c>
      <c r="B239">
        <f t="shared" si="18"/>
        <v>22870</v>
      </c>
      <c r="C239">
        <f t="shared" si="19"/>
        <v>54.634495938843763</v>
      </c>
      <c r="E239">
        <v>611</v>
      </c>
      <c r="F239">
        <f t="shared" si="20"/>
        <v>93078</v>
      </c>
      <c r="G239">
        <f t="shared" si="21"/>
        <v>66.011829619438018</v>
      </c>
      <c r="I239">
        <v>12</v>
      </c>
      <c r="J239">
        <f t="shared" si="22"/>
        <v>22812</v>
      </c>
      <c r="K239">
        <f t="shared" si="23"/>
        <v>73.211592156359316</v>
      </c>
    </row>
    <row r="240" spans="1:11" x14ac:dyDescent="0.2">
      <c r="A240">
        <v>7</v>
      </c>
      <c r="B240">
        <f t="shared" si="18"/>
        <v>22877</v>
      </c>
      <c r="C240">
        <f t="shared" si="19"/>
        <v>54.651218346870522</v>
      </c>
      <c r="E240">
        <v>626</v>
      </c>
      <c r="F240">
        <f t="shared" si="20"/>
        <v>93704</v>
      </c>
      <c r="G240">
        <f t="shared" si="21"/>
        <v>66.455794953263066</v>
      </c>
      <c r="I240">
        <v>7</v>
      </c>
      <c r="J240">
        <f t="shared" si="22"/>
        <v>22819</v>
      </c>
      <c r="K240">
        <f t="shared" si="23"/>
        <v>73.23405757566033</v>
      </c>
    </row>
    <row r="241" spans="1:11" x14ac:dyDescent="0.2">
      <c r="A241">
        <v>14</v>
      </c>
      <c r="B241">
        <f t="shared" si="18"/>
        <v>22891</v>
      </c>
      <c r="C241">
        <f t="shared" si="19"/>
        <v>54.684663162924032</v>
      </c>
      <c r="E241">
        <v>556</v>
      </c>
      <c r="F241">
        <f t="shared" si="20"/>
        <v>94260</v>
      </c>
      <c r="G241">
        <f t="shared" si="21"/>
        <v>66.850115601197146</v>
      </c>
      <c r="I241">
        <v>13</v>
      </c>
      <c r="J241">
        <f t="shared" si="22"/>
        <v>22832</v>
      </c>
      <c r="K241">
        <f t="shared" si="23"/>
        <v>73.275779068647907</v>
      </c>
    </row>
    <row r="242" spans="1:11" x14ac:dyDescent="0.2">
      <c r="A242">
        <v>16</v>
      </c>
      <c r="B242">
        <f t="shared" si="18"/>
        <v>22907</v>
      </c>
      <c r="C242">
        <f t="shared" si="19"/>
        <v>54.722885809842339</v>
      </c>
      <c r="E242">
        <v>544</v>
      </c>
      <c r="F242">
        <f t="shared" si="20"/>
        <v>94804</v>
      </c>
      <c r="G242">
        <f t="shared" si="21"/>
        <v>67.235925731549912</v>
      </c>
      <c r="I242">
        <v>8</v>
      </c>
      <c r="J242">
        <f t="shared" si="22"/>
        <v>22840</v>
      </c>
      <c r="K242">
        <f t="shared" si="23"/>
        <v>73.301453833563329</v>
      </c>
    </row>
    <row r="243" spans="1:11" x14ac:dyDescent="0.2">
      <c r="A243">
        <v>13</v>
      </c>
      <c r="B243">
        <f t="shared" si="18"/>
        <v>22920</v>
      </c>
      <c r="C243">
        <f t="shared" si="19"/>
        <v>54.753941710463451</v>
      </c>
      <c r="E243">
        <v>517</v>
      </c>
      <c r="F243">
        <f t="shared" si="20"/>
        <v>95321</v>
      </c>
      <c r="G243">
        <f t="shared" si="21"/>
        <v>67.602587197344718</v>
      </c>
      <c r="I243">
        <v>8</v>
      </c>
      <c r="J243">
        <f t="shared" si="22"/>
        <v>22848</v>
      </c>
      <c r="K243">
        <f t="shared" si="23"/>
        <v>73.32712859847878</v>
      </c>
    </row>
    <row r="244" spans="1:11" x14ac:dyDescent="0.2">
      <c r="A244">
        <v>12</v>
      </c>
      <c r="B244">
        <f t="shared" si="18"/>
        <v>22932</v>
      </c>
      <c r="C244">
        <f t="shared" si="19"/>
        <v>54.782608695652172</v>
      </c>
      <c r="E244">
        <v>503</v>
      </c>
      <c r="F244">
        <f t="shared" si="20"/>
        <v>95824</v>
      </c>
      <c r="G244">
        <f t="shared" si="21"/>
        <v>67.959319725961336</v>
      </c>
      <c r="I244">
        <v>4</v>
      </c>
      <c r="J244">
        <f t="shared" si="22"/>
        <v>22852</v>
      </c>
      <c r="K244">
        <f t="shared" si="23"/>
        <v>73.339965980936483</v>
      </c>
    </row>
    <row r="245" spans="1:11" x14ac:dyDescent="0.2">
      <c r="A245">
        <v>8</v>
      </c>
      <c r="B245">
        <f t="shared" si="18"/>
        <v>22940</v>
      </c>
      <c r="C245">
        <f t="shared" si="19"/>
        <v>54.801720019111322</v>
      </c>
      <c r="E245">
        <v>487</v>
      </c>
      <c r="F245">
        <f t="shared" si="20"/>
        <v>96311</v>
      </c>
      <c r="G245">
        <f t="shared" si="21"/>
        <v>68.304704897802864</v>
      </c>
      <c r="I245">
        <v>11</v>
      </c>
      <c r="J245">
        <f t="shared" si="22"/>
        <v>22863</v>
      </c>
      <c r="K245">
        <f t="shared" si="23"/>
        <v>73.375268782695215</v>
      </c>
    </row>
    <row r="246" spans="1:11" x14ac:dyDescent="0.2">
      <c r="A246">
        <v>14</v>
      </c>
      <c r="B246">
        <f t="shared" si="18"/>
        <v>22954</v>
      </c>
      <c r="C246">
        <f t="shared" si="19"/>
        <v>54.835164835164839</v>
      </c>
      <c r="E246">
        <v>458</v>
      </c>
      <c r="F246">
        <f t="shared" si="20"/>
        <v>96769</v>
      </c>
      <c r="G246">
        <f t="shared" si="21"/>
        <v>68.629522985489572</v>
      </c>
      <c r="I246">
        <v>8</v>
      </c>
      <c r="J246">
        <f t="shared" si="22"/>
        <v>22871</v>
      </c>
      <c r="K246">
        <f t="shared" si="23"/>
        <v>73.400943547610638</v>
      </c>
    </row>
    <row r="247" spans="1:11" x14ac:dyDescent="0.2">
      <c r="A247">
        <v>12</v>
      </c>
      <c r="B247">
        <f t="shared" si="18"/>
        <v>22966</v>
      </c>
      <c r="C247">
        <f t="shared" si="19"/>
        <v>54.86383182035356</v>
      </c>
      <c r="E247">
        <v>411</v>
      </c>
      <c r="F247">
        <f t="shared" si="20"/>
        <v>97180</v>
      </c>
      <c r="G247">
        <f t="shared" si="21"/>
        <v>68.921008212649468</v>
      </c>
      <c r="I247">
        <v>9</v>
      </c>
      <c r="J247">
        <f t="shared" si="22"/>
        <v>22880</v>
      </c>
      <c r="K247">
        <f t="shared" si="23"/>
        <v>73.429827658140496</v>
      </c>
    </row>
    <row r="248" spans="1:11" x14ac:dyDescent="0.2">
      <c r="A248">
        <v>14</v>
      </c>
      <c r="B248">
        <f t="shared" si="18"/>
        <v>22980</v>
      </c>
      <c r="C248">
        <f t="shared" si="19"/>
        <v>54.897276636407064</v>
      </c>
      <c r="E248">
        <v>410</v>
      </c>
      <c r="F248">
        <f t="shared" si="20"/>
        <v>97590</v>
      </c>
      <c r="G248">
        <f t="shared" si="21"/>
        <v>69.21178423001092</v>
      </c>
      <c r="I248">
        <v>13</v>
      </c>
      <c r="J248">
        <f t="shared" si="22"/>
        <v>22893</v>
      </c>
      <c r="K248">
        <f t="shared" si="23"/>
        <v>73.471549151128087</v>
      </c>
    </row>
    <row r="249" spans="1:11" x14ac:dyDescent="0.2">
      <c r="A249">
        <v>18</v>
      </c>
      <c r="B249">
        <f t="shared" si="18"/>
        <v>22998</v>
      </c>
      <c r="C249">
        <f t="shared" si="19"/>
        <v>54.94027711419016</v>
      </c>
      <c r="E249">
        <v>333</v>
      </c>
      <c r="F249">
        <f t="shared" si="20"/>
        <v>97923</v>
      </c>
      <c r="G249">
        <f t="shared" si="21"/>
        <v>69.447951092892296</v>
      </c>
      <c r="I249">
        <v>11</v>
      </c>
      <c r="J249">
        <f t="shared" si="22"/>
        <v>22904</v>
      </c>
      <c r="K249">
        <f t="shared" si="23"/>
        <v>73.506851952886805</v>
      </c>
    </row>
    <row r="250" spans="1:11" x14ac:dyDescent="0.2">
      <c r="A250">
        <v>15</v>
      </c>
      <c r="B250">
        <f t="shared" si="18"/>
        <v>23013</v>
      </c>
      <c r="C250">
        <f t="shared" si="19"/>
        <v>54.976110845676061</v>
      </c>
      <c r="E250">
        <v>348</v>
      </c>
      <c r="F250">
        <f t="shared" si="20"/>
        <v>98271</v>
      </c>
      <c r="G250">
        <f t="shared" si="21"/>
        <v>69.694756102750304</v>
      </c>
      <c r="I250">
        <v>12</v>
      </c>
      <c r="J250">
        <f t="shared" si="22"/>
        <v>22916</v>
      </c>
      <c r="K250">
        <f t="shared" si="23"/>
        <v>73.54536410025996</v>
      </c>
    </row>
    <row r="251" spans="1:11" x14ac:dyDescent="0.2">
      <c r="A251">
        <v>12</v>
      </c>
      <c r="B251">
        <f t="shared" si="18"/>
        <v>23025</v>
      </c>
      <c r="C251">
        <f t="shared" si="19"/>
        <v>55.004777830864796</v>
      </c>
      <c r="E251">
        <v>303</v>
      </c>
      <c r="F251">
        <f t="shared" si="20"/>
        <v>98574</v>
      </c>
      <c r="G251">
        <f t="shared" si="21"/>
        <v>69.909646671678416</v>
      </c>
      <c r="I251">
        <v>7</v>
      </c>
      <c r="J251">
        <f t="shared" si="22"/>
        <v>22923</v>
      </c>
      <c r="K251">
        <f t="shared" si="23"/>
        <v>73.567829519560959</v>
      </c>
    </row>
    <row r="252" spans="1:11" x14ac:dyDescent="0.2">
      <c r="A252">
        <v>13</v>
      </c>
      <c r="B252">
        <f t="shared" si="18"/>
        <v>23038</v>
      </c>
      <c r="C252">
        <f t="shared" si="19"/>
        <v>55.035833731485909</v>
      </c>
      <c r="E252">
        <v>286</v>
      </c>
      <c r="F252">
        <f t="shared" si="20"/>
        <v>98860</v>
      </c>
      <c r="G252">
        <f t="shared" si="21"/>
        <v>70.112480674032994</v>
      </c>
      <c r="I252">
        <v>16</v>
      </c>
      <c r="J252">
        <f t="shared" si="22"/>
        <v>22939</v>
      </c>
      <c r="K252">
        <f t="shared" si="23"/>
        <v>73.619179049391832</v>
      </c>
    </row>
    <row r="253" spans="1:11" x14ac:dyDescent="0.2">
      <c r="A253">
        <v>15</v>
      </c>
      <c r="B253">
        <f t="shared" si="18"/>
        <v>23053</v>
      </c>
      <c r="C253">
        <f t="shared" si="19"/>
        <v>55.07166746297181</v>
      </c>
      <c r="E253">
        <v>290</v>
      </c>
      <c r="F253">
        <f t="shared" si="20"/>
        <v>99150</v>
      </c>
      <c r="G253">
        <f t="shared" si="21"/>
        <v>70.318151515581334</v>
      </c>
      <c r="I253">
        <v>6</v>
      </c>
      <c r="J253">
        <f t="shared" si="22"/>
        <v>22945</v>
      </c>
      <c r="K253">
        <f t="shared" si="23"/>
        <v>73.638435123078409</v>
      </c>
    </row>
    <row r="254" spans="1:11" x14ac:dyDescent="0.2">
      <c r="A254">
        <v>9</v>
      </c>
      <c r="B254">
        <f t="shared" si="18"/>
        <v>23062</v>
      </c>
      <c r="C254">
        <f t="shared" si="19"/>
        <v>55.093167701863358</v>
      </c>
      <c r="E254">
        <v>240</v>
      </c>
      <c r="F254">
        <f t="shared" si="20"/>
        <v>99390</v>
      </c>
      <c r="G254">
        <f t="shared" si="21"/>
        <v>70.488361867207558</v>
      </c>
      <c r="I254">
        <v>10</v>
      </c>
      <c r="J254">
        <f t="shared" si="22"/>
        <v>22955</v>
      </c>
      <c r="K254">
        <f t="shared" si="23"/>
        <v>73.67052857922269</v>
      </c>
    </row>
    <row r="255" spans="1:11" x14ac:dyDescent="0.2">
      <c r="A255">
        <v>14</v>
      </c>
      <c r="B255">
        <f t="shared" si="18"/>
        <v>23076</v>
      </c>
      <c r="C255">
        <f t="shared" si="19"/>
        <v>55.126612517916861</v>
      </c>
      <c r="E255">
        <v>203</v>
      </c>
      <c r="F255">
        <f t="shared" si="20"/>
        <v>99593</v>
      </c>
      <c r="G255">
        <f t="shared" si="21"/>
        <v>70.632331456291396</v>
      </c>
      <c r="I255">
        <v>13</v>
      </c>
      <c r="J255">
        <f t="shared" si="22"/>
        <v>22968</v>
      </c>
      <c r="K255">
        <f t="shared" si="23"/>
        <v>73.712250072210267</v>
      </c>
    </row>
    <row r="256" spans="1:11" x14ac:dyDescent="0.2">
      <c r="A256">
        <v>10</v>
      </c>
      <c r="B256">
        <f t="shared" si="18"/>
        <v>23086</v>
      </c>
      <c r="C256">
        <f t="shared" si="19"/>
        <v>55.150501672240807</v>
      </c>
      <c r="E256">
        <v>166</v>
      </c>
      <c r="F256">
        <f t="shared" si="20"/>
        <v>99759</v>
      </c>
      <c r="G256">
        <f t="shared" si="21"/>
        <v>70.750060282832877</v>
      </c>
      <c r="I256">
        <v>15</v>
      </c>
      <c r="J256">
        <f t="shared" si="22"/>
        <v>22983</v>
      </c>
      <c r="K256">
        <f t="shared" si="23"/>
        <v>73.760390256426717</v>
      </c>
    </row>
    <row r="257" spans="1:11" x14ac:dyDescent="0.2">
      <c r="A257">
        <v>16</v>
      </c>
      <c r="B257">
        <f t="shared" si="18"/>
        <v>23102</v>
      </c>
      <c r="C257">
        <f t="shared" si="19"/>
        <v>55.1887243191591</v>
      </c>
      <c r="E257">
        <v>189</v>
      </c>
      <c r="F257">
        <f t="shared" si="20"/>
        <v>99948</v>
      </c>
      <c r="G257">
        <f t="shared" si="21"/>
        <v>70.884100934738512</v>
      </c>
      <c r="I257">
        <v>5</v>
      </c>
      <c r="J257">
        <f t="shared" si="22"/>
        <v>22988</v>
      </c>
      <c r="K257">
        <f t="shared" si="23"/>
        <v>73.776436984498858</v>
      </c>
    </row>
    <row r="258" spans="1:11" x14ac:dyDescent="0.2">
      <c r="A258">
        <v>8</v>
      </c>
      <c r="B258">
        <f t="shared" si="18"/>
        <v>23110</v>
      </c>
      <c r="C258">
        <f t="shared" si="19"/>
        <v>55.207835642618249</v>
      </c>
      <c r="E258">
        <v>168</v>
      </c>
      <c r="F258">
        <f t="shared" si="20"/>
        <v>100116</v>
      </c>
      <c r="G258">
        <f t="shared" si="21"/>
        <v>71.003248180876867</v>
      </c>
      <c r="I258">
        <v>10</v>
      </c>
      <c r="J258">
        <f t="shared" si="22"/>
        <v>22998</v>
      </c>
      <c r="K258">
        <f t="shared" si="23"/>
        <v>73.808530440643153</v>
      </c>
    </row>
    <row r="259" spans="1:11" x14ac:dyDescent="0.2">
      <c r="A259">
        <v>7</v>
      </c>
      <c r="B259">
        <f t="shared" si="18"/>
        <v>23117</v>
      </c>
      <c r="C259">
        <f t="shared" si="19"/>
        <v>55.224558050645015</v>
      </c>
      <c r="E259">
        <v>142</v>
      </c>
      <c r="F259">
        <f t="shared" si="20"/>
        <v>100258</v>
      </c>
      <c r="G259">
        <f t="shared" si="21"/>
        <v>71.103955972255719</v>
      </c>
      <c r="I259">
        <v>8</v>
      </c>
      <c r="J259">
        <f t="shared" si="22"/>
        <v>23006</v>
      </c>
      <c r="K259">
        <f t="shared" si="23"/>
        <v>73.83420520555859</v>
      </c>
    </row>
    <row r="260" spans="1:11" x14ac:dyDescent="0.2">
      <c r="A260">
        <v>17</v>
      </c>
      <c r="B260">
        <f t="shared" si="18"/>
        <v>23134</v>
      </c>
      <c r="C260">
        <f t="shared" si="19"/>
        <v>55.265169612995699</v>
      </c>
      <c r="E260">
        <v>101</v>
      </c>
      <c r="F260">
        <f t="shared" si="20"/>
        <v>100359</v>
      </c>
      <c r="G260">
        <f t="shared" si="21"/>
        <v>71.175586161898408</v>
      </c>
      <c r="I260">
        <v>11</v>
      </c>
      <c r="J260">
        <f t="shared" si="22"/>
        <v>23017</v>
      </c>
      <c r="K260">
        <f t="shared" si="23"/>
        <v>73.869508007317307</v>
      </c>
    </row>
    <row r="261" spans="1:11" x14ac:dyDescent="0.2">
      <c r="A261">
        <v>9</v>
      </c>
      <c r="B261">
        <f t="shared" si="18"/>
        <v>23143</v>
      </c>
      <c r="C261">
        <f t="shared" si="19"/>
        <v>55.28666985188724</v>
      </c>
      <c r="E261">
        <v>110</v>
      </c>
      <c r="F261">
        <f t="shared" si="20"/>
        <v>100469</v>
      </c>
      <c r="G261">
        <f t="shared" si="21"/>
        <v>71.253599239727095</v>
      </c>
      <c r="I261">
        <v>11</v>
      </c>
      <c r="J261">
        <f t="shared" si="22"/>
        <v>23028</v>
      </c>
      <c r="K261">
        <f t="shared" si="23"/>
        <v>73.904810809076025</v>
      </c>
    </row>
    <row r="262" spans="1:11" x14ac:dyDescent="0.2">
      <c r="A262">
        <v>15</v>
      </c>
      <c r="B262">
        <f t="shared" si="18"/>
        <v>23158</v>
      </c>
      <c r="C262">
        <f t="shared" si="19"/>
        <v>55.322503583373148</v>
      </c>
      <c r="E262">
        <v>83</v>
      </c>
      <c r="F262">
        <f t="shared" si="20"/>
        <v>100552</v>
      </c>
      <c r="G262">
        <f t="shared" si="21"/>
        <v>71.31246365299782</v>
      </c>
      <c r="I262">
        <v>12</v>
      </c>
      <c r="J262">
        <f t="shared" si="22"/>
        <v>23040</v>
      </c>
      <c r="K262">
        <f t="shared" si="23"/>
        <v>73.94332295644918</v>
      </c>
    </row>
    <row r="263" spans="1:11" x14ac:dyDescent="0.2">
      <c r="A263">
        <v>7</v>
      </c>
      <c r="B263">
        <f t="shared" si="18"/>
        <v>23165</v>
      </c>
      <c r="C263">
        <f t="shared" si="19"/>
        <v>55.339225991399907</v>
      </c>
      <c r="E263">
        <v>76</v>
      </c>
      <c r="F263">
        <f t="shared" si="20"/>
        <v>100628</v>
      </c>
      <c r="G263">
        <f t="shared" si="21"/>
        <v>71.366363597679467</v>
      </c>
      <c r="I263">
        <v>11</v>
      </c>
      <c r="J263">
        <f t="shared" si="22"/>
        <v>23051</v>
      </c>
      <c r="K263">
        <f t="shared" si="23"/>
        <v>73.978625758207912</v>
      </c>
    </row>
    <row r="264" spans="1:11" x14ac:dyDescent="0.2">
      <c r="A264">
        <v>12</v>
      </c>
      <c r="B264">
        <f t="shared" si="18"/>
        <v>23177</v>
      </c>
      <c r="C264">
        <f t="shared" si="19"/>
        <v>55.367892976588628</v>
      </c>
      <c r="E264">
        <v>74</v>
      </c>
      <c r="F264">
        <f t="shared" si="20"/>
        <v>100702</v>
      </c>
      <c r="G264">
        <f t="shared" si="21"/>
        <v>71.418845122764225</v>
      </c>
      <c r="I264">
        <v>15</v>
      </c>
      <c r="J264">
        <f t="shared" si="22"/>
        <v>23066</v>
      </c>
      <c r="K264">
        <f t="shared" si="23"/>
        <v>74.026765942424348</v>
      </c>
    </row>
    <row r="265" spans="1:11" x14ac:dyDescent="0.2">
      <c r="A265">
        <v>18</v>
      </c>
      <c r="B265">
        <f t="shared" si="18"/>
        <v>23195</v>
      </c>
      <c r="C265">
        <f t="shared" si="19"/>
        <v>55.41089345437171</v>
      </c>
      <c r="E265">
        <v>58</v>
      </c>
      <c r="F265">
        <f t="shared" si="20"/>
        <v>100760</v>
      </c>
      <c r="G265">
        <f t="shared" si="21"/>
        <v>71.459979291073878</v>
      </c>
      <c r="I265">
        <v>6</v>
      </c>
      <c r="J265">
        <f t="shared" si="22"/>
        <v>23072</v>
      </c>
      <c r="K265">
        <f t="shared" si="23"/>
        <v>74.046022016110911</v>
      </c>
    </row>
    <row r="266" spans="1:11" x14ac:dyDescent="0.2">
      <c r="A266">
        <v>9</v>
      </c>
      <c r="B266">
        <f t="shared" si="18"/>
        <v>23204</v>
      </c>
      <c r="C266">
        <f t="shared" si="19"/>
        <v>55.432393693263258</v>
      </c>
      <c r="E266">
        <v>57</v>
      </c>
      <c r="F266">
        <f t="shared" si="20"/>
        <v>100817</v>
      </c>
      <c r="G266">
        <f t="shared" si="21"/>
        <v>71.500404249585117</v>
      </c>
      <c r="I266">
        <v>9</v>
      </c>
      <c r="J266">
        <f t="shared" si="22"/>
        <v>23081</v>
      </c>
      <c r="K266">
        <f t="shared" si="23"/>
        <v>74.074906126640784</v>
      </c>
    </row>
    <row r="267" spans="1:11" x14ac:dyDescent="0.2">
      <c r="A267">
        <v>13</v>
      </c>
      <c r="B267">
        <f t="shared" si="18"/>
        <v>23217</v>
      </c>
      <c r="C267">
        <f t="shared" si="19"/>
        <v>55.46344959388437</v>
      </c>
      <c r="E267">
        <v>46</v>
      </c>
      <c r="F267">
        <f t="shared" si="20"/>
        <v>100863</v>
      </c>
      <c r="G267">
        <f t="shared" si="21"/>
        <v>71.533027900313471</v>
      </c>
      <c r="I267">
        <v>15</v>
      </c>
      <c r="J267">
        <f t="shared" si="22"/>
        <v>23096</v>
      </c>
      <c r="K267">
        <f t="shared" si="23"/>
        <v>74.12304631085722</v>
      </c>
    </row>
    <row r="268" spans="1:11" x14ac:dyDescent="0.2">
      <c r="A268">
        <v>17</v>
      </c>
      <c r="B268">
        <f t="shared" si="18"/>
        <v>23234</v>
      </c>
      <c r="C268">
        <f t="shared" si="19"/>
        <v>55.504061156235075</v>
      </c>
      <c r="E268">
        <v>39</v>
      </c>
      <c r="F268">
        <f t="shared" si="20"/>
        <v>100902</v>
      </c>
      <c r="G268">
        <f t="shared" si="21"/>
        <v>71.560687082452731</v>
      </c>
      <c r="I268">
        <v>17</v>
      </c>
      <c r="J268">
        <f t="shared" si="22"/>
        <v>23113</v>
      </c>
      <c r="K268">
        <f t="shared" si="23"/>
        <v>74.177605186302515</v>
      </c>
    </row>
    <row r="269" spans="1:11" x14ac:dyDescent="0.2">
      <c r="A269">
        <v>13</v>
      </c>
      <c r="B269">
        <f t="shared" si="18"/>
        <v>23247</v>
      </c>
      <c r="C269">
        <f t="shared" si="19"/>
        <v>55.535117056856187</v>
      </c>
      <c r="E269">
        <v>39</v>
      </c>
      <c r="F269">
        <f t="shared" si="20"/>
        <v>100941</v>
      </c>
      <c r="G269">
        <f t="shared" si="21"/>
        <v>71.588346264591991</v>
      </c>
      <c r="I269">
        <v>12</v>
      </c>
      <c r="J269">
        <f t="shared" si="22"/>
        <v>23125</v>
      </c>
      <c r="K269">
        <f t="shared" si="23"/>
        <v>74.216117333675669</v>
      </c>
    </row>
    <row r="270" spans="1:11" x14ac:dyDescent="0.2">
      <c r="A270">
        <v>16</v>
      </c>
      <c r="B270">
        <f t="shared" si="18"/>
        <v>23263</v>
      </c>
      <c r="C270">
        <f t="shared" si="19"/>
        <v>55.573339703774479</v>
      </c>
      <c r="E270">
        <v>41</v>
      </c>
      <c r="F270">
        <f t="shared" si="20"/>
        <v>100982</v>
      </c>
      <c r="G270">
        <f t="shared" si="21"/>
        <v>71.617423866328139</v>
      </c>
      <c r="I270">
        <v>10</v>
      </c>
      <c r="J270">
        <f t="shared" si="22"/>
        <v>23135</v>
      </c>
      <c r="K270">
        <f t="shared" si="23"/>
        <v>74.24821078981995</v>
      </c>
    </row>
    <row r="271" spans="1:11" x14ac:dyDescent="0.2">
      <c r="A271">
        <v>13</v>
      </c>
      <c r="B271">
        <f t="shared" si="18"/>
        <v>23276</v>
      </c>
      <c r="C271">
        <f t="shared" si="19"/>
        <v>55.604395604395606</v>
      </c>
      <c r="E271">
        <v>28</v>
      </c>
      <c r="F271">
        <f t="shared" si="20"/>
        <v>101010</v>
      </c>
      <c r="G271">
        <f t="shared" si="21"/>
        <v>71.637281740684529</v>
      </c>
      <c r="I271">
        <v>6</v>
      </c>
      <c r="J271">
        <f t="shared" si="22"/>
        <v>23141</v>
      </c>
      <c r="K271">
        <f t="shared" si="23"/>
        <v>74.267466863506527</v>
      </c>
    </row>
    <row r="272" spans="1:11" x14ac:dyDescent="0.2">
      <c r="A272">
        <v>19</v>
      </c>
      <c r="B272">
        <f t="shared" si="18"/>
        <v>23295</v>
      </c>
      <c r="C272">
        <f t="shared" si="19"/>
        <v>55.649784997611086</v>
      </c>
      <c r="E272">
        <v>25</v>
      </c>
      <c r="F272">
        <f t="shared" si="20"/>
        <v>101035</v>
      </c>
      <c r="G272">
        <f t="shared" si="21"/>
        <v>71.655011985645586</v>
      </c>
      <c r="I272">
        <v>13</v>
      </c>
      <c r="J272">
        <f t="shared" si="22"/>
        <v>23154</v>
      </c>
      <c r="K272">
        <f t="shared" si="23"/>
        <v>74.309188356494118</v>
      </c>
    </row>
    <row r="273" spans="1:11" x14ac:dyDescent="0.2">
      <c r="A273">
        <v>18</v>
      </c>
      <c r="B273">
        <f t="shared" ref="B273:B336" si="24">A273+B272</f>
        <v>23313</v>
      </c>
      <c r="C273">
        <f t="shared" ref="C273:C336" si="25">B273/C$15*100</f>
        <v>55.692785475394167</v>
      </c>
      <c r="E273">
        <v>18</v>
      </c>
      <c r="F273">
        <f t="shared" ref="F273:F336" si="26">E273+F272</f>
        <v>101053</v>
      </c>
      <c r="G273">
        <f t="shared" ref="G273:G336" si="27">F273/G$15*100</f>
        <v>71.667777762017565</v>
      </c>
      <c r="I273">
        <v>6</v>
      </c>
      <c r="J273">
        <f t="shared" si="22"/>
        <v>23160</v>
      </c>
      <c r="K273">
        <f t="shared" si="23"/>
        <v>74.328444430180681</v>
      </c>
    </row>
    <row r="274" spans="1:11" x14ac:dyDescent="0.2">
      <c r="A274">
        <v>12</v>
      </c>
      <c r="B274">
        <f t="shared" si="24"/>
        <v>23325</v>
      </c>
      <c r="C274">
        <f t="shared" si="25"/>
        <v>55.721452460582896</v>
      </c>
      <c r="E274">
        <v>19</v>
      </c>
      <c r="F274">
        <f t="shared" si="26"/>
        <v>101072</v>
      </c>
      <c r="G274">
        <f t="shared" si="27"/>
        <v>71.681252748187973</v>
      </c>
      <c r="I274">
        <v>15</v>
      </c>
      <c r="J274">
        <f t="shared" ref="J274:J337" si="28">I274+J273</f>
        <v>23175</v>
      </c>
      <c r="K274">
        <f t="shared" ref="K274:K337" si="29">J274/K$16*100</f>
        <v>74.376584614397117</v>
      </c>
    </row>
    <row r="275" spans="1:11" x14ac:dyDescent="0.2">
      <c r="A275">
        <v>14</v>
      </c>
      <c r="B275">
        <f t="shared" si="24"/>
        <v>23339</v>
      </c>
      <c r="C275">
        <f t="shared" si="25"/>
        <v>55.754897276636406</v>
      </c>
      <c r="E275">
        <v>16</v>
      </c>
      <c r="F275">
        <f t="shared" si="26"/>
        <v>101088</v>
      </c>
      <c r="G275">
        <f t="shared" si="27"/>
        <v>71.692600104963049</v>
      </c>
      <c r="I275">
        <v>11</v>
      </c>
      <c r="J275">
        <f t="shared" si="28"/>
        <v>23186</v>
      </c>
      <c r="K275">
        <f t="shared" si="29"/>
        <v>74.411887416155835</v>
      </c>
    </row>
    <row r="276" spans="1:11" x14ac:dyDescent="0.2">
      <c r="A276">
        <v>13</v>
      </c>
      <c r="B276">
        <f t="shared" si="24"/>
        <v>23352</v>
      </c>
      <c r="C276">
        <f t="shared" si="25"/>
        <v>55.785953177257532</v>
      </c>
      <c r="E276">
        <v>17</v>
      </c>
      <c r="F276">
        <f t="shared" si="26"/>
        <v>101105</v>
      </c>
      <c r="G276">
        <f t="shared" si="27"/>
        <v>71.704656671536569</v>
      </c>
      <c r="I276">
        <v>11</v>
      </c>
      <c r="J276">
        <f t="shared" si="28"/>
        <v>23197</v>
      </c>
      <c r="K276">
        <f t="shared" si="29"/>
        <v>74.447190217914567</v>
      </c>
    </row>
    <row r="277" spans="1:11" x14ac:dyDescent="0.2">
      <c r="A277">
        <v>12</v>
      </c>
      <c r="B277">
        <f t="shared" si="24"/>
        <v>23364</v>
      </c>
      <c r="C277">
        <f t="shared" si="25"/>
        <v>55.814620162446246</v>
      </c>
      <c r="E277">
        <v>10</v>
      </c>
      <c r="F277">
        <f t="shared" si="26"/>
        <v>101115</v>
      </c>
      <c r="G277">
        <f t="shared" si="27"/>
        <v>71.711748769520995</v>
      </c>
      <c r="I277">
        <v>12</v>
      </c>
      <c r="J277">
        <f t="shared" si="28"/>
        <v>23209</v>
      </c>
      <c r="K277">
        <f t="shared" si="29"/>
        <v>74.485702365287722</v>
      </c>
    </row>
    <row r="278" spans="1:11" x14ac:dyDescent="0.2">
      <c r="A278">
        <v>12</v>
      </c>
      <c r="B278">
        <f t="shared" si="24"/>
        <v>23376</v>
      </c>
      <c r="C278">
        <f t="shared" si="25"/>
        <v>55.843287147634982</v>
      </c>
      <c r="E278">
        <v>12</v>
      </c>
      <c r="F278">
        <f t="shared" si="26"/>
        <v>101127</v>
      </c>
      <c r="G278">
        <f t="shared" si="27"/>
        <v>71.720259287102309</v>
      </c>
      <c r="I278">
        <v>9</v>
      </c>
      <c r="J278">
        <f t="shared" si="28"/>
        <v>23218</v>
      </c>
      <c r="K278">
        <f t="shared" si="29"/>
        <v>74.51458647581758</v>
      </c>
    </row>
    <row r="279" spans="1:11" x14ac:dyDescent="0.2">
      <c r="A279">
        <v>15</v>
      </c>
      <c r="B279">
        <f t="shared" si="24"/>
        <v>23391</v>
      </c>
      <c r="C279">
        <f t="shared" si="25"/>
        <v>55.879120879120883</v>
      </c>
      <c r="E279">
        <v>16</v>
      </c>
      <c r="F279">
        <f t="shared" si="26"/>
        <v>101143</v>
      </c>
      <c r="G279">
        <f t="shared" si="27"/>
        <v>71.731606643877384</v>
      </c>
      <c r="I279">
        <v>11</v>
      </c>
      <c r="J279">
        <f t="shared" si="28"/>
        <v>23229</v>
      </c>
      <c r="K279">
        <f t="shared" si="29"/>
        <v>74.549889277576298</v>
      </c>
    </row>
    <row r="280" spans="1:11" x14ac:dyDescent="0.2">
      <c r="A280">
        <v>12</v>
      </c>
      <c r="B280">
        <f t="shared" si="24"/>
        <v>23403</v>
      </c>
      <c r="C280">
        <f t="shared" si="25"/>
        <v>55.907787864309597</v>
      </c>
      <c r="E280">
        <v>14</v>
      </c>
      <c r="F280">
        <f t="shared" si="26"/>
        <v>101157</v>
      </c>
      <c r="G280">
        <f t="shared" si="27"/>
        <v>71.741535581055587</v>
      </c>
      <c r="I280">
        <v>9</v>
      </c>
      <c r="J280">
        <f t="shared" si="28"/>
        <v>23238</v>
      </c>
      <c r="K280">
        <f t="shared" si="29"/>
        <v>74.578773388106171</v>
      </c>
    </row>
    <row r="281" spans="1:11" x14ac:dyDescent="0.2">
      <c r="A281">
        <v>11</v>
      </c>
      <c r="B281">
        <f t="shared" si="24"/>
        <v>23414</v>
      </c>
      <c r="C281">
        <f t="shared" si="25"/>
        <v>55.934065934065934</v>
      </c>
      <c r="E281">
        <v>16</v>
      </c>
      <c r="F281">
        <f t="shared" si="26"/>
        <v>101173</v>
      </c>
      <c r="G281">
        <f t="shared" si="27"/>
        <v>71.752882937830663</v>
      </c>
      <c r="I281">
        <v>8</v>
      </c>
      <c r="J281">
        <f t="shared" si="28"/>
        <v>23246</v>
      </c>
      <c r="K281">
        <f t="shared" si="29"/>
        <v>74.604448153021593</v>
      </c>
    </row>
    <row r="282" spans="1:11" x14ac:dyDescent="0.2">
      <c r="A282">
        <v>12</v>
      </c>
      <c r="B282">
        <f t="shared" si="24"/>
        <v>23426</v>
      </c>
      <c r="C282">
        <f t="shared" si="25"/>
        <v>55.962732919254655</v>
      </c>
      <c r="E282">
        <v>9</v>
      </c>
      <c r="F282">
        <f t="shared" si="26"/>
        <v>101182</v>
      </c>
      <c r="G282">
        <f t="shared" si="27"/>
        <v>71.759265826016644</v>
      </c>
      <c r="I282">
        <v>10</v>
      </c>
      <c r="J282">
        <f t="shared" si="28"/>
        <v>23256</v>
      </c>
      <c r="K282">
        <f t="shared" si="29"/>
        <v>74.636541609165903</v>
      </c>
    </row>
    <row r="283" spans="1:11" x14ac:dyDescent="0.2">
      <c r="A283">
        <v>11</v>
      </c>
      <c r="B283">
        <f t="shared" si="24"/>
        <v>23437</v>
      </c>
      <c r="C283">
        <f t="shared" si="25"/>
        <v>55.989010989010993</v>
      </c>
      <c r="E283">
        <v>18</v>
      </c>
      <c r="F283">
        <f t="shared" si="26"/>
        <v>101200</v>
      </c>
      <c r="G283">
        <f t="shared" si="27"/>
        <v>71.772031602388623</v>
      </c>
      <c r="I283">
        <v>7</v>
      </c>
      <c r="J283">
        <f t="shared" si="28"/>
        <v>23263</v>
      </c>
      <c r="K283">
        <f t="shared" si="29"/>
        <v>74.659007028466888</v>
      </c>
    </row>
    <row r="284" spans="1:11" x14ac:dyDescent="0.2">
      <c r="A284">
        <v>18</v>
      </c>
      <c r="B284">
        <f t="shared" si="24"/>
        <v>23455</v>
      </c>
      <c r="C284">
        <f t="shared" si="25"/>
        <v>56.032011466794074</v>
      </c>
      <c r="E284">
        <v>12</v>
      </c>
      <c r="F284">
        <f t="shared" si="26"/>
        <v>101212</v>
      </c>
      <c r="G284">
        <f t="shared" si="27"/>
        <v>71.780542119969923</v>
      </c>
      <c r="I284">
        <v>8</v>
      </c>
      <c r="J284">
        <f t="shared" si="28"/>
        <v>23271</v>
      </c>
      <c r="K284">
        <f t="shared" si="29"/>
        <v>74.684681793382339</v>
      </c>
    </row>
    <row r="285" spans="1:11" x14ac:dyDescent="0.2">
      <c r="A285">
        <v>11</v>
      </c>
      <c r="B285">
        <f t="shared" si="24"/>
        <v>23466</v>
      </c>
      <c r="C285">
        <f t="shared" si="25"/>
        <v>56.058289536550411</v>
      </c>
      <c r="E285">
        <v>7</v>
      </c>
      <c r="F285">
        <f t="shared" si="26"/>
        <v>101219</v>
      </c>
      <c r="G285">
        <f t="shared" si="27"/>
        <v>71.785506588559016</v>
      </c>
      <c r="I285">
        <v>17</v>
      </c>
      <c r="J285">
        <f t="shared" si="28"/>
        <v>23288</v>
      </c>
      <c r="K285">
        <f t="shared" si="29"/>
        <v>74.73924066882762</v>
      </c>
    </row>
    <row r="286" spans="1:11" x14ac:dyDescent="0.2">
      <c r="A286">
        <v>11</v>
      </c>
      <c r="B286">
        <f t="shared" si="24"/>
        <v>23477</v>
      </c>
      <c r="C286">
        <f t="shared" si="25"/>
        <v>56.084567606306734</v>
      </c>
      <c r="E286">
        <v>5</v>
      </c>
      <c r="F286">
        <f t="shared" si="26"/>
        <v>101224</v>
      </c>
      <c r="G286">
        <f t="shared" si="27"/>
        <v>71.789052637551237</v>
      </c>
      <c r="I286">
        <v>5</v>
      </c>
      <c r="J286">
        <f t="shared" si="28"/>
        <v>23293</v>
      </c>
      <c r="K286">
        <f t="shared" si="29"/>
        <v>74.755287396899774</v>
      </c>
    </row>
    <row r="287" spans="1:11" x14ac:dyDescent="0.2">
      <c r="A287">
        <v>15</v>
      </c>
      <c r="B287">
        <f t="shared" si="24"/>
        <v>23492</v>
      </c>
      <c r="C287">
        <f t="shared" si="25"/>
        <v>56.12040133779265</v>
      </c>
      <c r="E287">
        <v>9</v>
      </c>
      <c r="F287">
        <f t="shared" si="26"/>
        <v>101233</v>
      </c>
      <c r="G287">
        <f t="shared" si="27"/>
        <v>71.795435525737233</v>
      </c>
      <c r="I287">
        <v>4</v>
      </c>
      <c r="J287">
        <f t="shared" si="28"/>
        <v>23297</v>
      </c>
      <c r="K287">
        <f t="shared" si="29"/>
        <v>74.768124779357493</v>
      </c>
    </row>
    <row r="288" spans="1:11" x14ac:dyDescent="0.2">
      <c r="A288">
        <v>17</v>
      </c>
      <c r="B288">
        <f t="shared" si="24"/>
        <v>23509</v>
      </c>
      <c r="C288">
        <f t="shared" si="25"/>
        <v>56.161012900143334</v>
      </c>
      <c r="E288">
        <v>9</v>
      </c>
      <c r="F288">
        <f t="shared" si="26"/>
        <v>101242</v>
      </c>
      <c r="G288">
        <f t="shared" si="27"/>
        <v>71.801818413923201</v>
      </c>
      <c r="I288">
        <v>7</v>
      </c>
      <c r="J288">
        <f t="shared" si="28"/>
        <v>23304</v>
      </c>
      <c r="K288">
        <f t="shared" si="29"/>
        <v>74.790590198658492</v>
      </c>
    </row>
    <row r="289" spans="1:11" x14ac:dyDescent="0.2">
      <c r="A289">
        <v>10</v>
      </c>
      <c r="B289">
        <f t="shared" si="24"/>
        <v>23519</v>
      </c>
      <c r="C289">
        <f t="shared" si="25"/>
        <v>56.184902054467265</v>
      </c>
      <c r="E289">
        <v>10</v>
      </c>
      <c r="F289">
        <f t="shared" si="26"/>
        <v>101252</v>
      </c>
      <c r="G289">
        <f t="shared" si="27"/>
        <v>71.808910511907627</v>
      </c>
      <c r="I289">
        <v>12</v>
      </c>
      <c r="J289">
        <f t="shared" si="28"/>
        <v>23316</v>
      </c>
      <c r="K289">
        <f t="shared" si="29"/>
        <v>74.829102346031647</v>
      </c>
    </row>
    <row r="290" spans="1:11" x14ac:dyDescent="0.2">
      <c r="A290">
        <v>10</v>
      </c>
      <c r="B290">
        <f t="shared" si="24"/>
        <v>23529</v>
      </c>
      <c r="C290">
        <f t="shared" si="25"/>
        <v>56.208791208791212</v>
      </c>
      <c r="E290">
        <v>8</v>
      </c>
      <c r="F290">
        <f t="shared" si="26"/>
        <v>101260</v>
      </c>
      <c r="G290">
        <f t="shared" si="27"/>
        <v>71.814584190295179</v>
      </c>
      <c r="I290">
        <v>9</v>
      </c>
      <c r="J290">
        <f t="shared" si="28"/>
        <v>23325</v>
      </c>
      <c r="K290">
        <f t="shared" si="29"/>
        <v>74.857986456561505</v>
      </c>
    </row>
    <row r="291" spans="1:11" x14ac:dyDescent="0.2">
      <c r="A291">
        <v>6</v>
      </c>
      <c r="B291">
        <f t="shared" si="24"/>
        <v>23535</v>
      </c>
      <c r="C291">
        <f t="shared" si="25"/>
        <v>56.223124701385572</v>
      </c>
      <c r="E291">
        <v>10</v>
      </c>
      <c r="F291">
        <f t="shared" si="26"/>
        <v>101270</v>
      </c>
      <c r="G291">
        <f t="shared" si="27"/>
        <v>71.821676288279605</v>
      </c>
      <c r="I291">
        <v>6</v>
      </c>
      <c r="J291">
        <f t="shared" si="28"/>
        <v>23331</v>
      </c>
      <c r="K291">
        <f t="shared" si="29"/>
        <v>74.877242530248083</v>
      </c>
    </row>
    <row r="292" spans="1:11" x14ac:dyDescent="0.2">
      <c r="A292">
        <v>7</v>
      </c>
      <c r="B292">
        <f t="shared" si="24"/>
        <v>23542</v>
      </c>
      <c r="C292">
        <f t="shared" si="25"/>
        <v>56.239847109412324</v>
      </c>
      <c r="E292">
        <v>7</v>
      </c>
      <c r="F292">
        <f t="shared" si="26"/>
        <v>101277</v>
      </c>
      <c r="G292">
        <f t="shared" si="27"/>
        <v>71.826640756868699</v>
      </c>
      <c r="I292">
        <v>10</v>
      </c>
      <c r="J292">
        <f t="shared" si="28"/>
        <v>23341</v>
      </c>
      <c r="K292">
        <f t="shared" si="29"/>
        <v>74.909335986392378</v>
      </c>
    </row>
    <row r="293" spans="1:11" x14ac:dyDescent="0.2">
      <c r="A293">
        <v>11</v>
      </c>
      <c r="B293">
        <f t="shared" si="24"/>
        <v>23553</v>
      </c>
      <c r="C293">
        <f t="shared" si="25"/>
        <v>56.266125179168661</v>
      </c>
      <c r="E293">
        <v>8</v>
      </c>
      <c r="F293">
        <f t="shared" si="26"/>
        <v>101285</v>
      </c>
      <c r="G293">
        <f t="shared" si="27"/>
        <v>71.832314435256237</v>
      </c>
      <c r="I293">
        <v>12</v>
      </c>
      <c r="J293">
        <f t="shared" si="28"/>
        <v>23353</v>
      </c>
      <c r="K293">
        <f t="shared" si="29"/>
        <v>74.947848133765532</v>
      </c>
    </row>
    <row r="294" spans="1:11" x14ac:dyDescent="0.2">
      <c r="A294">
        <v>10</v>
      </c>
      <c r="B294">
        <f t="shared" si="24"/>
        <v>23563</v>
      </c>
      <c r="C294">
        <f t="shared" si="25"/>
        <v>56.2900143334926</v>
      </c>
      <c r="E294">
        <v>7</v>
      </c>
      <c r="F294">
        <f t="shared" si="26"/>
        <v>101292</v>
      </c>
      <c r="G294">
        <f t="shared" si="27"/>
        <v>71.837278903845331</v>
      </c>
      <c r="I294">
        <v>5</v>
      </c>
      <c r="J294">
        <f t="shared" si="28"/>
        <v>23358</v>
      </c>
      <c r="K294">
        <f t="shared" si="29"/>
        <v>74.963894861837673</v>
      </c>
    </row>
    <row r="295" spans="1:11" x14ac:dyDescent="0.2">
      <c r="A295">
        <v>11</v>
      </c>
      <c r="B295">
        <f t="shared" si="24"/>
        <v>23574</v>
      </c>
      <c r="C295">
        <f t="shared" si="25"/>
        <v>56.316292403248923</v>
      </c>
      <c r="E295">
        <v>10</v>
      </c>
      <c r="F295">
        <f t="shared" si="26"/>
        <v>101302</v>
      </c>
      <c r="G295">
        <f t="shared" si="27"/>
        <v>71.844371001829771</v>
      </c>
      <c r="I295">
        <v>9</v>
      </c>
      <c r="J295">
        <f t="shared" si="28"/>
        <v>23367</v>
      </c>
      <c r="K295">
        <f t="shared" si="29"/>
        <v>74.992778972367532</v>
      </c>
    </row>
    <row r="296" spans="1:11" x14ac:dyDescent="0.2">
      <c r="A296">
        <v>13</v>
      </c>
      <c r="B296">
        <f t="shared" si="24"/>
        <v>23587</v>
      </c>
      <c r="C296">
        <f t="shared" si="25"/>
        <v>56.347348303870049</v>
      </c>
      <c r="E296">
        <v>11</v>
      </c>
      <c r="F296">
        <f t="shared" si="26"/>
        <v>101313</v>
      </c>
      <c r="G296">
        <f t="shared" si="27"/>
        <v>71.852172309612627</v>
      </c>
      <c r="I296">
        <v>7</v>
      </c>
      <c r="J296">
        <f t="shared" si="28"/>
        <v>23374</v>
      </c>
      <c r="K296">
        <f t="shared" si="29"/>
        <v>75.015244391668531</v>
      </c>
    </row>
    <row r="297" spans="1:11" x14ac:dyDescent="0.2">
      <c r="A297">
        <v>13</v>
      </c>
      <c r="B297">
        <f t="shared" si="24"/>
        <v>23600</v>
      </c>
      <c r="C297">
        <f t="shared" si="25"/>
        <v>56.378404204491162</v>
      </c>
      <c r="E297">
        <v>8</v>
      </c>
      <c r="F297">
        <f t="shared" si="26"/>
        <v>101321</v>
      </c>
      <c r="G297">
        <f t="shared" si="27"/>
        <v>71.857845988000165</v>
      </c>
      <c r="I297">
        <v>12</v>
      </c>
      <c r="J297">
        <f t="shared" si="28"/>
        <v>23386</v>
      </c>
      <c r="K297">
        <f t="shared" si="29"/>
        <v>75.0537565390417</v>
      </c>
    </row>
    <row r="298" spans="1:11" x14ac:dyDescent="0.2">
      <c r="A298">
        <v>9</v>
      </c>
      <c r="B298">
        <f t="shared" si="24"/>
        <v>23609</v>
      </c>
      <c r="C298">
        <f t="shared" si="25"/>
        <v>56.399904443382709</v>
      </c>
      <c r="E298">
        <v>11</v>
      </c>
      <c r="F298">
        <f t="shared" si="26"/>
        <v>101332</v>
      </c>
      <c r="G298">
        <f t="shared" si="27"/>
        <v>71.865647295783049</v>
      </c>
      <c r="I298">
        <v>8</v>
      </c>
      <c r="J298">
        <f t="shared" si="28"/>
        <v>23394</v>
      </c>
      <c r="K298">
        <f t="shared" si="29"/>
        <v>75.079431303957122</v>
      </c>
    </row>
    <row r="299" spans="1:11" x14ac:dyDescent="0.2">
      <c r="A299">
        <v>9</v>
      </c>
      <c r="B299">
        <f t="shared" si="24"/>
        <v>23618</v>
      </c>
      <c r="C299">
        <f t="shared" si="25"/>
        <v>56.421404682274243</v>
      </c>
      <c r="E299">
        <v>9</v>
      </c>
      <c r="F299">
        <f t="shared" si="26"/>
        <v>101341</v>
      </c>
      <c r="G299">
        <f t="shared" si="27"/>
        <v>71.872030183969031</v>
      </c>
      <c r="I299">
        <v>10</v>
      </c>
      <c r="J299">
        <f t="shared" si="28"/>
        <v>23404</v>
      </c>
      <c r="K299">
        <f t="shared" si="29"/>
        <v>75.111524760101418</v>
      </c>
    </row>
    <row r="300" spans="1:11" x14ac:dyDescent="0.2">
      <c r="A300">
        <v>9</v>
      </c>
      <c r="B300">
        <f t="shared" si="24"/>
        <v>23627</v>
      </c>
      <c r="C300">
        <f t="shared" si="25"/>
        <v>56.442904921165791</v>
      </c>
      <c r="E300">
        <v>15</v>
      </c>
      <c r="F300">
        <f t="shared" si="26"/>
        <v>101356</v>
      </c>
      <c r="G300">
        <f t="shared" si="27"/>
        <v>71.882668330945663</v>
      </c>
      <c r="I300">
        <v>8</v>
      </c>
      <c r="J300">
        <f t="shared" si="28"/>
        <v>23412</v>
      </c>
      <c r="K300">
        <f t="shared" si="29"/>
        <v>75.137199525016854</v>
      </c>
    </row>
    <row r="301" spans="1:11" x14ac:dyDescent="0.2">
      <c r="A301">
        <v>18</v>
      </c>
      <c r="B301">
        <f t="shared" si="24"/>
        <v>23645</v>
      </c>
      <c r="C301">
        <f t="shared" si="25"/>
        <v>56.48590539894888</v>
      </c>
      <c r="E301">
        <v>3</v>
      </c>
      <c r="F301">
        <f t="shared" si="26"/>
        <v>101359</v>
      </c>
      <c r="G301">
        <f t="shared" si="27"/>
        <v>71.884795960340981</v>
      </c>
      <c r="I301">
        <v>16</v>
      </c>
      <c r="J301">
        <f t="shared" si="28"/>
        <v>23428</v>
      </c>
      <c r="K301">
        <f t="shared" si="29"/>
        <v>75.188549054847726</v>
      </c>
    </row>
    <row r="302" spans="1:11" x14ac:dyDescent="0.2">
      <c r="A302">
        <v>14</v>
      </c>
      <c r="B302">
        <f t="shared" si="24"/>
        <v>23659</v>
      </c>
      <c r="C302">
        <f t="shared" si="25"/>
        <v>56.519350215002383</v>
      </c>
      <c r="E302">
        <v>9</v>
      </c>
      <c r="F302">
        <f t="shared" si="26"/>
        <v>101368</v>
      </c>
      <c r="G302">
        <f t="shared" si="27"/>
        <v>71.891178848526977</v>
      </c>
      <c r="I302">
        <v>6</v>
      </c>
      <c r="J302">
        <f t="shared" si="28"/>
        <v>23434</v>
      </c>
      <c r="K302">
        <f t="shared" si="29"/>
        <v>75.207805128534289</v>
      </c>
    </row>
    <row r="303" spans="1:11" x14ac:dyDescent="0.2">
      <c r="A303">
        <v>12</v>
      </c>
      <c r="B303">
        <f t="shared" si="24"/>
        <v>23671</v>
      </c>
      <c r="C303">
        <f t="shared" si="25"/>
        <v>56.548017200191111</v>
      </c>
      <c r="E303">
        <v>6</v>
      </c>
      <c r="F303">
        <f t="shared" si="26"/>
        <v>101374</v>
      </c>
      <c r="G303">
        <f t="shared" si="27"/>
        <v>71.895434107317627</v>
      </c>
      <c r="I303">
        <v>14</v>
      </c>
      <c r="J303">
        <f t="shared" si="28"/>
        <v>23448</v>
      </c>
      <c r="K303">
        <f t="shared" si="29"/>
        <v>75.252735967136303</v>
      </c>
    </row>
    <row r="304" spans="1:11" x14ac:dyDescent="0.2">
      <c r="A304">
        <v>6</v>
      </c>
      <c r="B304">
        <f t="shared" si="24"/>
        <v>23677</v>
      </c>
      <c r="C304">
        <f t="shared" si="25"/>
        <v>56.562350692785479</v>
      </c>
      <c r="E304">
        <v>8</v>
      </c>
      <c r="F304">
        <f t="shared" si="26"/>
        <v>101382</v>
      </c>
      <c r="G304">
        <f t="shared" si="27"/>
        <v>71.901107785705165</v>
      </c>
      <c r="I304">
        <v>11</v>
      </c>
      <c r="J304">
        <f t="shared" si="28"/>
        <v>23459</v>
      </c>
      <c r="K304">
        <f t="shared" si="29"/>
        <v>75.288038768895021</v>
      </c>
    </row>
    <row r="305" spans="1:11" x14ac:dyDescent="0.2">
      <c r="A305">
        <v>11</v>
      </c>
      <c r="B305">
        <f t="shared" si="24"/>
        <v>23688</v>
      </c>
      <c r="C305">
        <f t="shared" si="25"/>
        <v>56.588628762541802</v>
      </c>
      <c r="E305">
        <v>13</v>
      </c>
      <c r="F305">
        <f t="shared" si="26"/>
        <v>101395</v>
      </c>
      <c r="G305">
        <f t="shared" si="27"/>
        <v>71.910327513084923</v>
      </c>
      <c r="I305">
        <v>9</v>
      </c>
      <c r="J305">
        <f t="shared" si="28"/>
        <v>23468</v>
      </c>
      <c r="K305">
        <f t="shared" si="29"/>
        <v>75.31692287942488</v>
      </c>
    </row>
    <row r="306" spans="1:11" x14ac:dyDescent="0.2">
      <c r="A306">
        <v>11</v>
      </c>
      <c r="B306">
        <f t="shared" si="24"/>
        <v>23699</v>
      </c>
      <c r="C306">
        <f t="shared" si="25"/>
        <v>56.614906832298139</v>
      </c>
      <c r="E306">
        <v>8</v>
      </c>
      <c r="F306">
        <f t="shared" si="26"/>
        <v>101403</v>
      </c>
      <c r="G306">
        <f t="shared" si="27"/>
        <v>71.916001191472461</v>
      </c>
      <c r="I306">
        <v>4</v>
      </c>
      <c r="J306">
        <f t="shared" si="28"/>
        <v>23472</v>
      </c>
      <c r="K306">
        <f t="shared" si="29"/>
        <v>75.329760261882612</v>
      </c>
    </row>
    <row r="307" spans="1:11" x14ac:dyDescent="0.2">
      <c r="A307">
        <v>11</v>
      </c>
      <c r="B307">
        <f t="shared" si="24"/>
        <v>23710</v>
      </c>
      <c r="C307">
        <f t="shared" si="25"/>
        <v>56.641184902054462</v>
      </c>
      <c r="E307">
        <v>17</v>
      </c>
      <c r="F307">
        <f t="shared" si="26"/>
        <v>101420</v>
      </c>
      <c r="G307">
        <f t="shared" si="27"/>
        <v>71.928057758045981</v>
      </c>
      <c r="I307">
        <v>3</v>
      </c>
      <c r="J307">
        <f t="shared" si="28"/>
        <v>23475</v>
      </c>
      <c r="K307">
        <f t="shared" si="29"/>
        <v>75.339388298725879</v>
      </c>
    </row>
    <row r="308" spans="1:11" x14ac:dyDescent="0.2">
      <c r="A308">
        <v>10</v>
      </c>
      <c r="B308">
        <f t="shared" si="24"/>
        <v>23720</v>
      </c>
      <c r="C308">
        <f t="shared" si="25"/>
        <v>56.665074056378408</v>
      </c>
      <c r="E308">
        <v>18</v>
      </c>
      <c r="F308">
        <f t="shared" si="26"/>
        <v>101438</v>
      </c>
      <c r="G308">
        <f t="shared" si="27"/>
        <v>71.940823534417959</v>
      </c>
      <c r="I308">
        <v>5</v>
      </c>
      <c r="J308">
        <f t="shared" si="28"/>
        <v>23480</v>
      </c>
      <c r="K308">
        <f t="shared" si="29"/>
        <v>75.355435026798034</v>
      </c>
    </row>
    <row r="309" spans="1:11" x14ac:dyDescent="0.2">
      <c r="A309">
        <v>17</v>
      </c>
      <c r="B309">
        <f t="shared" si="24"/>
        <v>23737</v>
      </c>
      <c r="C309">
        <f t="shared" si="25"/>
        <v>56.705685618729099</v>
      </c>
      <c r="E309">
        <v>14</v>
      </c>
      <c r="F309">
        <f t="shared" si="26"/>
        <v>101452</v>
      </c>
      <c r="G309">
        <f t="shared" si="27"/>
        <v>71.950752471596147</v>
      </c>
      <c r="I309">
        <v>7</v>
      </c>
      <c r="J309">
        <f t="shared" si="28"/>
        <v>23487</v>
      </c>
      <c r="K309">
        <f t="shared" si="29"/>
        <v>75.377900446099048</v>
      </c>
    </row>
    <row r="310" spans="1:11" x14ac:dyDescent="0.2">
      <c r="A310">
        <v>16</v>
      </c>
      <c r="B310">
        <f t="shared" si="24"/>
        <v>23753</v>
      </c>
      <c r="C310">
        <f t="shared" si="25"/>
        <v>56.743908265647391</v>
      </c>
      <c r="E310">
        <v>15</v>
      </c>
      <c r="F310">
        <f t="shared" si="26"/>
        <v>101467</v>
      </c>
      <c r="G310">
        <f t="shared" si="27"/>
        <v>71.961390618572779</v>
      </c>
      <c r="I310">
        <v>7</v>
      </c>
      <c r="J310">
        <f t="shared" si="28"/>
        <v>23494</v>
      </c>
      <c r="K310">
        <f t="shared" si="29"/>
        <v>75.400365865400047</v>
      </c>
    </row>
    <row r="311" spans="1:11" x14ac:dyDescent="0.2">
      <c r="A311">
        <v>16</v>
      </c>
      <c r="B311">
        <f t="shared" si="24"/>
        <v>23769</v>
      </c>
      <c r="C311">
        <f t="shared" si="25"/>
        <v>56.782130912565698</v>
      </c>
      <c r="E311">
        <v>8</v>
      </c>
      <c r="F311">
        <f t="shared" si="26"/>
        <v>101475</v>
      </c>
      <c r="G311">
        <f t="shared" si="27"/>
        <v>71.967064296960331</v>
      </c>
      <c r="I311">
        <v>10</v>
      </c>
      <c r="J311">
        <f t="shared" si="28"/>
        <v>23504</v>
      </c>
      <c r="K311">
        <f t="shared" si="29"/>
        <v>75.432459321544329</v>
      </c>
    </row>
    <row r="312" spans="1:11" x14ac:dyDescent="0.2">
      <c r="A312">
        <v>7</v>
      </c>
      <c r="B312">
        <f t="shared" si="24"/>
        <v>23776</v>
      </c>
      <c r="C312">
        <f t="shared" si="25"/>
        <v>56.798853320592443</v>
      </c>
      <c r="E312">
        <v>15</v>
      </c>
      <c r="F312">
        <f t="shared" si="26"/>
        <v>101490</v>
      </c>
      <c r="G312">
        <f t="shared" si="27"/>
        <v>71.977702443936963</v>
      </c>
      <c r="I312">
        <v>4</v>
      </c>
      <c r="J312">
        <f t="shared" si="28"/>
        <v>23508</v>
      </c>
      <c r="K312">
        <f t="shared" si="29"/>
        <v>75.445296704002047</v>
      </c>
    </row>
    <row r="313" spans="1:11" x14ac:dyDescent="0.2">
      <c r="A313">
        <v>19</v>
      </c>
      <c r="B313">
        <f t="shared" si="24"/>
        <v>23795</v>
      </c>
      <c r="C313">
        <f t="shared" si="25"/>
        <v>56.844242713807937</v>
      </c>
      <c r="E313">
        <v>18</v>
      </c>
      <c r="F313">
        <f t="shared" si="26"/>
        <v>101508</v>
      </c>
      <c r="G313">
        <f t="shared" si="27"/>
        <v>71.990468220308941</v>
      </c>
      <c r="I313">
        <v>10</v>
      </c>
      <c r="J313">
        <f t="shared" si="28"/>
        <v>23518</v>
      </c>
      <c r="K313">
        <f t="shared" si="29"/>
        <v>75.477390160146356</v>
      </c>
    </row>
    <row r="314" spans="1:11" x14ac:dyDescent="0.2">
      <c r="A314">
        <v>8</v>
      </c>
      <c r="B314">
        <f t="shared" si="24"/>
        <v>23803</v>
      </c>
      <c r="C314">
        <f t="shared" si="25"/>
        <v>56.863354037267079</v>
      </c>
      <c r="E314">
        <v>16</v>
      </c>
      <c r="F314">
        <f t="shared" si="26"/>
        <v>101524</v>
      </c>
      <c r="G314">
        <f t="shared" si="27"/>
        <v>72.001815577084017</v>
      </c>
      <c r="I314">
        <v>7</v>
      </c>
      <c r="J314">
        <f t="shared" si="28"/>
        <v>23525</v>
      </c>
      <c r="K314">
        <f t="shared" si="29"/>
        <v>75.499855579447356</v>
      </c>
    </row>
    <row r="315" spans="1:11" x14ac:dyDescent="0.2">
      <c r="A315">
        <v>13</v>
      </c>
      <c r="B315">
        <f t="shared" si="24"/>
        <v>23816</v>
      </c>
      <c r="C315">
        <f t="shared" si="25"/>
        <v>56.894409937888199</v>
      </c>
      <c r="E315">
        <v>25</v>
      </c>
      <c r="F315">
        <f t="shared" si="26"/>
        <v>101549</v>
      </c>
      <c r="G315">
        <f t="shared" si="27"/>
        <v>72.019545822045075</v>
      </c>
      <c r="I315">
        <v>8</v>
      </c>
      <c r="J315">
        <f t="shared" si="28"/>
        <v>23533</v>
      </c>
      <c r="K315">
        <f t="shared" si="29"/>
        <v>75.525530344362778</v>
      </c>
    </row>
    <row r="316" spans="1:11" x14ac:dyDescent="0.2">
      <c r="A316">
        <v>14</v>
      </c>
      <c r="B316">
        <f t="shared" si="24"/>
        <v>23830</v>
      </c>
      <c r="C316">
        <f t="shared" si="25"/>
        <v>56.927854753941709</v>
      </c>
      <c r="E316">
        <v>22</v>
      </c>
      <c r="F316">
        <f t="shared" si="26"/>
        <v>101571</v>
      </c>
      <c r="G316">
        <f t="shared" si="27"/>
        <v>72.035148437610815</v>
      </c>
      <c r="I316">
        <v>15</v>
      </c>
      <c r="J316">
        <f t="shared" si="28"/>
        <v>23548</v>
      </c>
      <c r="K316">
        <f t="shared" si="29"/>
        <v>75.573670528579214</v>
      </c>
    </row>
    <row r="317" spans="1:11" x14ac:dyDescent="0.2">
      <c r="A317">
        <v>15</v>
      </c>
      <c r="B317">
        <f t="shared" si="24"/>
        <v>23845</v>
      </c>
      <c r="C317">
        <f t="shared" si="25"/>
        <v>56.96368848542761</v>
      </c>
      <c r="E317">
        <v>23</v>
      </c>
      <c r="F317">
        <f t="shared" si="26"/>
        <v>101594</v>
      </c>
      <c r="G317">
        <f t="shared" si="27"/>
        <v>72.051460262974999</v>
      </c>
      <c r="I317">
        <v>4</v>
      </c>
      <c r="J317">
        <f t="shared" si="28"/>
        <v>23552</v>
      </c>
      <c r="K317">
        <f t="shared" si="29"/>
        <v>75.586507911036932</v>
      </c>
    </row>
    <row r="318" spans="1:11" x14ac:dyDescent="0.2">
      <c r="A318">
        <v>11</v>
      </c>
      <c r="B318">
        <f t="shared" si="24"/>
        <v>23856</v>
      </c>
      <c r="C318">
        <f t="shared" si="25"/>
        <v>56.989966555183948</v>
      </c>
      <c r="E318">
        <v>22</v>
      </c>
      <c r="F318">
        <f t="shared" si="26"/>
        <v>101616</v>
      </c>
      <c r="G318">
        <f t="shared" si="27"/>
        <v>72.067062878540739</v>
      </c>
      <c r="I318">
        <v>7</v>
      </c>
      <c r="J318">
        <f t="shared" si="28"/>
        <v>23559</v>
      </c>
      <c r="K318">
        <f t="shared" si="29"/>
        <v>75.608973330337946</v>
      </c>
    </row>
    <row r="319" spans="1:11" x14ac:dyDescent="0.2">
      <c r="A319">
        <v>5</v>
      </c>
      <c r="B319">
        <f t="shared" si="24"/>
        <v>23861</v>
      </c>
      <c r="C319">
        <f t="shared" si="25"/>
        <v>57.001911132345917</v>
      </c>
      <c r="E319">
        <v>37</v>
      </c>
      <c r="F319">
        <f t="shared" si="26"/>
        <v>101653</v>
      </c>
      <c r="G319">
        <f t="shared" si="27"/>
        <v>72.093303641083111</v>
      </c>
      <c r="I319">
        <v>14</v>
      </c>
      <c r="J319">
        <f t="shared" si="28"/>
        <v>23573</v>
      </c>
      <c r="K319">
        <f t="shared" si="29"/>
        <v>75.65390416893996</v>
      </c>
    </row>
    <row r="320" spans="1:11" x14ac:dyDescent="0.2">
      <c r="A320">
        <v>8</v>
      </c>
      <c r="B320">
        <f t="shared" si="24"/>
        <v>23869</v>
      </c>
      <c r="C320">
        <f t="shared" si="25"/>
        <v>57.02102245580506</v>
      </c>
      <c r="E320">
        <v>33</v>
      </c>
      <c r="F320">
        <f t="shared" si="26"/>
        <v>101686</v>
      </c>
      <c r="G320">
        <f t="shared" si="27"/>
        <v>72.116707564431721</v>
      </c>
      <c r="I320">
        <v>8</v>
      </c>
      <c r="J320">
        <f t="shared" si="28"/>
        <v>23581</v>
      </c>
      <c r="K320">
        <f t="shared" si="29"/>
        <v>75.679578933855382</v>
      </c>
    </row>
    <row r="321" spans="1:11" x14ac:dyDescent="0.2">
      <c r="A321">
        <v>13</v>
      </c>
      <c r="B321">
        <f t="shared" si="24"/>
        <v>23882</v>
      </c>
      <c r="C321">
        <f t="shared" si="25"/>
        <v>57.052078356426186</v>
      </c>
      <c r="E321">
        <v>45</v>
      </c>
      <c r="F321">
        <f t="shared" si="26"/>
        <v>101731</v>
      </c>
      <c r="G321">
        <f t="shared" si="27"/>
        <v>72.148622005361631</v>
      </c>
      <c r="I321">
        <v>3</v>
      </c>
      <c r="J321">
        <f t="shared" si="28"/>
        <v>23584</v>
      </c>
      <c r="K321">
        <f t="shared" si="29"/>
        <v>75.689206970698677</v>
      </c>
    </row>
    <row r="322" spans="1:11" x14ac:dyDescent="0.2">
      <c r="A322">
        <v>8</v>
      </c>
      <c r="B322">
        <f t="shared" si="24"/>
        <v>23890</v>
      </c>
      <c r="C322">
        <f t="shared" si="25"/>
        <v>57.071189679885336</v>
      </c>
      <c r="E322">
        <v>52</v>
      </c>
      <c r="F322">
        <f t="shared" si="26"/>
        <v>101783</v>
      </c>
      <c r="G322">
        <f t="shared" si="27"/>
        <v>72.185500914880635</v>
      </c>
      <c r="I322">
        <v>6</v>
      </c>
      <c r="J322">
        <f t="shared" si="28"/>
        <v>23590</v>
      </c>
      <c r="K322">
        <f t="shared" si="29"/>
        <v>75.708463044385255</v>
      </c>
    </row>
    <row r="323" spans="1:11" x14ac:dyDescent="0.2">
      <c r="A323">
        <v>8</v>
      </c>
      <c r="B323">
        <f t="shared" si="24"/>
        <v>23898</v>
      </c>
      <c r="C323">
        <f t="shared" si="25"/>
        <v>57.090301003344479</v>
      </c>
      <c r="E323">
        <v>50</v>
      </c>
      <c r="F323">
        <f t="shared" si="26"/>
        <v>101833</v>
      </c>
      <c r="G323">
        <f t="shared" si="27"/>
        <v>72.220961404802765</v>
      </c>
      <c r="I323">
        <v>6</v>
      </c>
      <c r="J323">
        <f t="shared" si="28"/>
        <v>23596</v>
      </c>
      <c r="K323">
        <f t="shared" si="29"/>
        <v>75.727719118071818</v>
      </c>
    </row>
    <row r="324" spans="1:11" x14ac:dyDescent="0.2">
      <c r="A324">
        <v>10</v>
      </c>
      <c r="B324">
        <f t="shared" si="24"/>
        <v>23908</v>
      </c>
      <c r="C324">
        <f t="shared" si="25"/>
        <v>57.114190157668418</v>
      </c>
      <c r="E324">
        <v>53</v>
      </c>
      <c r="F324">
        <f t="shared" si="26"/>
        <v>101886</v>
      </c>
      <c r="G324">
        <f t="shared" si="27"/>
        <v>72.258549524120227</v>
      </c>
      <c r="I324">
        <v>7</v>
      </c>
      <c r="J324">
        <f t="shared" si="28"/>
        <v>23603</v>
      </c>
      <c r="K324">
        <f t="shared" si="29"/>
        <v>75.750184537372832</v>
      </c>
    </row>
    <row r="325" spans="1:11" x14ac:dyDescent="0.2">
      <c r="A325">
        <v>10</v>
      </c>
      <c r="B325">
        <f t="shared" si="24"/>
        <v>23918</v>
      </c>
      <c r="C325">
        <f t="shared" si="25"/>
        <v>57.13807931199235</v>
      </c>
      <c r="E325">
        <v>54</v>
      </c>
      <c r="F325">
        <f t="shared" si="26"/>
        <v>101940</v>
      </c>
      <c r="G325">
        <f t="shared" si="27"/>
        <v>72.296846853236133</v>
      </c>
      <c r="I325">
        <v>12</v>
      </c>
      <c r="J325">
        <f t="shared" si="28"/>
        <v>23615</v>
      </c>
      <c r="K325">
        <f t="shared" si="29"/>
        <v>75.788696684745986</v>
      </c>
    </row>
    <row r="326" spans="1:11" x14ac:dyDescent="0.2">
      <c r="A326">
        <v>7</v>
      </c>
      <c r="B326">
        <f t="shared" si="24"/>
        <v>23925</v>
      </c>
      <c r="C326">
        <f t="shared" si="25"/>
        <v>57.154801720019108</v>
      </c>
      <c r="E326">
        <v>56</v>
      </c>
      <c r="F326">
        <f t="shared" si="26"/>
        <v>101996</v>
      </c>
      <c r="G326">
        <f t="shared" si="27"/>
        <v>72.336562601948913</v>
      </c>
      <c r="I326">
        <v>9</v>
      </c>
      <c r="J326">
        <f t="shared" si="28"/>
        <v>23624</v>
      </c>
      <c r="K326">
        <f t="shared" si="29"/>
        <v>75.817580795275845</v>
      </c>
    </row>
    <row r="327" spans="1:11" x14ac:dyDescent="0.2">
      <c r="A327">
        <v>9</v>
      </c>
      <c r="B327">
        <f t="shared" si="24"/>
        <v>23934</v>
      </c>
      <c r="C327">
        <f t="shared" si="25"/>
        <v>57.176301958910656</v>
      </c>
      <c r="E327">
        <v>63</v>
      </c>
      <c r="F327">
        <f t="shared" si="26"/>
        <v>102059</v>
      </c>
      <c r="G327">
        <f t="shared" si="27"/>
        <v>72.381242819250787</v>
      </c>
      <c r="I327">
        <v>6</v>
      </c>
      <c r="J327">
        <f t="shared" si="28"/>
        <v>23630</v>
      </c>
      <c r="K327">
        <f t="shared" si="29"/>
        <v>75.836836868962422</v>
      </c>
    </row>
    <row r="328" spans="1:11" x14ac:dyDescent="0.2">
      <c r="A328">
        <v>11</v>
      </c>
      <c r="B328">
        <f t="shared" si="24"/>
        <v>23945</v>
      </c>
      <c r="C328">
        <f t="shared" si="25"/>
        <v>57.202580028666986</v>
      </c>
      <c r="E328">
        <v>70</v>
      </c>
      <c r="F328">
        <f t="shared" si="26"/>
        <v>102129</v>
      </c>
      <c r="G328">
        <f t="shared" si="27"/>
        <v>72.430887505141769</v>
      </c>
      <c r="I328">
        <v>4</v>
      </c>
      <c r="J328">
        <f t="shared" si="28"/>
        <v>23634</v>
      </c>
      <c r="K328">
        <f t="shared" si="29"/>
        <v>75.84967425142014</v>
      </c>
    </row>
    <row r="329" spans="1:11" x14ac:dyDescent="0.2">
      <c r="A329">
        <v>12</v>
      </c>
      <c r="B329">
        <f t="shared" si="24"/>
        <v>23957</v>
      </c>
      <c r="C329">
        <f t="shared" si="25"/>
        <v>57.231247013855715</v>
      </c>
      <c r="E329">
        <v>82</v>
      </c>
      <c r="F329">
        <f t="shared" si="26"/>
        <v>102211</v>
      </c>
      <c r="G329">
        <f t="shared" si="27"/>
        <v>72.489042708614065</v>
      </c>
      <c r="I329">
        <v>12</v>
      </c>
      <c r="J329">
        <f t="shared" si="28"/>
        <v>23646</v>
      </c>
      <c r="K329">
        <f t="shared" si="29"/>
        <v>75.888186398793295</v>
      </c>
    </row>
    <row r="330" spans="1:11" x14ac:dyDescent="0.2">
      <c r="A330">
        <v>8</v>
      </c>
      <c r="B330">
        <f t="shared" si="24"/>
        <v>23965</v>
      </c>
      <c r="C330">
        <f t="shared" si="25"/>
        <v>57.250358337314857</v>
      </c>
      <c r="E330">
        <v>90</v>
      </c>
      <c r="F330">
        <f t="shared" si="26"/>
        <v>102301</v>
      </c>
      <c r="G330">
        <f t="shared" si="27"/>
        <v>72.552871590473885</v>
      </c>
      <c r="I330">
        <v>6</v>
      </c>
      <c r="J330">
        <f t="shared" si="28"/>
        <v>23652</v>
      </c>
      <c r="K330">
        <f t="shared" si="29"/>
        <v>75.907442472479858</v>
      </c>
    </row>
    <row r="331" spans="1:11" x14ac:dyDescent="0.2">
      <c r="A331">
        <v>9</v>
      </c>
      <c r="B331">
        <f t="shared" si="24"/>
        <v>23974</v>
      </c>
      <c r="C331">
        <f t="shared" si="25"/>
        <v>57.271858576206405</v>
      </c>
      <c r="E331">
        <v>79</v>
      </c>
      <c r="F331">
        <f t="shared" si="26"/>
        <v>102380</v>
      </c>
      <c r="G331">
        <f t="shared" si="27"/>
        <v>72.608899164550849</v>
      </c>
      <c r="I331">
        <v>6</v>
      </c>
      <c r="J331">
        <f t="shared" si="28"/>
        <v>23658</v>
      </c>
      <c r="K331">
        <f t="shared" si="29"/>
        <v>75.926698546166435</v>
      </c>
    </row>
    <row r="332" spans="1:11" x14ac:dyDescent="0.2">
      <c r="A332">
        <v>11</v>
      </c>
      <c r="B332">
        <f t="shared" si="24"/>
        <v>23985</v>
      </c>
      <c r="C332">
        <f t="shared" si="25"/>
        <v>57.298136645962735</v>
      </c>
      <c r="E332">
        <v>92</v>
      </c>
      <c r="F332">
        <f t="shared" si="26"/>
        <v>102472</v>
      </c>
      <c r="G332">
        <f t="shared" si="27"/>
        <v>72.674146466007571</v>
      </c>
      <c r="I332">
        <v>8</v>
      </c>
      <c r="J332">
        <f t="shared" si="28"/>
        <v>23666</v>
      </c>
      <c r="K332">
        <f t="shared" si="29"/>
        <v>75.952373311081871</v>
      </c>
    </row>
    <row r="333" spans="1:11" x14ac:dyDescent="0.2">
      <c r="A333">
        <v>4</v>
      </c>
      <c r="B333">
        <f t="shared" si="24"/>
        <v>23989</v>
      </c>
      <c r="C333">
        <f t="shared" si="25"/>
        <v>57.307692307692307</v>
      </c>
      <c r="E333">
        <v>80</v>
      </c>
      <c r="F333">
        <f t="shared" si="26"/>
        <v>102552</v>
      </c>
      <c r="G333">
        <f t="shared" si="27"/>
        <v>72.730883249882979</v>
      </c>
      <c r="I333">
        <v>7</v>
      </c>
      <c r="J333">
        <f t="shared" si="28"/>
        <v>23673</v>
      </c>
      <c r="K333">
        <f t="shared" si="29"/>
        <v>75.974838730382871</v>
      </c>
    </row>
    <row r="334" spans="1:11" x14ac:dyDescent="0.2">
      <c r="A334">
        <v>11</v>
      </c>
      <c r="B334">
        <f t="shared" si="24"/>
        <v>24000</v>
      </c>
      <c r="C334">
        <f t="shared" si="25"/>
        <v>57.333970377448637</v>
      </c>
      <c r="E334">
        <v>108</v>
      </c>
      <c r="F334">
        <f t="shared" si="26"/>
        <v>102660</v>
      </c>
      <c r="G334">
        <f t="shared" si="27"/>
        <v>72.807477908114777</v>
      </c>
      <c r="I334">
        <v>6</v>
      </c>
      <c r="J334">
        <f t="shared" si="28"/>
        <v>23679</v>
      </c>
      <c r="K334">
        <f t="shared" si="29"/>
        <v>75.994094804069448</v>
      </c>
    </row>
    <row r="335" spans="1:11" x14ac:dyDescent="0.2">
      <c r="A335">
        <v>10</v>
      </c>
      <c r="B335">
        <f t="shared" si="24"/>
        <v>24010</v>
      </c>
      <c r="C335">
        <f t="shared" si="25"/>
        <v>57.357859531772569</v>
      </c>
      <c r="E335">
        <v>91</v>
      </c>
      <c r="F335">
        <f t="shared" si="26"/>
        <v>102751</v>
      </c>
      <c r="G335">
        <f t="shared" si="27"/>
        <v>72.872015999773055</v>
      </c>
      <c r="I335">
        <v>6</v>
      </c>
      <c r="J335">
        <f t="shared" si="28"/>
        <v>23685</v>
      </c>
      <c r="K335">
        <f t="shared" si="29"/>
        <v>76.013350877756025</v>
      </c>
    </row>
    <row r="336" spans="1:11" x14ac:dyDescent="0.2">
      <c r="A336">
        <v>11</v>
      </c>
      <c r="B336">
        <f t="shared" si="24"/>
        <v>24021</v>
      </c>
      <c r="C336">
        <f t="shared" si="25"/>
        <v>57.384137601528906</v>
      </c>
      <c r="E336">
        <v>100</v>
      </c>
      <c r="F336">
        <f t="shared" si="26"/>
        <v>102851</v>
      </c>
      <c r="G336">
        <f t="shared" si="27"/>
        <v>72.942936979617315</v>
      </c>
      <c r="I336">
        <v>8</v>
      </c>
      <c r="J336">
        <f t="shared" si="28"/>
        <v>23693</v>
      </c>
      <c r="K336">
        <f t="shared" si="29"/>
        <v>76.039025642671447</v>
      </c>
    </row>
    <row r="337" spans="1:11" x14ac:dyDescent="0.2">
      <c r="A337">
        <v>11</v>
      </c>
      <c r="B337">
        <f t="shared" ref="B337:B400" si="30">A337+B336</f>
        <v>24032</v>
      </c>
      <c r="C337">
        <f t="shared" ref="C337:C400" si="31">B337/C$15*100</f>
        <v>57.410415671285243</v>
      </c>
      <c r="E337">
        <v>116</v>
      </c>
      <c r="F337">
        <f t="shared" ref="F337:F400" si="32">E337+F336</f>
        <v>102967</v>
      </c>
      <c r="G337">
        <f t="shared" ref="G337:G400" si="33">F337/G$15*100</f>
        <v>73.025205316236651</v>
      </c>
      <c r="I337">
        <v>12</v>
      </c>
      <c r="J337">
        <f t="shared" si="28"/>
        <v>23705</v>
      </c>
      <c r="K337">
        <f t="shared" si="29"/>
        <v>76.077537790044616</v>
      </c>
    </row>
    <row r="338" spans="1:11" x14ac:dyDescent="0.2">
      <c r="A338">
        <v>10</v>
      </c>
      <c r="B338">
        <f t="shared" si="30"/>
        <v>24042</v>
      </c>
      <c r="C338">
        <f t="shared" si="31"/>
        <v>57.434304825609175</v>
      </c>
      <c r="E338">
        <v>106</v>
      </c>
      <c r="F338">
        <f t="shared" si="32"/>
        <v>103073</v>
      </c>
      <c r="G338">
        <f t="shared" si="33"/>
        <v>73.100381554871561</v>
      </c>
      <c r="I338">
        <v>6</v>
      </c>
      <c r="J338">
        <f t="shared" ref="J338:J401" si="34">I338+J337</f>
        <v>23711</v>
      </c>
      <c r="K338">
        <f t="shared" ref="K338:K401" si="35">J338/K$16*100</f>
        <v>76.096793863731179</v>
      </c>
    </row>
    <row r="339" spans="1:11" x14ac:dyDescent="0.2">
      <c r="A339">
        <v>7</v>
      </c>
      <c r="B339">
        <f t="shared" si="30"/>
        <v>24049</v>
      </c>
      <c r="C339">
        <f t="shared" si="31"/>
        <v>57.451027233635934</v>
      </c>
      <c r="E339">
        <v>107</v>
      </c>
      <c r="F339">
        <f t="shared" si="32"/>
        <v>103180</v>
      </c>
      <c r="G339">
        <f t="shared" si="33"/>
        <v>73.176267003304915</v>
      </c>
      <c r="I339">
        <v>4</v>
      </c>
      <c r="J339">
        <f t="shared" si="34"/>
        <v>23715</v>
      </c>
      <c r="K339">
        <f t="shared" si="35"/>
        <v>76.109631246188897</v>
      </c>
    </row>
    <row r="340" spans="1:11" x14ac:dyDescent="0.2">
      <c r="A340">
        <v>5</v>
      </c>
      <c r="B340">
        <f t="shared" si="30"/>
        <v>24054</v>
      </c>
      <c r="C340">
        <f t="shared" si="31"/>
        <v>57.462971810797903</v>
      </c>
      <c r="E340">
        <v>136</v>
      </c>
      <c r="F340">
        <f t="shared" si="32"/>
        <v>103316</v>
      </c>
      <c r="G340">
        <f t="shared" si="33"/>
        <v>73.272719535893103</v>
      </c>
      <c r="I340">
        <v>6</v>
      </c>
      <c r="J340">
        <f t="shared" si="34"/>
        <v>23721</v>
      </c>
      <c r="K340">
        <f t="shared" si="35"/>
        <v>76.128887319875489</v>
      </c>
    </row>
    <row r="341" spans="1:11" x14ac:dyDescent="0.2">
      <c r="A341">
        <v>11</v>
      </c>
      <c r="B341">
        <f t="shared" si="30"/>
        <v>24065</v>
      </c>
      <c r="C341">
        <f t="shared" si="31"/>
        <v>57.489249880554226</v>
      </c>
      <c r="E341">
        <v>124</v>
      </c>
      <c r="F341">
        <f t="shared" si="32"/>
        <v>103440</v>
      </c>
      <c r="G341">
        <f t="shared" si="33"/>
        <v>73.360661550899991</v>
      </c>
      <c r="I341">
        <v>4</v>
      </c>
      <c r="J341">
        <f t="shared" si="34"/>
        <v>23725</v>
      </c>
      <c r="K341">
        <f t="shared" si="35"/>
        <v>76.141724702333192</v>
      </c>
    </row>
    <row r="342" spans="1:11" x14ac:dyDescent="0.2">
      <c r="A342">
        <v>10</v>
      </c>
      <c r="B342">
        <f t="shared" si="30"/>
        <v>24075</v>
      </c>
      <c r="C342">
        <f t="shared" si="31"/>
        <v>57.513139034878172</v>
      </c>
      <c r="E342">
        <v>133</v>
      </c>
      <c r="F342">
        <f t="shared" si="32"/>
        <v>103573</v>
      </c>
      <c r="G342">
        <f t="shared" si="33"/>
        <v>73.454986454092847</v>
      </c>
      <c r="I342">
        <v>6</v>
      </c>
      <c r="J342">
        <f t="shared" si="34"/>
        <v>23731</v>
      </c>
      <c r="K342">
        <f t="shared" si="35"/>
        <v>76.16098077601977</v>
      </c>
    </row>
    <row r="343" spans="1:11" x14ac:dyDescent="0.2">
      <c r="A343">
        <v>8</v>
      </c>
      <c r="B343">
        <f t="shared" si="30"/>
        <v>24083</v>
      </c>
      <c r="C343">
        <f t="shared" si="31"/>
        <v>57.532250358337308</v>
      </c>
      <c r="E343">
        <v>116</v>
      </c>
      <c r="F343">
        <f t="shared" si="32"/>
        <v>103689</v>
      </c>
      <c r="G343">
        <f t="shared" si="33"/>
        <v>73.537254790712197</v>
      </c>
      <c r="I343">
        <v>6</v>
      </c>
      <c r="J343">
        <f t="shared" si="34"/>
        <v>23737</v>
      </c>
      <c r="K343">
        <f t="shared" si="35"/>
        <v>76.180236849706347</v>
      </c>
    </row>
    <row r="344" spans="1:11" x14ac:dyDescent="0.2">
      <c r="A344">
        <v>10</v>
      </c>
      <c r="B344">
        <f t="shared" si="30"/>
        <v>24093</v>
      </c>
      <c r="C344">
        <f t="shared" si="31"/>
        <v>57.556139512661254</v>
      </c>
      <c r="E344">
        <v>150</v>
      </c>
      <c r="F344">
        <f t="shared" si="32"/>
        <v>103839</v>
      </c>
      <c r="G344">
        <f t="shared" si="33"/>
        <v>73.643636260478573</v>
      </c>
      <c r="I344">
        <v>2</v>
      </c>
      <c r="J344">
        <f t="shared" si="34"/>
        <v>23739</v>
      </c>
      <c r="K344">
        <f t="shared" si="35"/>
        <v>76.186655540935206</v>
      </c>
    </row>
    <row r="345" spans="1:11" x14ac:dyDescent="0.2">
      <c r="A345">
        <v>6</v>
      </c>
      <c r="B345">
        <f t="shared" si="30"/>
        <v>24099</v>
      </c>
      <c r="C345">
        <f t="shared" si="31"/>
        <v>57.570473005255622</v>
      </c>
      <c r="E345">
        <v>144</v>
      </c>
      <c r="F345">
        <f t="shared" si="32"/>
        <v>103983</v>
      </c>
      <c r="G345">
        <f t="shared" si="33"/>
        <v>73.745762471454299</v>
      </c>
      <c r="I345">
        <v>7</v>
      </c>
      <c r="J345">
        <f t="shared" si="34"/>
        <v>23746</v>
      </c>
      <c r="K345">
        <f t="shared" si="35"/>
        <v>76.209120960236206</v>
      </c>
    </row>
    <row r="346" spans="1:11" x14ac:dyDescent="0.2">
      <c r="A346">
        <v>11</v>
      </c>
      <c r="B346">
        <f t="shared" si="30"/>
        <v>24110</v>
      </c>
      <c r="C346">
        <f t="shared" si="31"/>
        <v>57.596751075011944</v>
      </c>
      <c r="E346">
        <v>130</v>
      </c>
      <c r="F346">
        <f t="shared" si="32"/>
        <v>104113</v>
      </c>
      <c r="G346">
        <f t="shared" si="33"/>
        <v>73.837959745251837</v>
      </c>
      <c r="I346">
        <v>10</v>
      </c>
      <c r="J346">
        <f t="shared" si="34"/>
        <v>23756</v>
      </c>
      <c r="K346">
        <f t="shared" si="35"/>
        <v>76.241214416380501</v>
      </c>
    </row>
    <row r="347" spans="1:11" x14ac:dyDescent="0.2">
      <c r="A347">
        <v>12</v>
      </c>
      <c r="B347">
        <f t="shared" si="30"/>
        <v>24122</v>
      </c>
      <c r="C347">
        <f t="shared" si="31"/>
        <v>57.625418060200673</v>
      </c>
      <c r="E347">
        <v>131</v>
      </c>
      <c r="F347">
        <f t="shared" si="32"/>
        <v>104244</v>
      </c>
      <c r="G347">
        <f t="shared" si="33"/>
        <v>73.930866228847819</v>
      </c>
      <c r="I347">
        <v>7</v>
      </c>
      <c r="J347">
        <f t="shared" si="34"/>
        <v>23763</v>
      </c>
      <c r="K347">
        <f t="shared" si="35"/>
        <v>76.263679835681515</v>
      </c>
    </row>
    <row r="348" spans="1:11" x14ac:dyDescent="0.2">
      <c r="A348">
        <v>12</v>
      </c>
      <c r="B348">
        <f t="shared" si="30"/>
        <v>24134</v>
      </c>
      <c r="C348">
        <f t="shared" si="31"/>
        <v>57.654085045389394</v>
      </c>
      <c r="E348">
        <v>133</v>
      </c>
      <c r="F348">
        <f t="shared" si="32"/>
        <v>104377</v>
      </c>
      <c r="G348">
        <f t="shared" si="33"/>
        <v>74.025191132040675</v>
      </c>
      <c r="I348">
        <v>6</v>
      </c>
      <c r="J348">
        <f t="shared" si="34"/>
        <v>23769</v>
      </c>
      <c r="K348">
        <f t="shared" si="35"/>
        <v>76.282935909368078</v>
      </c>
    </row>
    <row r="349" spans="1:11" x14ac:dyDescent="0.2">
      <c r="A349">
        <v>17</v>
      </c>
      <c r="B349">
        <f t="shared" si="30"/>
        <v>24151</v>
      </c>
      <c r="C349">
        <f t="shared" si="31"/>
        <v>57.694696607740084</v>
      </c>
      <c r="E349">
        <v>135</v>
      </c>
      <c r="F349">
        <f t="shared" si="32"/>
        <v>104512</v>
      </c>
      <c r="G349">
        <f t="shared" si="33"/>
        <v>74.120934454830419</v>
      </c>
      <c r="I349">
        <v>9</v>
      </c>
      <c r="J349">
        <f t="shared" si="34"/>
        <v>23778</v>
      </c>
      <c r="K349">
        <f t="shared" si="35"/>
        <v>76.311820019897951</v>
      </c>
    </row>
    <row r="350" spans="1:11" x14ac:dyDescent="0.2">
      <c r="A350">
        <v>4</v>
      </c>
      <c r="B350">
        <f t="shared" si="30"/>
        <v>24155</v>
      </c>
      <c r="C350">
        <f t="shared" si="31"/>
        <v>57.704252269469656</v>
      </c>
      <c r="E350">
        <v>130</v>
      </c>
      <c r="F350">
        <f t="shared" si="32"/>
        <v>104642</v>
      </c>
      <c r="G350">
        <f t="shared" si="33"/>
        <v>74.213131728627971</v>
      </c>
      <c r="I350">
        <v>3</v>
      </c>
      <c r="J350">
        <f t="shared" si="34"/>
        <v>23781</v>
      </c>
      <c r="K350">
        <f t="shared" si="35"/>
        <v>76.321448056741232</v>
      </c>
    </row>
    <row r="351" spans="1:11" x14ac:dyDescent="0.2">
      <c r="A351">
        <v>7</v>
      </c>
      <c r="B351">
        <f t="shared" si="30"/>
        <v>24162</v>
      </c>
      <c r="C351">
        <f t="shared" si="31"/>
        <v>57.720974677496415</v>
      </c>
      <c r="E351">
        <v>135</v>
      </c>
      <c r="F351">
        <f t="shared" si="32"/>
        <v>104777</v>
      </c>
      <c r="G351">
        <f t="shared" si="33"/>
        <v>74.308875051417715</v>
      </c>
      <c r="I351">
        <v>5</v>
      </c>
      <c r="J351">
        <f t="shared" si="34"/>
        <v>23786</v>
      </c>
      <c r="K351">
        <f t="shared" si="35"/>
        <v>76.337494784813373</v>
      </c>
    </row>
    <row r="352" spans="1:11" x14ac:dyDescent="0.2">
      <c r="A352">
        <v>15</v>
      </c>
      <c r="B352">
        <f t="shared" si="30"/>
        <v>24177</v>
      </c>
      <c r="C352">
        <f t="shared" si="31"/>
        <v>57.756808408982316</v>
      </c>
      <c r="E352">
        <v>123</v>
      </c>
      <c r="F352">
        <f t="shared" si="32"/>
        <v>104900</v>
      </c>
      <c r="G352">
        <f t="shared" si="33"/>
        <v>74.396107856626145</v>
      </c>
      <c r="I352">
        <v>5</v>
      </c>
      <c r="J352">
        <f t="shared" si="34"/>
        <v>23791</v>
      </c>
      <c r="K352">
        <f t="shared" si="35"/>
        <v>76.353541512885528</v>
      </c>
    </row>
    <row r="353" spans="1:11" x14ac:dyDescent="0.2">
      <c r="A353">
        <v>11</v>
      </c>
      <c r="B353">
        <f t="shared" si="30"/>
        <v>24188</v>
      </c>
      <c r="C353">
        <f t="shared" si="31"/>
        <v>57.783086478738653</v>
      </c>
      <c r="E353">
        <v>128</v>
      </c>
      <c r="F353">
        <f t="shared" si="32"/>
        <v>105028</v>
      </c>
      <c r="G353">
        <f t="shared" si="33"/>
        <v>74.486886710826795</v>
      </c>
      <c r="I353">
        <v>9</v>
      </c>
      <c r="J353">
        <f t="shared" si="34"/>
        <v>23800</v>
      </c>
      <c r="K353">
        <f t="shared" si="35"/>
        <v>76.382425623415386</v>
      </c>
    </row>
    <row r="354" spans="1:11" x14ac:dyDescent="0.2">
      <c r="A354">
        <v>9</v>
      </c>
      <c r="B354">
        <f t="shared" si="30"/>
        <v>24197</v>
      </c>
      <c r="C354">
        <f t="shared" si="31"/>
        <v>57.804586717630194</v>
      </c>
      <c r="E354">
        <v>117</v>
      </c>
      <c r="F354">
        <f t="shared" si="32"/>
        <v>105145</v>
      </c>
      <c r="G354">
        <f t="shared" si="33"/>
        <v>74.569864257244575</v>
      </c>
      <c r="I354">
        <v>7</v>
      </c>
      <c r="J354">
        <f t="shared" si="34"/>
        <v>23807</v>
      </c>
      <c r="K354">
        <f t="shared" si="35"/>
        <v>76.4048910427164</v>
      </c>
    </row>
    <row r="355" spans="1:11" x14ac:dyDescent="0.2">
      <c r="A355">
        <v>13</v>
      </c>
      <c r="B355">
        <f t="shared" si="30"/>
        <v>24210</v>
      </c>
      <c r="C355">
        <f t="shared" si="31"/>
        <v>57.835642618251313</v>
      </c>
      <c r="E355">
        <v>136</v>
      </c>
      <c r="F355">
        <f t="shared" si="32"/>
        <v>105281</v>
      </c>
      <c r="G355">
        <f t="shared" si="33"/>
        <v>74.666316789832763</v>
      </c>
      <c r="I355">
        <v>8</v>
      </c>
      <c r="J355">
        <f t="shared" si="34"/>
        <v>23815</v>
      </c>
      <c r="K355">
        <f t="shared" si="35"/>
        <v>76.430565807631822</v>
      </c>
    </row>
    <row r="356" spans="1:11" x14ac:dyDescent="0.2">
      <c r="A356">
        <v>16</v>
      </c>
      <c r="B356">
        <f t="shared" si="30"/>
        <v>24226</v>
      </c>
      <c r="C356">
        <f t="shared" si="31"/>
        <v>57.873865265169613</v>
      </c>
      <c r="E356">
        <v>108</v>
      </c>
      <c r="F356">
        <f t="shared" si="32"/>
        <v>105389</v>
      </c>
      <c r="G356">
        <f t="shared" si="33"/>
        <v>74.742911448064561</v>
      </c>
      <c r="I356">
        <v>8</v>
      </c>
      <c r="J356">
        <f t="shared" si="34"/>
        <v>23823</v>
      </c>
      <c r="K356">
        <f t="shared" si="35"/>
        <v>76.456240572547259</v>
      </c>
    </row>
    <row r="357" spans="1:11" x14ac:dyDescent="0.2">
      <c r="A357">
        <v>11</v>
      </c>
      <c r="B357">
        <f t="shared" si="30"/>
        <v>24237</v>
      </c>
      <c r="C357">
        <f t="shared" si="31"/>
        <v>57.900143334925943</v>
      </c>
      <c r="E357">
        <v>128</v>
      </c>
      <c r="F357">
        <f t="shared" si="32"/>
        <v>105517</v>
      </c>
      <c r="G357">
        <f t="shared" si="33"/>
        <v>74.833690302265225</v>
      </c>
      <c r="I357">
        <v>8</v>
      </c>
      <c r="J357">
        <f t="shared" si="34"/>
        <v>23831</v>
      </c>
      <c r="K357">
        <f t="shared" si="35"/>
        <v>76.481915337462695</v>
      </c>
    </row>
    <row r="358" spans="1:11" x14ac:dyDescent="0.2">
      <c r="A358">
        <v>9</v>
      </c>
      <c r="B358">
        <f t="shared" si="30"/>
        <v>24246</v>
      </c>
      <c r="C358">
        <f t="shared" si="31"/>
        <v>57.921643573817484</v>
      </c>
      <c r="E358">
        <v>118</v>
      </c>
      <c r="F358">
        <f t="shared" si="32"/>
        <v>105635</v>
      </c>
      <c r="G358">
        <f t="shared" si="33"/>
        <v>74.917377058481435</v>
      </c>
      <c r="I358">
        <v>11</v>
      </c>
      <c r="J358">
        <f t="shared" si="34"/>
        <v>23842</v>
      </c>
      <c r="K358">
        <f t="shared" si="35"/>
        <v>76.517218139221413</v>
      </c>
    </row>
    <row r="359" spans="1:11" x14ac:dyDescent="0.2">
      <c r="A359">
        <v>7</v>
      </c>
      <c r="B359">
        <f t="shared" si="30"/>
        <v>24253</v>
      </c>
      <c r="C359">
        <f t="shared" si="31"/>
        <v>57.938365981844242</v>
      </c>
      <c r="E359">
        <v>106</v>
      </c>
      <c r="F359">
        <f t="shared" si="32"/>
        <v>105741</v>
      </c>
      <c r="G359">
        <f t="shared" si="33"/>
        <v>74.992553297116345</v>
      </c>
      <c r="I359">
        <v>2</v>
      </c>
      <c r="J359">
        <f t="shared" si="34"/>
        <v>23844</v>
      </c>
      <c r="K359">
        <f t="shared" si="35"/>
        <v>76.523636830450272</v>
      </c>
    </row>
    <row r="360" spans="1:11" x14ac:dyDescent="0.2">
      <c r="A360">
        <v>11</v>
      </c>
      <c r="B360">
        <f t="shared" si="30"/>
        <v>24264</v>
      </c>
      <c r="C360">
        <f t="shared" si="31"/>
        <v>57.96464405160058</v>
      </c>
      <c r="E360">
        <v>123</v>
      </c>
      <c r="F360">
        <f t="shared" si="32"/>
        <v>105864</v>
      </c>
      <c r="G360">
        <f t="shared" si="33"/>
        <v>75.079786102324789</v>
      </c>
      <c r="I360">
        <v>4</v>
      </c>
      <c r="J360">
        <f t="shared" si="34"/>
        <v>23848</v>
      </c>
      <c r="K360">
        <f t="shared" si="35"/>
        <v>76.53647421290799</v>
      </c>
    </row>
    <row r="361" spans="1:11" x14ac:dyDescent="0.2">
      <c r="A361">
        <v>21</v>
      </c>
      <c r="B361">
        <f t="shared" si="30"/>
        <v>24285</v>
      </c>
      <c r="C361">
        <f t="shared" si="31"/>
        <v>58.014811275680842</v>
      </c>
      <c r="E361">
        <v>119</v>
      </c>
      <c r="F361">
        <f t="shared" si="32"/>
        <v>105983</v>
      </c>
      <c r="G361">
        <f t="shared" si="33"/>
        <v>75.164182068339457</v>
      </c>
      <c r="I361">
        <v>6</v>
      </c>
      <c r="J361">
        <f t="shared" si="34"/>
        <v>23854</v>
      </c>
      <c r="K361">
        <f t="shared" si="35"/>
        <v>76.555730286594553</v>
      </c>
    </row>
    <row r="362" spans="1:11" x14ac:dyDescent="0.2">
      <c r="A362">
        <v>21</v>
      </c>
      <c r="B362">
        <f t="shared" si="30"/>
        <v>24306</v>
      </c>
      <c r="C362">
        <f t="shared" si="31"/>
        <v>58.064978499761111</v>
      </c>
      <c r="E362">
        <v>107</v>
      </c>
      <c r="F362">
        <f t="shared" si="32"/>
        <v>106090</v>
      </c>
      <c r="G362">
        <f t="shared" si="33"/>
        <v>75.240067516772811</v>
      </c>
      <c r="I362">
        <v>6</v>
      </c>
      <c r="J362">
        <f t="shared" si="34"/>
        <v>23860</v>
      </c>
      <c r="K362">
        <f t="shared" si="35"/>
        <v>76.574986360281144</v>
      </c>
    </row>
    <row r="363" spans="1:11" x14ac:dyDescent="0.2">
      <c r="A363">
        <v>12</v>
      </c>
      <c r="B363">
        <f t="shared" si="30"/>
        <v>24318</v>
      </c>
      <c r="C363">
        <f t="shared" si="31"/>
        <v>58.093645484949832</v>
      </c>
      <c r="E363">
        <v>122</v>
      </c>
      <c r="F363">
        <f t="shared" si="32"/>
        <v>106212</v>
      </c>
      <c r="G363">
        <f t="shared" si="33"/>
        <v>75.326591112182811</v>
      </c>
      <c r="I363">
        <v>8</v>
      </c>
      <c r="J363">
        <f t="shared" si="34"/>
        <v>23868</v>
      </c>
      <c r="K363">
        <f t="shared" si="35"/>
        <v>76.600661125196567</v>
      </c>
    </row>
    <row r="364" spans="1:11" x14ac:dyDescent="0.2">
      <c r="A364">
        <v>15</v>
      </c>
      <c r="B364">
        <f t="shared" si="30"/>
        <v>24333</v>
      </c>
      <c r="C364">
        <f t="shared" si="31"/>
        <v>58.12947921643574</v>
      </c>
      <c r="E364">
        <v>95</v>
      </c>
      <c r="F364">
        <f t="shared" si="32"/>
        <v>106307</v>
      </c>
      <c r="G364">
        <f t="shared" si="33"/>
        <v>75.393966043034851</v>
      </c>
      <c r="I364">
        <v>8</v>
      </c>
      <c r="J364">
        <f t="shared" si="34"/>
        <v>23876</v>
      </c>
      <c r="K364">
        <f t="shared" si="35"/>
        <v>76.626335890112003</v>
      </c>
    </row>
    <row r="365" spans="1:11" x14ac:dyDescent="0.2">
      <c r="A365">
        <v>13</v>
      </c>
      <c r="B365">
        <f t="shared" si="30"/>
        <v>24346</v>
      </c>
      <c r="C365">
        <f t="shared" si="31"/>
        <v>58.160535117056853</v>
      </c>
      <c r="E365">
        <v>100</v>
      </c>
      <c r="F365">
        <f t="shared" si="32"/>
        <v>106407</v>
      </c>
      <c r="G365">
        <f t="shared" si="33"/>
        <v>75.464887022879111</v>
      </c>
      <c r="I365">
        <v>7</v>
      </c>
      <c r="J365">
        <f t="shared" si="34"/>
        <v>23883</v>
      </c>
      <c r="K365">
        <f t="shared" si="35"/>
        <v>76.648801309413003</v>
      </c>
    </row>
    <row r="366" spans="1:11" x14ac:dyDescent="0.2">
      <c r="A366">
        <v>11</v>
      </c>
      <c r="B366">
        <f t="shared" si="30"/>
        <v>24357</v>
      </c>
      <c r="C366">
        <f t="shared" si="31"/>
        <v>58.18681318681319</v>
      </c>
      <c r="E366">
        <v>92</v>
      </c>
      <c r="F366">
        <f t="shared" si="32"/>
        <v>106499</v>
      </c>
      <c r="G366">
        <f t="shared" si="33"/>
        <v>75.530134324335833</v>
      </c>
      <c r="I366">
        <v>5</v>
      </c>
      <c r="J366">
        <f t="shared" si="34"/>
        <v>23888</v>
      </c>
      <c r="K366">
        <f t="shared" si="35"/>
        <v>76.664848037485157</v>
      </c>
    </row>
    <row r="367" spans="1:11" x14ac:dyDescent="0.2">
      <c r="A367">
        <v>16</v>
      </c>
      <c r="B367">
        <f t="shared" si="30"/>
        <v>24373</v>
      </c>
      <c r="C367">
        <f t="shared" si="31"/>
        <v>58.225035833731489</v>
      </c>
      <c r="E367">
        <v>102</v>
      </c>
      <c r="F367">
        <f t="shared" si="32"/>
        <v>106601</v>
      </c>
      <c r="G367">
        <f t="shared" si="33"/>
        <v>75.602473723776967</v>
      </c>
      <c r="I367">
        <v>3</v>
      </c>
      <c r="J367">
        <f t="shared" si="34"/>
        <v>23891</v>
      </c>
      <c r="K367">
        <f t="shared" si="35"/>
        <v>76.674476074328453</v>
      </c>
    </row>
    <row r="368" spans="1:11" x14ac:dyDescent="0.2">
      <c r="A368">
        <v>10</v>
      </c>
      <c r="B368">
        <f t="shared" si="30"/>
        <v>24383</v>
      </c>
      <c r="C368">
        <f t="shared" si="31"/>
        <v>58.248924988055428</v>
      </c>
      <c r="E368">
        <v>127</v>
      </c>
      <c r="F368">
        <f t="shared" si="32"/>
        <v>106728</v>
      </c>
      <c r="G368">
        <f t="shared" si="33"/>
        <v>75.692543368179173</v>
      </c>
      <c r="I368">
        <v>5</v>
      </c>
      <c r="J368">
        <f t="shared" si="34"/>
        <v>23896</v>
      </c>
      <c r="K368">
        <f t="shared" si="35"/>
        <v>76.690522802400594</v>
      </c>
    </row>
    <row r="369" spans="1:11" x14ac:dyDescent="0.2">
      <c r="A369">
        <v>19</v>
      </c>
      <c r="B369">
        <f t="shared" si="30"/>
        <v>24402</v>
      </c>
      <c r="C369">
        <f t="shared" si="31"/>
        <v>58.294314381270908</v>
      </c>
      <c r="E369">
        <v>106</v>
      </c>
      <c r="F369">
        <f t="shared" si="32"/>
        <v>106834</v>
      </c>
      <c r="G369">
        <f t="shared" si="33"/>
        <v>75.767719606814083</v>
      </c>
      <c r="I369">
        <v>7</v>
      </c>
      <c r="J369">
        <f t="shared" si="34"/>
        <v>23903</v>
      </c>
      <c r="K369">
        <f t="shared" si="35"/>
        <v>76.712988221701593</v>
      </c>
    </row>
    <row r="370" spans="1:11" x14ac:dyDescent="0.2">
      <c r="A370">
        <v>11</v>
      </c>
      <c r="B370">
        <f t="shared" si="30"/>
        <v>24413</v>
      </c>
      <c r="C370">
        <f t="shared" si="31"/>
        <v>58.320592451027231</v>
      </c>
      <c r="E370">
        <v>82</v>
      </c>
      <c r="F370">
        <f t="shared" si="32"/>
        <v>106916</v>
      </c>
      <c r="G370">
        <f t="shared" si="33"/>
        <v>75.825874810286379</v>
      </c>
      <c r="I370">
        <v>6</v>
      </c>
      <c r="J370">
        <f t="shared" si="34"/>
        <v>23909</v>
      </c>
      <c r="K370">
        <f t="shared" si="35"/>
        <v>76.73224429538817</v>
      </c>
    </row>
    <row r="371" spans="1:11" x14ac:dyDescent="0.2">
      <c r="A371">
        <v>10</v>
      </c>
      <c r="B371">
        <f t="shared" si="30"/>
        <v>24423</v>
      </c>
      <c r="C371">
        <f t="shared" si="31"/>
        <v>58.34448160535117</v>
      </c>
      <c r="E371">
        <v>100</v>
      </c>
      <c r="F371">
        <f t="shared" si="32"/>
        <v>107016</v>
      </c>
      <c r="G371">
        <f t="shared" si="33"/>
        <v>75.896795790130639</v>
      </c>
      <c r="I371">
        <v>6</v>
      </c>
      <c r="J371">
        <f t="shared" si="34"/>
        <v>23915</v>
      </c>
      <c r="K371">
        <f t="shared" si="35"/>
        <v>76.751500369074748</v>
      </c>
    </row>
    <row r="372" spans="1:11" x14ac:dyDescent="0.2">
      <c r="A372">
        <v>17</v>
      </c>
      <c r="B372">
        <f t="shared" si="30"/>
        <v>24440</v>
      </c>
      <c r="C372">
        <f t="shared" si="31"/>
        <v>58.385093167701861</v>
      </c>
      <c r="E372">
        <v>87</v>
      </c>
      <c r="F372">
        <f t="shared" si="32"/>
        <v>107103</v>
      </c>
      <c r="G372">
        <f t="shared" si="33"/>
        <v>75.958497042595141</v>
      </c>
      <c r="I372">
        <v>6</v>
      </c>
      <c r="J372">
        <f t="shared" si="34"/>
        <v>23921</v>
      </c>
      <c r="K372">
        <f t="shared" si="35"/>
        <v>76.770756442761325</v>
      </c>
    </row>
    <row r="373" spans="1:11" x14ac:dyDescent="0.2">
      <c r="A373">
        <v>8</v>
      </c>
      <c r="B373">
        <f t="shared" si="30"/>
        <v>24448</v>
      </c>
      <c r="C373">
        <f t="shared" si="31"/>
        <v>58.404204491161018</v>
      </c>
      <c r="E373">
        <v>98</v>
      </c>
      <c r="F373">
        <f t="shared" si="32"/>
        <v>107201</v>
      </c>
      <c r="G373">
        <f t="shared" si="33"/>
        <v>76.027999602842513</v>
      </c>
      <c r="I373">
        <v>7</v>
      </c>
      <c r="J373">
        <f t="shared" si="34"/>
        <v>23928</v>
      </c>
      <c r="K373">
        <f t="shared" si="35"/>
        <v>76.793221862062325</v>
      </c>
    </row>
    <row r="374" spans="1:11" x14ac:dyDescent="0.2">
      <c r="A374">
        <v>19</v>
      </c>
      <c r="B374">
        <f t="shared" si="30"/>
        <v>24467</v>
      </c>
      <c r="C374">
        <f t="shared" si="31"/>
        <v>58.449593884376497</v>
      </c>
      <c r="E374">
        <v>82</v>
      </c>
      <c r="F374">
        <f t="shared" si="32"/>
        <v>107283</v>
      </c>
      <c r="G374">
        <f t="shared" si="33"/>
        <v>76.086154806314795</v>
      </c>
      <c r="I374">
        <v>4</v>
      </c>
      <c r="J374">
        <f t="shared" si="34"/>
        <v>23932</v>
      </c>
      <c r="K374">
        <f t="shared" si="35"/>
        <v>76.806059244520043</v>
      </c>
    </row>
    <row r="375" spans="1:11" x14ac:dyDescent="0.2">
      <c r="A375">
        <v>11</v>
      </c>
      <c r="B375">
        <f t="shared" si="30"/>
        <v>24478</v>
      </c>
      <c r="C375">
        <f t="shared" si="31"/>
        <v>58.47587195413282</v>
      </c>
      <c r="E375">
        <v>91</v>
      </c>
      <c r="F375">
        <f t="shared" si="32"/>
        <v>107374</v>
      </c>
      <c r="G375">
        <f t="shared" si="33"/>
        <v>76.150692897973087</v>
      </c>
      <c r="I375">
        <v>10</v>
      </c>
      <c r="J375">
        <f t="shared" si="34"/>
        <v>23942</v>
      </c>
      <c r="K375">
        <f t="shared" si="35"/>
        <v>76.838152700664324</v>
      </c>
    </row>
    <row r="376" spans="1:11" x14ac:dyDescent="0.2">
      <c r="A376">
        <v>13</v>
      </c>
      <c r="B376">
        <f t="shared" si="30"/>
        <v>24491</v>
      </c>
      <c r="C376">
        <f t="shared" si="31"/>
        <v>58.50692785475394</v>
      </c>
      <c r="E376">
        <v>105</v>
      </c>
      <c r="F376">
        <f t="shared" si="32"/>
        <v>107479</v>
      </c>
      <c r="G376">
        <f t="shared" si="33"/>
        <v>76.225159926809553</v>
      </c>
      <c r="I376">
        <v>4</v>
      </c>
      <c r="J376">
        <f t="shared" si="34"/>
        <v>23946</v>
      </c>
      <c r="K376">
        <f t="shared" si="35"/>
        <v>76.850990083122056</v>
      </c>
    </row>
    <row r="377" spans="1:11" x14ac:dyDescent="0.2">
      <c r="A377">
        <v>12</v>
      </c>
      <c r="B377">
        <f t="shared" si="30"/>
        <v>24503</v>
      </c>
      <c r="C377">
        <f t="shared" si="31"/>
        <v>58.535594839942661</v>
      </c>
      <c r="E377">
        <v>72</v>
      </c>
      <c r="F377">
        <f t="shared" si="32"/>
        <v>107551</v>
      </c>
      <c r="G377">
        <f t="shared" si="33"/>
        <v>76.276223032297423</v>
      </c>
      <c r="I377">
        <v>5</v>
      </c>
      <c r="J377">
        <f t="shared" si="34"/>
        <v>23951</v>
      </c>
      <c r="K377">
        <f t="shared" si="35"/>
        <v>76.867036811194197</v>
      </c>
    </row>
    <row r="378" spans="1:11" x14ac:dyDescent="0.2">
      <c r="A378">
        <v>12</v>
      </c>
      <c r="B378">
        <f t="shared" si="30"/>
        <v>24515</v>
      </c>
      <c r="C378">
        <f t="shared" si="31"/>
        <v>58.564261825131389</v>
      </c>
      <c r="E378">
        <v>80</v>
      </c>
      <c r="F378">
        <f t="shared" si="32"/>
        <v>107631</v>
      </c>
      <c r="G378">
        <f t="shared" si="33"/>
        <v>76.332959816172817</v>
      </c>
      <c r="I378">
        <v>3</v>
      </c>
      <c r="J378">
        <f t="shared" si="34"/>
        <v>23954</v>
      </c>
      <c r="K378">
        <f t="shared" si="35"/>
        <v>76.876664848037493</v>
      </c>
    </row>
    <row r="379" spans="1:11" x14ac:dyDescent="0.2">
      <c r="A379">
        <v>12</v>
      </c>
      <c r="B379">
        <f t="shared" si="30"/>
        <v>24527</v>
      </c>
      <c r="C379">
        <f t="shared" si="31"/>
        <v>58.59292881032011</v>
      </c>
      <c r="E379">
        <v>89</v>
      </c>
      <c r="F379">
        <f t="shared" si="32"/>
        <v>107720</v>
      </c>
      <c r="G379">
        <f t="shared" si="33"/>
        <v>76.396079488234221</v>
      </c>
      <c r="I379">
        <v>3</v>
      </c>
      <c r="J379">
        <f t="shared" si="34"/>
        <v>23957</v>
      </c>
      <c r="K379">
        <f t="shared" si="35"/>
        <v>76.886292884880774</v>
      </c>
    </row>
    <row r="380" spans="1:11" x14ac:dyDescent="0.2">
      <c r="A380">
        <v>13</v>
      </c>
      <c r="B380">
        <f t="shared" si="30"/>
        <v>24540</v>
      </c>
      <c r="C380">
        <f t="shared" si="31"/>
        <v>58.623984710941237</v>
      </c>
      <c r="E380">
        <v>71</v>
      </c>
      <c r="F380">
        <f t="shared" si="32"/>
        <v>107791</v>
      </c>
      <c r="G380">
        <f t="shared" si="33"/>
        <v>76.446433383923633</v>
      </c>
      <c r="I380">
        <v>8</v>
      </c>
      <c r="J380">
        <f t="shared" si="34"/>
        <v>23965</v>
      </c>
      <c r="K380">
        <f t="shared" si="35"/>
        <v>76.91196764979621</v>
      </c>
    </row>
    <row r="381" spans="1:11" x14ac:dyDescent="0.2">
      <c r="A381">
        <v>12</v>
      </c>
      <c r="B381">
        <f t="shared" si="30"/>
        <v>24552</v>
      </c>
      <c r="C381">
        <f t="shared" si="31"/>
        <v>58.652651696129951</v>
      </c>
      <c r="E381">
        <v>85</v>
      </c>
      <c r="F381">
        <f t="shared" si="32"/>
        <v>107876</v>
      </c>
      <c r="G381">
        <f t="shared" si="33"/>
        <v>76.506716216791247</v>
      </c>
      <c r="I381">
        <v>4</v>
      </c>
      <c r="J381">
        <f t="shared" si="34"/>
        <v>23969</v>
      </c>
      <c r="K381">
        <f t="shared" si="35"/>
        <v>76.924805032253929</v>
      </c>
    </row>
    <row r="382" spans="1:11" x14ac:dyDescent="0.2">
      <c r="A382">
        <v>13</v>
      </c>
      <c r="B382">
        <f t="shared" si="30"/>
        <v>24565</v>
      </c>
      <c r="C382">
        <f t="shared" si="31"/>
        <v>58.683707596751077</v>
      </c>
      <c r="E382">
        <v>67</v>
      </c>
      <c r="F382">
        <f t="shared" si="32"/>
        <v>107943</v>
      </c>
      <c r="G382">
        <f t="shared" si="33"/>
        <v>76.554233273286911</v>
      </c>
      <c r="I382">
        <v>7</v>
      </c>
      <c r="J382">
        <f t="shared" si="34"/>
        <v>23976</v>
      </c>
      <c r="K382">
        <f t="shared" si="35"/>
        <v>76.947270451554928</v>
      </c>
    </row>
    <row r="383" spans="1:11" x14ac:dyDescent="0.2">
      <c r="A383">
        <v>14</v>
      </c>
      <c r="B383">
        <f t="shared" si="30"/>
        <v>24579</v>
      </c>
      <c r="C383">
        <f t="shared" si="31"/>
        <v>58.717152412804587</v>
      </c>
      <c r="E383">
        <v>81</v>
      </c>
      <c r="F383">
        <f t="shared" si="32"/>
        <v>108024</v>
      </c>
      <c r="G383">
        <f t="shared" si="33"/>
        <v>76.611679266960749</v>
      </c>
      <c r="I383">
        <v>3</v>
      </c>
      <c r="J383">
        <f t="shared" si="34"/>
        <v>23979</v>
      </c>
      <c r="K383">
        <f t="shared" si="35"/>
        <v>76.956898488398224</v>
      </c>
    </row>
    <row r="384" spans="1:11" x14ac:dyDescent="0.2">
      <c r="A384">
        <v>10</v>
      </c>
      <c r="B384">
        <f t="shared" si="30"/>
        <v>24589</v>
      </c>
      <c r="C384">
        <f t="shared" si="31"/>
        <v>58.741041567128526</v>
      </c>
      <c r="E384">
        <v>56</v>
      </c>
      <c r="F384">
        <f t="shared" si="32"/>
        <v>108080</v>
      </c>
      <c r="G384">
        <f t="shared" si="33"/>
        <v>76.651395015673543</v>
      </c>
      <c r="I384">
        <v>4</v>
      </c>
      <c r="J384">
        <f t="shared" si="34"/>
        <v>23983</v>
      </c>
      <c r="K384">
        <f t="shared" si="35"/>
        <v>76.969735870855942</v>
      </c>
    </row>
    <row r="385" spans="1:11" x14ac:dyDescent="0.2">
      <c r="A385">
        <v>17</v>
      </c>
      <c r="B385">
        <f t="shared" si="30"/>
        <v>24606</v>
      </c>
      <c r="C385">
        <f t="shared" si="31"/>
        <v>58.781653129479217</v>
      </c>
      <c r="E385">
        <v>60</v>
      </c>
      <c r="F385">
        <f t="shared" si="32"/>
        <v>108140</v>
      </c>
      <c r="G385">
        <f t="shared" si="33"/>
        <v>76.693947603580099</v>
      </c>
      <c r="I385">
        <v>9</v>
      </c>
      <c r="J385">
        <f t="shared" si="34"/>
        <v>23992</v>
      </c>
      <c r="K385">
        <f t="shared" si="35"/>
        <v>76.998619981385801</v>
      </c>
    </row>
    <row r="386" spans="1:11" x14ac:dyDescent="0.2">
      <c r="A386">
        <v>17</v>
      </c>
      <c r="B386">
        <f t="shared" si="30"/>
        <v>24623</v>
      </c>
      <c r="C386">
        <f t="shared" si="31"/>
        <v>58.822264691829908</v>
      </c>
      <c r="E386">
        <v>58</v>
      </c>
      <c r="F386">
        <f t="shared" si="32"/>
        <v>108198</v>
      </c>
      <c r="G386">
        <f t="shared" si="33"/>
        <v>76.735081771889753</v>
      </c>
      <c r="I386">
        <v>11</v>
      </c>
      <c r="J386">
        <f t="shared" si="34"/>
        <v>24003</v>
      </c>
      <c r="K386">
        <f t="shared" si="35"/>
        <v>77.033922783144519</v>
      </c>
    </row>
    <row r="387" spans="1:11" x14ac:dyDescent="0.2">
      <c r="A387">
        <v>16</v>
      </c>
      <c r="B387">
        <f t="shared" si="30"/>
        <v>24639</v>
      </c>
      <c r="C387">
        <f t="shared" si="31"/>
        <v>58.860487338748214</v>
      </c>
      <c r="E387">
        <v>66</v>
      </c>
      <c r="F387">
        <f t="shared" si="32"/>
        <v>108264</v>
      </c>
      <c r="G387">
        <f t="shared" si="33"/>
        <v>76.781889618586973</v>
      </c>
      <c r="I387">
        <v>7</v>
      </c>
      <c r="J387">
        <f t="shared" si="34"/>
        <v>24010</v>
      </c>
      <c r="K387">
        <f t="shared" si="35"/>
        <v>77.056388202445518</v>
      </c>
    </row>
    <row r="388" spans="1:11" x14ac:dyDescent="0.2">
      <c r="A388">
        <v>14</v>
      </c>
      <c r="B388">
        <f t="shared" si="30"/>
        <v>24653</v>
      </c>
      <c r="C388">
        <f t="shared" si="31"/>
        <v>58.893932154801718</v>
      </c>
      <c r="E388">
        <v>70</v>
      </c>
      <c r="F388">
        <f t="shared" si="32"/>
        <v>108334</v>
      </c>
      <c r="G388">
        <f t="shared" si="33"/>
        <v>76.831534304477955</v>
      </c>
      <c r="I388">
        <v>4</v>
      </c>
      <c r="J388">
        <f t="shared" si="34"/>
        <v>24014</v>
      </c>
      <c r="K388">
        <f t="shared" si="35"/>
        <v>77.069225584903236</v>
      </c>
    </row>
    <row r="389" spans="1:11" x14ac:dyDescent="0.2">
      <c r="A389">
        <v>14</v>
      </c>
      <c r="B389">
        <f t="shared" si="30"/>
        <v>24667</v>
      </c>
      <c r="C389">
        <f t="shared" si="31"/>
        <v>58.927376970855228</v>
      </c>
      <c r="E389">
        <v>69</v>
      </c>
      <c r="F389">
        <f t="shared" si="32"/>
        <v>108403</v>
      </c>
      <c r="G389">
        <f t="shared" si="33"/>
        <v>76.880469780570493</v>
      </c>
      <c r="I389">
        <v>5</v>
      </c>
      <c r="J389">
        <f t="shared" si="34"/>
        <v>24019</v>
      </c>
      <c r="K389">
        <f t="shared" si="35"/>
        <v>77.085272312975377</v>
      </c>
    </row>
    <row r="390" spans="1:11" x14ac:dyDescent="0.2">
      <c r="A390">
        <v>10</v>
      </c>
      <c r="B390">
        <f t="shared" si="30"/>
        <v>24677</v>
      </c>
      <c r="C390">
        <f t="shared" si="31"/>
        <v>58.951266125179167</v>
      </c>
      <c r="E390">
        <v>58</v>
      </c>
      <c r="F390">
        <f t="shared" si="32"/>
        <v>108461</v>
      </c>
      <c r="G390">
        <f t="shared" si="33"/>
        <v>76.921603948880161</v>
      </c>
      <c r="I390">
        <v>6</v>
      </c>
      <c r="J390">
        <f t="shared" si="34"/>
        <v>24025</v>
      </c>
      <c r="K390">
        <f t="shared" si="35"/>
        <v>77.104528386661968</v>
      </c>
    </row>
    <row r="391" spans="1:11" x14ac:dyDescent="0.2">
      <c r="A391">
        <v>23</v>
      </c>
      <c r="B391">
        <f t="shared" si="30"/>
        <v>24700</v>
      </c>
      <c r="C391">
        <f t="shared" si="31"/>
        <v>59.006211180124225</v>
      </c>
      <c r="E391">
        <v>58</v>
      </c>
      <c r="F391">
        <f t="shared" si="32"/>
        <v>108519</v>
      </c>
      <c r="G391">
        <f t="shared" si="33"/>
        <v>76.962738117189815</v>
      </c>
      <c r="I391">
        <v>5</v>
      </c>
      <c r="J391">
        <f t="shared" si="34"/>
        <v>24030</v>
      </c>
      <c r="K391">
        <f t="shared" si="35"/>
        <v>77.120575114734109</v>
      </c>
    </row>
    <row r="392" spans="1:11" x14ac:dyDescent="0.2">
      <c r="A392">
        <v>21</v>
      </c>
      <c r="B392">
        <f t="shared" si="30"/>
        <v>24721</v>
      </c>
      <c r="C392">
        <f t="shared" si="31"/>
        <v>59.056378404204487</v>
      </c>
      <c r="E392">
        <v>66</v>
      </c>
      <c r="F392">
        <f t="shared" si="32"/>
        <v>108585</v>
      </c>
      <c r="G392">
        <f t="shared" si="33"/>
        <v>77.009545963887035</v>
      </c>
      <c r="I392">
        <v>7</v>
      </c>
      <c r="J392">
        <f t="shared" si="34"/>
        <v>24037</v>
      </c>
      <c r="K392">
        <f t="shared" si="35"/>
        <v>77.143040534035109</v>
      </c>
    </row>
    <row r="393" spans="1:11" x14ac:dyDescent="0.2">
      <c r="A393">
        <v>14</v>
      </c>
      <c r="B393">
        <f t="shared" si="30"/>
        <v>24735</v>
      </c>
      <c r="C393">
        <f t="shared" si="31"/>
        <v>59.089823220257998</v>
      </c>
      <c r="E393">
        <v>53</v>
      </c>
      <c r="F393">
        <f t="shared" si="32"/>
        <v>108638</v>
      </c>
      <c r="G393">
        <f t="shared" si="33"/>
        <v>77.047134083204497</v>
      </c>
      <c r="I393">
        <v>5</v>
      </c>
      <c r="J393">
        <f t="shared" si="34"/>
        <v>24042</v>
      </c>
      <c r="K393">
        <f t="shared" si="35"/>
        <v>77.159087262107249</v>
      </c>
    </row>
    <row r="394" spans="1:11" x14ac:dyDescent="0.2">
      <c r="A394">
        <v>12</v>
      </c>
      <c r="B394">
        <f t="shared" si="30"/>
        <v>24747</v>
      </c>
      <c r="C394">
        <f t="shared" si="31"/>
        <v>59.118490205446726</v>
      </c>
      <c r="E394">
        <v>63</v>
      </c>
      <c r="F394">
        <f t="shared" si="32"/>
        <v>108701</v>
      </c>
      <c r="G394">
        <f t="shared" si="33"/>
        <v>77.091814300506371</v>
      </c>
      <c r="I394">
        <v>7</v>
      </c>
      <c r="J394">
        <f t="shared" si="34"/>
        <v>24049</v>
      </c>
      <c r="K394">
        <f t="shared" si="35"/>
        <v>77.181552681408263</v>
      </c>
    </row>
    <row r="395" spans="1:11" x14ac:dyDescent="0.2">
      <c r="A395">
        <v>9</v>
      </c>
      <c r="B395">
        <f t="shared" si="30"/>
        <v>24756</v>
      </c>
      <c r="C395">
        <f t="shared" si="31"/>
        <v>59.139990444338274</v>
      </c>
      <c r="E395">
        <v>59</v>
      </c>
      <c r="F395">
        <f t="shared" si="32"/>
        <v>108760</v>
      </c>
      <c r="G395">
        <f t="shared" si="33"/>
        <v>77.133657678614483</v>
      </c>
      <c r="I395">
        <v>4</v>
      </c>
      <c r="J395">
        <f t="shared" si="34"/>
        <v>24053</v>
      </c>
      <c r="K395">
        <f t="shared" si="35"/>
        <v>77.194390063865981</v>
      </c>
    </row>
    <row r="396" spans="1:11" x14ac:dyDescent="0.2">
      <c r="A396">
        <v>9</v>
      </c>
      <c r="B396">
        <f t="shared" si="30"/>
        <v>24765</v>
      </c>
      <c r="C396">
        <f t="shared" si="31"/>
        <v>59.161490683229815</v>
      </c>
      <c r="E396">
        <v>42</v>
      </c>
      <c r="F396">
        <f t="shared" si="32"/>
        <v>108802</v>
      </c>
      <c r="G396">
        <f t="shared" si="33"/>
        <v>77.163444490149075</v>
      </c>
      <c r="I396">
        <v>6</v>
      </c>
      <c r="J396">
        <f t="shared" si="34"/>
        <v>24059</v>
      </c>
      <c r="K396">
        <f t="shared" si="35"/>
        <v>77.213646137552544</v>
      </c>
    </row>
    <row r="397" spans="1:11" x14ac:dyDescent="0.2">
      <c r="A397">
        <v>14</v>
      </c>
      <c r="B397">
        <f t="shared" si="30"/>
        <v>24779</v>
      </c>
      <c r="C397">
        <f t="shared" si="31"/>
        <v>59.194935499283332</v>
      </c>
      <c r="E397">
        <v>52</v>
      </c>
      <c r="F397">
        <f t="shared" si="32"/>
        <v>108854</v>
      </c>
      <c r="G397">
        <f t="shared" si="33"/>
        <v>77.200323399668093</v>
      </c>
      <c r="I397">
        <v>3</v>
      </c>
      <c r="J397">
        <f t="shared" si="34"/>
        <v>24062</v>
      </c>
      <c r="K397">
        <f t="shared" si="35"/>
        <v>77.22327417439584</v>
      </c>
    </row>
    <row r="398" spans="1:11" x14ac:dyDescent="0.2">
      <c r="A398">
        <v>12</v>
      </c>
      <c r="B398">
        <f t="shared" si="30"/>
        <v>24791</v>
      </c>
      <c r="C398">
        <f t="shared" si="31"/>
        <v>59.223602484472046</v>
      </c>
      <c r="E398">
        <v>44</v>
      </c>
      <c r="F398">
        <f t="shared" si="32"/>
        <v>108898</v>
      </c>
      <c r="G398">
        <f t="shared" si="33"/>
        <v>77.231528630799559</v>
      </c>
      <c r="I398">
        <v>6</v>
      </c>
      <c r="J398">
        <f t="shared" si="34"/>
        <v>24068</v>
      </c>
      <c r="K398">
        <f t="shared" si="35"/>
        <v>77.242530248082417</v>
      </c>
    </row>
    <row r="399" spans="1:11" x14ac:dyDescent="0.2">
      <c r="A399">
        <v>10</v>
      </c>
      <c r="B399">
        <f t="shared" si="30"/>
        <v>24801</v>
      </c>
      <c r="C399">
        <f t="shared" si="31"/>
        <v>59.247491638795992</v>
      </c>
      <c r="E399">
        <v>53</v>
      </c>
      <c r="F399">
        <f t="shared" si="32"/>
        <v>108951</v>
      </c>
      <c r="G399">
        <f t="shared" si="33"/>
        <v>77.269116750117021</v>
      </c>
      <c r="I399">
        <v>6</v>
      </c>
      <c r="J399">
        <f t="shared" si="34"/>
        <v>24074</v>
      </c>
      <c r="K399">
        <f t="shared" si="35"/>
        <v>77.261786321768994</v>
      </c>
    </row>
    <row r="400" spans="1:11" x14ac:dyDescent="0.2">
      <c r="A400">
        <v>16</v>
      </c>
      <c r="B400">
        <f t="shared" si="30"/>
        <v>24817</v>
      </c>
      <c r="C400">
        <f t="shared" si="31"/>
        <v>59.285714285714285</v>
      </c>
      <c r="E400">
        <v>35</v>
      </c>
      <c r="F400">
        <f t="shared" si="32"/>
        <v>108986</v>
      </c>
      <c r="G400">
        <f t="shared" si="33"/>
        <v>77.293939093062519</v>
      </c>
      <c r="I400">
        <v>4</v>
      </c>
      <c r="J400">
        <f t="shared" si="34"/>
        <v>24078</v>
      </c>
      <c r="K400">
        <f t="shared" si="35"/>
        <v>77.274623704226713</v>
      </c>
    </row>
    <row r="401" spans="1:11" x14ac:dyDescent="0.2">
      <c r="A401">
        <v>12</v>
      </c>
      <c r="B401">
        <f t="shared" ref="B401:B464" si="36">A401+B400</f>
        <v>24829</v>
      </c>
      <c r="C401">
        <f t="shared" ref="C401:C464" si="37">B401/C$15*100</f>
        <v>59.314381270903006</v>
      </c>
      <c r="E401">
        <v>57</v>
      </c>
      <c r="F401">
        <f t="shared" ref="F401:F464" si="38">E401+F400</f>
        <v>109043</v>
      </c>
      <c r="G401">
        <f t="shared" ref="G401:G464" si="39">F401/G$15*100</f>
        <v>77.334364051573729</v>
      </c>
      <c r="I401">
        <v>7</v>
      </c>
      <c r="J401">
        <f t="shared" si="34"/>
        <v>24085</v>
      </c>
      <c r="K401">
        <f t="shared" si="35"/>
        <v>77.297089123527712</v>
      </c>
    </row>
    <row r="402" spans="1:11" x14ac:dyDescent="0.2">
      <c r="A402">
        <v>9</v>
      </c>
      <c r="B402">
        <f t="shared" si="36"/>
        <v>24838</v>
      </c>
      <c r="C402">
        <f t="shared" si="37"/>
        <v>59.335881509794554</v>
      </c>
      <c r="E402">
        <v>35</v>
      </c>
      <c r="F402">
        <f t="shared" si="38"/>
        <v>109078</v>
      </c>
      <c r="G402">
        <f t="shared" si="39"/>
        <v>77.359186394519227</v>
      </c>
      <c r="I402">
        <v>3</v>
      </c>
      <c r="J402">
        <f t="shared" ref="J402:J465" si="40">I402+J401</f>
        <v>24088</v>
      </c>
      <c r="K402">
        <f t="shared" ref="K402:K465" si="41">J402/K$16*100</f>
        <v>77.306717160370994</v>
      </c>
    </row>
    <row r="403" spans="1:11" x14ac:dyDescent="0.2">
      <c r="A403">
        <v>7</v>
      </c>
      <c r="B403">
        <f t="shared" si="36"/>
        <v>24845</v>
      </c>
      <c r="C403">
        <f t="shared" si="37"/>
        <v>59.352603917821313</v>
      </c>
      <c r="E403">
        <v>53</v>
      </c>
      <c r="F403">
        <f t="shared" si="38"/>
        <v>109131</v>
      </c>
      <c r="G403">
        <f t="shared" si="39"/>
        <v>77.396774513836689</v>
      </c>
      <c r="I403">
        <v>3</v>
      </c>
      <c r="J403">
        <f t="shared" si="40"/>
        <v>24091</v>
      </c>
      <c r="K403">
        <f t="shared" si="41"/>
        <v>77.316345197214289</v>
      </c>
    </row>
    <row r="404" spans="1:11" x14ac:dyDescent="0.2">
      <c r="A404">
        <v>16</v>
      </c>
      <c r="B404">
        <f t="shared" si="36"/>
        <v>24861</v>
      </c>
      <c r="C404">
        <f t="shared" si="37"/>
        <v>59.390826564739605</v>
      </c>
      <c r="E404">
        <v>43</v>
      </c>
      <c r="F404">
        <f t="shared" si="38"/>
        <v>109174</v>
      </c>
      <c r="G404">
        <f t="shared" si="39"/>
        <v>77.427270535169711</v>
      </c>
      <c r="I404">
        <v>8</v>
      </c>
      <c r="J404">
        <f t="shared" si="40"/>
        <v>24099</v>
      </c>
      <c r="K404">
        <f t="shared" si="41"/>
        <v>77.342019962129726</v>
      </c>
    </row>
    <row r="405" spans="1:11" x14ac:dyDescent="0.2">
      <c r="A405">
        <v>13</v>
      </c>
      <c r="B405">
        <f t="shared" si="36"/>
        <v>24874</v>
      </c>
      <c r="C405">
        <f t="shared" si="37"/>
        <v>59.421882465360731</v>
      </c>
      <c r="E405">
        <v>60</v>
      </c>
      <c r="F405">
        <f t="shared" si="38"/>
        <v>109234</v>
      </c>
      <c r="G405">
        <f t="shared" si="39"/>
        <v>77.469823123076267</v>
      </c>
      <c r="I405">
        <v>9</v>
      </c>
      <c r="J405">
        <f t="shared" si="40"/>
        <v>24108</v>
      </c>
      <c r="K405">
        <f t="shared" si="41"/>
        <v>77.370904072659584</v>
      </c>
    </row>
    <row r="406" spans="1:11" x14ac:dyDescent="0.2">
      <c r="A406">
        <v>12</v>
      </c>
      <c r="B406">
        <f t="shared" si="36"/>
        <v>24886</v>
      </c>
      <c r="C406">
        <f t="shared" si="37"/>
        <v>59.450549450549453</v>
      </c>
      <c r="E406">
        <v>43</v>
      </c>
      <c r="F406">
        <f t="shared" si="38"/>
        <v>109277</v>
      </c>
      <c r="G406">
        <f t="shared" si="39"/>
        <v>77.500319144409303</v>
      </c>
      <c r="I406">
        <v>6</v>
      </c>
      <c r="J406">
        <f t="shared" si="40"/>
        <v>24114</v>
      </c>
      <c r="K406">
        <f t="shared" si="41"/>
        <v>77.390160146346162</v>
      </c>
    </row>
    <row r="407" spans="1:11" x14ac:dyDescent="0.2">
      <c r="A407">
        <v>15</v>
      </c>
      <c r="B407">
        <f t="shared" si="36"/>
        <v>24901</v>
      </c>
      <c r="C407">
        <f t="shared" si="37"/>
        <v>59.486383182035354</v>
      </c>
      <c r="E407">
        <v>56</v>
      </c>
      <c r="F407">
        <f t="shared" si="38"/>
        <v>109333</v>
      </c>
      <c r="G407">
        <f t="shared" si="39"/>
        <v>77.540034893122083</v>
      </c>
      <c r="I407">
        <v>6</v>
      </c>
      <c r="J407">
        <f t="shared" si="40"/>
        <v>24120</v>
      </c>
      <c r="K407">
        <f t="shared" si="41"/>
        <v>77.409416220032739</v>
      </c>
    </row>
    <row r="408" spans="1:11" x14ac:dyDescent="0.2">
      <c r="A408">
        <v>17</v>
      </c>
      <c r="B408">
        <f t="shared" si="36"/>
        <v>24918</v>
      </c>
      <c r="C408">
        <f t="shared" si="37"/>
        <v>59.526994744386052</v>
      </c>
      <c r="E408">
        <v>43</v>
      </c>
      <c r="F408">
        <f t="shared" si="38"/>
        <v>109376</v>
      </c>
      <c r="G408">
        <f t="shared" si="39"/>
        <v>77.570530914455119</v>
      </c>
      <c r="I408">
        <v>6</v>
      </c>
      <c r="J408">
        <f t="shared" si="40"/>
        <v>24126</v>
      </c>
      <c r="K408">
        <f t="shared" si="41"/>
        <v>77.428672293719316</v>
      </c>
    </row>
    <row r="409" spans="1:11" x14ac:dyDescent="0.2">
      <c r="A409">
        <v>16</v>
      </c>
      <c r="B409">
        <f t="shared" si="36"/>
        <v>24934</v>
      </c>
      <c r="C409">
        <f t="shared" si="37"/>
        <v>59.565217391304351</v>
      </c>
      <c r="E409">
        <v>43</v>
      </c>
      <c r="F409">
        <f t="shared" si="38"/>
        <v>109419</v>
      </c>
      <c r="G409">
        <f t="shared" si="39"/>
        <v>77.601026935788141</v>
      </c>
      <c r="I409">
        <v>6</v>
      </c>
      <c r="J409">
        <f t="shared" si="40"/>
        <v>24132</v>
      </c>
      <c r="K409">
        <f t="shared" si="41"/>
        <v>77.447928367405879</v>
      </c>
    </row>
    <row r="410" spans="1:11" x14ac:dyDescent="0.2">
      <c r="A410">
        <v>13</v>
      </c>
      <c r="B410">
        <f t="shared" si="36"/>
        <v>24947</v>
      </c>
      <c r="C410">
        <f t="shared" si="37"/>
        <v>59.596273291925463</v>
      </c>
      <c r="E410">
        <v>43</v>
      </c>
      <c r="F410">
        <f t="shared" si="38"/>
        <v>109462</v>
      </c>
      <c r="G410">
        <f t="shared" si="39"/>
        <v>77.631522957121177</v>
      </c>
      <c r="I410">
        <v>2</v>
      </c>
      <c r="J410">
        <f t="shared" si="40"/>
        <v>24134</v>
      </c>
      <c r="K410">
        <f t="shared" si="41"/>
        <v>77.454347058634738</v>
      </c>
    </row>
    <row r="411" spans="1:11" x14ac:dyDescent="0.2">
      <c r="A411">
        <v>10</v>
      </c>
      <c r="B411">
        <f t="shared" si="36"/>
        <v>24957</v>
      </c>
      <c r="C411">
        <f t="shared" si="37"/>
        <v>59.620162446249402</v>
      </c>
      <c r="E411">
        <v>38</v>
      </c>
      <c r="F411">
        <f t="shared" si="38"/>
        <v>109500</v>
      </c>
      <c r="G411">
        <f t="shared" si="39"/>
        <v>77.658472929461993</v>
      </c>
      <c r="I411">
        <v>5</v>
      </c>
      <c r="J411">
        <f t="shared" si="40"/>
        <v>24139</v>
      </c>
      <c r="K411">
        <f t="shared" si="41"/>
        <v>77.470393786706893</v>
      </c>
    </row>
    <row r="412" spans="1:11" x14ac:dyDescent="0.2">
      <c r="A412">
        <v>10</v>
      </c>
      <c r="B412">
        <f t="shared" si="36"/>
        <v>24967</v>
      </c>
      <c r="C412">
        <f t="shared" si="37"/>
        <v>59.644051600573341</v>
      </c>
      <c r="E412">
        <v>32</v>
      </c>
      <c r="F412">
        <f t="shared" si="38"/>
        <v>109532</v>
      </c>
      <c r="G412">
        <f t="shared" si="39"/>
        <v>77.681167643012159</v>
      </c>
      <c r="I412">
        <v>4</v>
      </c>
      <c r="J412">
        <f t="shared" si="40"/>
        <v>24143</v>
      </c>
      <c r="K412">
        <f t="shared" si="41"/>
        <v>77.483231169164611</v>
      </c>
    </row>
    <row r="413" spans="1:11" x14ac:dyDescent="0.2">
      <c r="A413">
        <v>12</v>
      </c>
      <c r="B413">
        <f t="shared" si="36"/>
        <v>24979</v>
      </c>
      <c r="C413">
        <f t="shared" si="37"/>
        <v>59.672718585762063</v>
      </c>
      <c r="E413">
        <v>42</v>
      </c>
      <c r="F413">
        <f t="shared" si="38"/>
        <v>109574</v>
      </c>
      <c r="G413">
        <f t="shared" si="39"/>
        <v>77.710954454546737</v>
      </c>
      <c r="I413">
        <v>8</v>
      </c>
      <c r="J413">
        <f t="shared" si="40"/>
        <v>24151</v>
      </c>
      <c r="K413">
        <f t="shared" si="41"/>
        <v>77.508905934080047</v>
      </c>
    </row>
    <row r="414" spans="1:11" x14ac:dyDescent="0.2">
      <c r="A414">
        <v>10</v>
      </c>
      <c r="B414">
        <f t="shared" si="36"/>
        <v>24989</v>
      </c>
      <c r="C414">
        <f t="shared" si="37"/>
        <v>59.696607740086009</v>
      </c>
      <c r="E414">
        <v>56</v>
      </c>
      <c r="F414">
        <f t="shared" si="38"/>
        <v>109630</v>
      </c>
      <c r="G414">
        <f t="shared" si="39"/>
        <v>77.750670203259531</v>
      </c>
      <c r="I414">
        <v>4</v>
      </c>
      <c r="J414">
        <f t="shared" si="40"/>
        <v>24155</v>
      </c>
      <c r="K414">
        <f t="shared" si="41"/>
        <v>77.521743316537766</v>
      </c>
    </row>
    <row r="415" spans="1:11" x14ac:dyDescent="0.2">
      <c r="A415">
        <v>14</v>
      </c>
      <c r="B415">
        <f t="shared" si="36"/>
        <v>25003</v>
      </c>
      <c r="C415">
        <f t="shared" si="37"/>
        <v>59.730052556139512</v>
      </c>
      <c r="E415">
        <v>32</v>
      </c>
      <c r="F415">
        <f t="shared" si="38"/>
        <v>109662</v>
      </c>
      <c r="G415">
        <f t="shared" si="39"/>
        <v>77.773364916809697</v>
      </c>
      <c r="I415">
        <v>8</v>
      </c>
      <c r="J415">
        <f t="shared" si="40"/>
        <v>24163</v>
      </c>
      <c r="K415">
        <f t="shared" si="41"/>
        <v>77.547418081453188</v>
      </c>
    </row>
    <row r="416" spans="1:11" x14ac:dyDescent="0.2">
      <c r="A416">
        <v>10</v>
      </c>
      <c r="B416">
        <f t="shared" si="36"/>
        <v>25013</v>
      </c>
      <c r="C416">
        <f t="shared" si="37"/>
        <v>59.753941710463451</v>
      </c>
      <c r="E416">
        <v>31</v>
      </c>
      <c r="F416">
        <f t="shared" si="38"/>
        <v>109693</v>
      </c>
      <c r="G416">
        <f t="shared" si="39"/>
        <v>77.795350420561419</v>
      </c>
      <c r="I416">
        <v>9</v>
      </c>
      <c r="J416">
        <f t="shared" si="40"/>
        <v>24172</v>
      </c>
      <c r="K416">
        <f t="shared" si="41"/>
        <v>77.576302191983061</v>
      </c>
    </row>
    <row r="417" spans="1:11" x14ac:dyDescent="0.2">
      <c r="A417">
        <v>19</v>
      </c>
      <c r="B417">
        <f t="shared" si="36"/>
        <v>25032</v>
      </c>
      <c r="C417">
        <f t="shared" si="37"/>
        <v>59.799331103678931</v>
      </c>
      <c r="E417">
        <v>51</v>
      </c>
      <c r="F417">
        <f t="shared" si="38"/>
        <v>109744</v>
      </c>
      <c r="G417">
        <f t="shared" si="39"/>
        <v>77.831520120281979</v>
      </c>
      <c r="I417">
        <v>3</v>
      </c>
      <c r="J417">
        <f t="shared" si="40"/>
        <v>24175</v>
      </c>
      <c r="K417">
        <f t="shared" si="41"/>
        <v>77.585930228826342</v>
      </c>
    </row>
    <row r="418" spans="1:11" x14ac:dyDescent="0.2">
      <c r="A418">
        <v>12</v>
      </c>
      <c r="B418">
        <f t="shared" si="36"/>
        <v>25044</v>
      </c>
      <c r="C418">
        <f t="shared" si="37"/>
        <v>59.827998088867652</v>
      </c>
      <c r="E418">
        <v>28</v>
      </c>
      <c r="F418">
        <f t="shared" si="38"/>
        <v>109772</v>
      </c>
      <c r="G418">
        <f t="shared" si="39"/>
        <v>77.851377994638369</v>
      </c>
      <c r="I418">
        <v>4</v>
      </c>
      <c r="J418">
        <f t="shared" si="40"/>
        <v>24179</v>
      </c>
      <c r="K418">
        <f t="shared" si="41"/>
        <v>77.59876761128406</v>
      </c>
    </row>
    <row r="419" spans="1:11" x14ac:dyDescent="0.2">
      <c r="A419">
        <v>8</v>
      </c>
      <c r="B419">
        <f t="shared" si="36"/>
        <v>25052</v>
      </c>
      <c r="C419">
        <f t="shared" si="37"/>
        <v>59.847109412326802</v>
      </c>
      <c r="E419">
        <v>37</v>
      </c>
      <c r="F419">
        <f t="shared" si="38"/>
        <v>109809</v>
      </c>
      <c r="G419">
        <f t="shared" si="39"/>
        <v>77.877618757180741</v>
      </c>
      <c r="I419">
        <v>9</v>
      </c>
      <c r="J419">
        <f t="shared" si="40"/>
        <v>24188</v>
      </c>
      <c r="K419">
        <f t="shared" si="41"/>
        <v>77.627651721813919</v>
      </c>
    </row>
    <row r="420" spans="1:11" x14ac:dyDescent="0.2">
      <c r="A420">
        <v>16</v>
      </c>
      <c r="B420">
        <f t="shared" si="36"/>
        <v>25068</v>
      </c>
      <c r="C420">
        <f t="shared" si="37"/>
        <v>59.885332059245101</v>
      </c>
      <c r="E420">
        <v>49</v>
      </c>
      <c r="F420">
        <f t="shared" si="38"/>
        <v>109858</v>
      </c>
      <c r="G420">
        <f t="shared" si="39"/>
        <v>77.912370037304441</v>
      </c>
      <c r="I420">
        <v>7</v>
      </c>
      <c r="J420">
        <f t="shared" si="40"/>
        <v>24195</v>
      </c>
      <c r="K420">
        <f t="shared" si="41"/>
        <v>77.650117141114933</v>
      </c>
    </row>
    <row r="421" spans="1:11" x14ac:dyDescent="0.2">
      <c r="A421">
        <v>4</v>
      </c>
      <c r="B421">
        <f t="shared" si="36"/>
        <v>25072</v>
      </c>
      <c r="C421">
        <f t="shared" si="37"/>
        <v>59.89488772097468</v>
      </c>
      <c r="E421">
        <v>45</v>
      </c>
      <c r="F421">
        <f t="shared" si="38"/>
        <v>109903</v>
      </c>
      <c r="G421">
        <f t="shared" si="39"/>
        <v>77.944284478234351</v>
      </c>
      <c r="I421">
        <v>9</v>
      </c>
      <c r="J421">
        <f t="shared" si="40"/>
        <v>24204</v>
      </c>
      <c r="K421">
        <f t="shared" si="41"/>
        <v>77.679001251644792</v>
      </c>
    </row>
    <row r="422" spans="1:11" x14ac:dyDescent="0.2">
      <c r="A422">
        <v>13</v>
      </c>
      <c r="B422">
        <f t="shared" si="36"/>
        <v>25085</v>
      </c>
      <c r="C422">
        <f t="shared" si="37"/>
        <v>59.925943621595799</v>
      </c>
      <c r="E422">
        <v>51</v>
      </c>
      <c r="F422">
        <f t="shared" si="38"/>
        <v>109954</v>
      </c>
      <c r="G422">
        <f t="shared" si="39"/>
        <v>77.980454177954925</v>
      </c>
      <c r="I422">
        <v>7</v>
      </c>
      <c r="J422">
        <f t="shared" si="40"/>
        <v>24211</v>
      </c>
      <c r="K422">
        <f t="shared" si="41"/>
        <v>77.701466670945791</v>
      </c>
    </row>
    <row r="423" spans="1:11" x14ac:dyDescent="0.2">
      <c r="A423">
        <v>8</v>
      </c>
      <c r="B423">
        <f t="shared" si="36"/>
        <v>25093</v>
      </c>
      <c r="C423">
        <f t="shared" si="37"/>
        <v>59.945054945054942</v>
      </c>
      <c r="E423">
        <v>44</v>
      </c>
      <c r="F423">
        <f t="shared" si="38"/>
        <v>109998</v>
      </c>
      <c r="G423">
        <f t="shared" si="39"/>
        <v>78.011659409086391</v>
      </c>
      <c r="I423">
        <v>7</v>
      </c>
      <c r="J423">
        <f t="shared" si="40"/>
        <v>24218</v>
      </c>
      <c r="K423">
        <f t="shared" si="41"/>
        <v>77.723932090246791</v>
      </c>
    </row>
    <row r="424" spans="1:11" x14ac:dyDescent="0.2">
      <c r="A424">
        <v>8</v>
      </c>
      <c r="B424">
        <f t="shared" si="36"/>
        <v>25101</v>
      </c>
      <c r="C424">
        <f t="shared" si="37"/>
        <v>59.964166268514099</v>
      </c>
      <c r="E424">
        <v>44</v>
      </c>
      <c r="F424">
        <f t="shared" si="38"/>
        <v>110042</v>
      </c>
      <c r="G424">
        <f t="shared" si="39"/>
        <v>78.042864640217871</v>
      </c>
      <c r="I424">
        <v>3</v>
      </c>
      <c r="J424">
        <f t="shared" si="40"/>
        <v>24221</v>
      </c>
      <c r="K424">
        <f t="shared" si="41"/>
        <v>77.733560127090087</v>
      </c>
    </row>
    <row r="425" spans="1:11" x14ac:dyDescent="0.2">
      <c r="A425">
        <v>12</v>
      </c>
      <c r="B425">
        <f t="shared" si="36"/>
        <v>25113</v>
      </c>
      <c r="C425">
        <f t="shared" si="37"/>
        <v>59.992833253702813</v>
      </c>
      <c r="E425">
        <v>42</v>
      </c>
      <c r="F425">
        <f t="shared" si="38"/>
        <v>110084</v>
      </c>
      <c r="G425">
        <f t="shared" si="39"/>
        <v>78.072651451752463</v>
      </c>
      <c r="I425">
        <v>2</v>
      </c>
      <c r="J425">
        <f t="shared" si="40"/>
        <v>24223</v>
      </c>
      <c r="K425">
        <f t="shared" si="41"/>
        <v>77.739978818318946</v>
      </c>
    </row>
    <row r="426" spans="1:11" x14ac:dyDescent="0.2">
      <c r="A426">
        <v>3</v>
      </c>
      <c r="B426">
        <f t="shared" si="36"/>
        <v>25116</v>
      </c>
      <c r="C426">
        <f t="shared" si="37"/>
        <v>60</v>
      </c>
      <c r="E426">
        <v>31</v>
      </c>
      <c r="F426">
        <f t="shared" si="38"/>
        <v>110115</v>
      </c>
      <c r="G426">
        <f t="shared" si="39"/>
        <v>78.094636955504185</v>
      </c>
      <c r="I426">
        <v>9</v>
      </c>
      <c r="J426">
        <f t="shared" si="40"/>
        <v>24232</v>
      </c>
      <c r="K426">
        <f t="shared" si="41"/>
        <v>77.768862928848804</v>
      </c>
    </row>
    <row r="427" spans="1:11" x14ac:dyDescent="0.2">
      <c r="A427">
        <v>12</v>
      </c>
      <c r="B427">
        <f t="shared" si="36"/>
        <v>25128</v>
      </c>
      <c r="C427">
        <f t="shared" si="37"/>
        <v>60.028666985188728</v>
      </c>
      <c r="E427">
        <v>41</v>
      </c>
      <c r="F427">
        <f t="shared" si="38"/>
        <v>110156</v>
      </c>
      <c r="G427">
        <f t="shared" si="39"/>
        <v>78.123714557240319</v>
      </c>
      <c r="I427">
        <v>9</v>
      </c>
      <c r="J427">
        <f t="shared" si="40"/>
        <v>24241</v>
      </c>
      <c r="K427">
        <f t="shared" si="41"/>
        <v>77.797747039378677</v>
      </c>
    </row>
    <row r="428" spans="1:11" x14ac:dyDescent="0.2">
      <c r="A428">
        <v>6</v>
      </c>
      <c r="B428">
        <f t="shared" si="36"/>
        <v>25134</v>
      </c>
      <c r="C428">
        <f t="shared" si="37"/>
        <v>60.043000477783082</v>
      </c>
      <c r="E428">
        <v>28</v>
      </c>
      <c r="F428">
        <f t="shared" si="38"/>
        <v>110184</v>
      </c>
      <c r="G428">
        <f t="shared" si="39"/>
        <v>78.143572431596724</v>
      </c>
      <c r="I428">
        <v>7</v>
      </c>
      <c r="J428">
        <f t="shared" si="40"/>
        <v>24248</v>
      </c>
      <c r="K428">
        <f t="shared" si="41"/>
        <v>77.820212458679677</v>
      </c>
    </row>
    <row r="429" spans="1:11" x14ac:dyDescent="0.2">
      <c r="A429">
        <v>13</v>
      </c>
      <c r="B429">
        <f t="shared" si="36"/>
        <v>25147</v>
      </c>
      <c r="C429">
        <f t="shared" si="37"/>
        <v>60.074056378404208</v>
      </c>
      <c r="E429">
        <v>37</v>
      </c>
      <c r="F429">
        <f t="shared" si="38"/>
        <v>110221</v>
      </c>
      <c r="G429">
        <f t="shared" si="39"/>
        <v>78.169813194139095</v>
      </c>
      <c r="I429">
        <v>7</v>
      </c>
      <c r="J429">
        <f t="shared" si="40"/>
        <v>24255</v>
      </c>
      <c r="K429">
        <f t="shared" si="41"/>
        <v>77.842677877980677</v>
      </c>
    </row>
    <row r="430" spans="1:11" x14ac:dyDescent="0.2">
      <c r="A430">
        <v>4</v>
      </c>
      <c r="B430">
        <f t="shared" si="36"/>
        <v>25151</v>
      </c>
      <c r="C430">
        <f t="shared" si="37"/>
        <v>60.083612040133779</v>
      </c>
      <c r="E430">
        <v>33</v>
      </c>
      <c r="F430">
        <f t="shared" si="38"/>
        <v>110254</v>
      </c>
      <c r="G430">
        <f t="shared" si="39"/>
        <v>78.193217117487691</v>
      </c>
      <c r="I430">
        <v>3</v>
      </c>
      <c r="J430">
        <f t="shared" si="40"/>
        <v>24258</v>
      </c>
      <c r="K430">
        <f t="shared" si="41"/>
        <v>77.852305914823972</v>
      </c>
    </row>
    <row r="431" spans="1:11" x14ac:dyDescent="0.2">
      <c r="A431">
        <v>3</v>
      </c>
      <c r="B431">
        <f t="shared" si="36"/>
        <v>25154</v>
      </c>
      <c r="C431">
        <f t="shared" si="37"/>
        <v>60.090778786430967</v>
      </c>
      <c r="E431">
        <v>38</v>
      </c>
      <c r="F431">
        <f t="shared" si="38"/>
        <v>110292</v>
      </c>
      <c r="G431">
        <f t="shared" si="39"/>
        <v>78.220167089828522</v>
      </c>
      <c r="I431">
        <v>5</v>
      </c>
      <c r="J431">
        <f t="shared" si="40"/>
        <v>24263</v>
      </c>
      <c r="K431">
        <f t="shared" si="41"/>
        <v>77.868352642896113</v>
      </c>
    </row>
    <row r="432" spans="1:11" x14ac:dyDescent="0.2">
      <c r="A432">
        <v>11</v>
      </c>
      <c r="B432">
        <f t="shared" si="36"/>
        <v>25165</v>
      </c>
      <c r="C432">
        <f t="shared" si="37"/>
        <v>60.11705685618729</v>
      </c>
      <c r="E432">
        <v>41</v>
      </c>
      <c r="F432">
        <f t="shared" si="38"/>
        <v>110333</v>
      </c>
      <c r="G432">
        <f t="shared" si="39"/>
        <v>78.249244691564655</v>
      </c>
      <c r="I432">
        <v>4</v>
      </c>
      <c r="J432">
        <f t="shared" si="40"/>
        <v>24267</v>
      </c>
      <c r="K432">
        <f t="shared" si="41"/>
        <v>77.881190025353831</v>
      </c>
    </row>
    <row r="433" spans="1:11" x14ac:dyDescent="0.2">
      <c r="A433">
        <v>8</v>
      </c>
      <c r="B433">
        <f t="shared" si="36"/>
        <v>25173</v>
      </c>
      <c r="C433">
        <f t="shared" si="37"/>
        <v>60.136168179646447</v>
      </c>
      <c r="E433">
        <v>28</v>
      </c>
      <c r="F433">
        <f t="shared" si="38"/>
        <v>110361</v>
      </c>
      <c r="G433">
        <f t="shared" si="39"/>
        <v>78.26910256592106</v>
      </c>
      <c r="I433">
        <v>0</v>
      </c>
      <c r="J433">
        <f t="shared" si="40"/>
        <v>24267</v>
      </c>
      <c r="K433">
        <f t="shared" si="41"/>
        <v>77.881190025353831</v>
      </c>
    </row>
    <row r="434" spans="1:11" x14ac:dyDescent="0.2">
      <c r="A434">
        <v>6</v>
      </c>
      <c r="B434">
        <f t="shared" si="36"/>
        <v>25179</v>
      </c>
      <c r="C434">
        <f t="shared" si="37"/>
        <v>60.150501672240807</v>
      </c>
      <c r="E434">
        <v>42</v>
      </c>
      <c r="F434">
        <f t="shared" si="38"/>
        <v>110403</v>
      </c>
      <c r="G434">
        <f t="shared" si="39"/>
        <v>78.298889377455637</v>
      </c>
      <c r="I434">
        <v>4</v>
      </c>
      <c r="J434">
        <f t="shared" si="40"/>
        <v>24271</v>
      </c>
      <c r="K434">
        <f t="shared" si="41"/>
        <v>77.894027407811549</v>
      </c>
    </row>
    <row r="435" spans="1:11" x14ac:dyDescent="0.2">
      <c r="A435">
        <v>6</v>
      </c>
      <c r="B435">
        <f t="shared" si="36"/>
        <v>25185</v>
      </c>
      <c r="C435">
        <f t="shared" si="37"/>
        <v>60.164835164835161</v>
      </c>
      <c r="E435">
        <v>32</v>
      </c>
      <c r="F435">
        <f t="shared" si="38"/>
        <v>110435</v>
      </c>
      <c r="G435">
        <f t="shared" si="39"/>
        <v>78.321584091005803</v>
      </c>
      <c r="I435">
        <v>8</v>
      </c>
      <c r="J435">
        <f t="shared" si="40"/>
        <v>24279</v>
      </c>
      <c r="K435">
        <f t="shared" si="41"/>
        <v>77.919702172726986</v>
      </c>
    </row>
    <row r="436" spans="1:11" x14ac:dyDescent="0.2">
      <c r="A436">
        <v>9</v>
      </c>
      <c r="B436">
        <f t="shared" si="36"/>
        <v>25194</v>
      </c>
      <c r="C436">
        <f t="shared" si="37"/>
        <v>60.186335403726709</v>
      </c>
      <c r="E436">
        <v>35</v>
      </c>
      <c r="F436">
        <f t="shared" si="38"/>
        <v>110470</v>
      </c>
      <c r="G436">
        <f t="shared" si="39"/>
        <v>78.346406433951287</v>
      </c>
      <c r="I436">
        <v>7</v>
      </c>
      <c r="J436">
        <f t="shared" si="40"/>
        <v>24286</v>
      </c>
      <c r="K436">
        <f t="shared" si="41"/>
        <v>77.942167592027985</v>
      </c>
    </row>
    <row r="437" spans="1:11" x14ac:dyDescent="0.2">
      <c r="A437">
        <v>13</v>
      </c>
      <c r="B437">
        <f t="shared" si="36"/>
        <v>25207</v>
      </c>
      <c r="C437">
        <f t="shared" si="37"/>
        <v>60.217391304347821</v>
      </c>
      <c r="E437">
        <v>34</v>
      </c>
      <c r="F437">
        <f t="shared" si="38"/>
        <v>110504</v>
      </c>
      <c r="G437">
        <f t="shared" si="39"/>
        <v>78.370519567098341</v>
      </c>
      <c r="I437">
        <v>9</v>
      </c>
      <c r="J437">
        <f t="shared" si="40"/>
        <v>24295</v>
      </c>
      <c r="K437">
        <f t="shared" si="41"/>
        <v>77.971051702557844</v>
      </c>
    </row>
    <row r="438" spans="1:11" x14ac:dyDescent="0.2">
      <c r="A438">
        <v>13</v>
      </c>
      <c r="B438">
        <f t="shared" si="36"/>
        <v>25220</v>
      </c>
      <c r="C438">
        <f t="shared" si="37"/>
        <v>60.248447204968947</v>
      </c>
      <c r="E438">
        <v>51</v>
      </c>
      <c r="F438">
        <f t="shared" si="38"/>
        <v>110555</v>
      </c>
      <c r="G438">
        <f t="shared" si="39"/>
        <v>78.406689266818901</v>
      </c>
      <c r="I438">
        <v>9</v>
      </c>
      <c r="J438">
        <f t="shared" si="40"/>
        <v>24304</v>
      </c>
      <c r="K438">
        <f t="shared" si="41"/>
        <v>77.999935813087703</v>
      </c>
    </row>
    <row r="439" spans="1:11" x14ac:dyDescent="0.2">
      <c r="A439">
        <v>8</v>
      </c>
      <c r="B439">
        <f t="shared" si="36"/>
        <v>25228</v>
      </c>
      <c r="C439">
        <f t="shared" si="37"/>
        <v>60.26755852842809</v>
      </c>
      <c r="E439">
        <v>38</v>
      </c>
      <c r="F439">
        <f t="shared" si="38"/>
        <v>110593</v>
      </c>
      <c r="G439">
        <f t="shared" si="39"/>
        <v>78.433639239159731</v>
      </c>
      <c r="I439">
        <v>4</v>
      </c>
      <c r="J439">
        <f t="shared" si="40"/>
        <v>24308</v>
      </c>
      <c r="K439">
        <f t="shared" si="41"/>
        <v>78.012773195545421</v>
      </c>
    </row>
    <row r="440" spans="1:11" x14ac:dyDescent="0.2">
      <c r="A440">
        <v>4</v>
      </c>
      <c r="B440">
        <f t="shared" si="36"/>
        <v>25232</v>
      </c>
      <c r="C440">
        <f t="shared" si="37"/>
        <v>60.277114190157668</v>
      </c>
      <c r="E440">
        <v>30</v>
      </c>
      <c r="F440">
        <f t="shared" si="38"/>
        <v>110623</v>
      </c>
      <c r="G440">
        <f t="shared" si="39"/>
        <v>78.454915533112995</v>
      </c>
      <c r="I440">
        <v>6</v>
      </c>
      <c r="J440">
        <f t="shared" si="40"/>
        <v>24314</v>
      </c>
      <c r="K440">
        <f t="shared" si="41"/>
        <v>78.032029269232012</v>
      </c>
    </row>
    <row r="441" spans="1:11" x14ac:dyDescent="0.2">
      <c r="A441">
        <v>8</v>
      </c>
      <c r="B441">
        <f t="shared" si="36"/>
        <v>25240</v>
      </c>
      <c r="C441">
        <f t="shared" si="37"/>
        <v>60.296225513616818</v>
      </c>
      <c r="E441">
        <v>31</v>
      </c>
      <c r="F441">
        <f t="shared" si="38"/>
        <v>110654</v>
      </c>
      <c r="G441">
        <f t="shared" si="39"/>
        <v>78.476901036864717</v>
      </c>
      <c r="I441">
        <v>8</v>
      </c>
      <c r="J441">
        <f t="shared" si="40"/>
        <v>24322</v>
      </c>
      <c r="K441">
        <f t="shared" si="41"/>
        <v>78.057704034147434</v>
      </c>
    </row>
    <row r="442" spans="1:11" x14ac:dyDescent="0.2">
      <c r="A442">
        <v>6</v>
      </c>
      <c r="B442">
        <f t="shared" si="36"/>
        <v>25246</v>
      </c>
      <c r="C442">
        <f t="shared" si="37"/>
        <v>60.310559006211186</v>
      </c>
      <c r="E442">
        <v>38</v>
      </c>
      <c r="F442">
        <f t="shared" si="38"/>
        <v>110692</v>
      </c>
      <c r="G442">
        <f t="shared" si="39"/>
        <v>78.503851009205533</v>
      </c>
      <c r="I442">
        <v>10</v>
      </c>
      <c r="J442">
        <f t="shared" si="40"/>
        <v>24332</v>
      </c>
      <c r="K442">
        <f t="shared" si="41"/>
        <v>78.08979749029173</v>
      </c>
    </row>
    <row r="443" spans="1:11" x14ac:dyDescent="0.2">
      <c r="A443">
        <v>12</v>
      </c>
      <c r="B443">
        <f t="shared" si="36"/>
        <v>25258</v>
      </c>
      <c r="C443">
        <f t="shared" si="37"/>
        <v>60.3392259913999</v>
      </c>
      <c r="E443">
        <v>39</v>
      </c>
      <c r="F443">
        <f t="shared" si="38"/>
        <v>110731</v>
      </c>
      <c r="G443">
        <f t="shared" si="39"/>
        <v>78.531510191344793</v>
      </c>
      <c r="I443">
        <v>7</v>
      </c>
      <c r="J443">
        <f t="shared" si="40"/>
        <v>24339</v>
      </c>
      <c r="K443">
        <f t="shared" si="41"/>
        <v>78.112262909592729</v>
      </c>
    </row>
    <row r="444" spans="1:11" x14ac:dyDescent="0.2">
      <c r="A444">
        <v>5</v>
      </c>
      <c r="B444">
        <f t="shared" si="36"/>
        <v>25263</v>
      </c>
      <c r="C444">
        <f t="shared" si="37"/>
        <v>60.351170568561876</v>
      </c>
      <c r="E444">
        <v>43</v>
      </c>
      <c r="F444">
        <f t="shared" si="38"/>
        <v>110774</v>
      </c>
      <c r="G444">
        <f t="shared" si="39"/>
        <v>78.562006212677844</v>
      </c>
      <c r="I444">
        <v>5</v>
      </c>
      <c r="J444">
        <f t="shared" si="40"/>
        <v>24344</v>
      </c>
      <c r="K444">
        <f t="shared" si="41"/>
        <v>78.128309637664884</v>
      </c>
    </row>
    <row r="445" spans="1:11" x14ac:dyDescent="0.2">
      <c r="A445">
        <v>12</v>
      </c>
      <c r="B445">
        <f t="shared" si="36"/>
        <v>25275</v>
      </c>
      <c r="C445">
        <f t="shared" si="37"/>
        <v>60.37983755375059</v>
      </c>
      <c r="E445">
        <v>34</v>
      </c>
      <c r="F445">
        <f t="shared" si="38"/>
        <v>110808</v>
      </c>
      <c r="G445">
        <f t="shared" si="39"/>
        <v>78.586119345824883</v>
      </c>
      <c r="I445">
        <v>7</v>
      </c>
      <c r="J445">
        <f t="shared" si="40"/>
        <v>24351</v>
      </c>
      <c r="K445">
        <f t="shared" si="41"/>
        <v>78.150775056965884</v>
      </c>
    </row>
    <row r="446" spans="1:11" x14ac:dyDescent="0.2">
      <c r="A446">
        <v>10</v>
      </c>
      <c r="B446">
        <f t="shared" si="36"/>
        <v>25285</v>
      </c>
      <c r="C446">
        <f t="shared" si="37"/>
        <v>60.403726708074537</v>
      </c>
      <c r="E446">
        <v>28</v>
      </c>
      <c r="F446">
        <f t="shared" si="38"/>
        <v>110836</v>
      </c>
      <c r="G446">
        <f t="shared" si="39"/>
        <v>78.605977220181273</v>
      </c>
      <c r="I446">
        <v>4</v>
      </c>
      <c r="J446">
        <f t="shared" si="40"/>
        <v>24355</v>
      </c>
      <c r="K446">
        <f t="shared" si="41"/>
        <v>78.163612439423602</v>
      </c>
    </row>
    <row r="447" spans="1:11" x14ac:dyDescent="0.2">
      <c r="A447">
        <v>8</v>
      </c>
      <c r="B447">
        <f t="shared" si="36"/>
        <v>25293</v>
      </c>
      <c r="C447">
        <f t="shared" si="37"/>
        <v>60.422838031533686</v>
      </c>
      <c r="E447">
        <v>31</v>
      </c>
      <c r="F447">
        <f t="shared" si="38"/>
        <v>110867</v>
      </c>
      <c r="G447">
        <f t="shared" si="39"/>
        <v>78.627962723932995</v>
      </c>
      <c r="I447">
        <v>4</v>
      </c>
      <c r="J447">
        <f t="shared" si="40"/>
        <v>24359</v>
      </c>
      <c r="K447">
        <f t="shared" si="41"/>
        <v>78.17644982188132</v>
      </c>
    </row>
    <row r="448" spans="1:11" x14ac:dyDescent="0.2">
      <c r="A448">
        <v>13</v>
      </c>
      <c r="B448">
        <f t="shared" si="36"/>
        <v>25306</v>
      </c>
      <c r="C448">
        <f t="shared" si="37"/>
        <v>60.453893932154799</v>
      </c>
      <c r="E448">
        <v>25</v>
      </c>
      <c r="F448">
        <f t="shared" si="38"/>
        <v>110892</v>
      </c>
      <c r="G448">
        <f t="shared" si="39"/>
        <v>78.645692968894053</v>
      </c>
      <c r="I448">
        <v>7</v>
      </c>
      <c r="J448">
        <f t="shared" si="40"/>
        <v>24366</v>
      </c>
      <c r="K448">
        <f t="shared" si="41"/>
        <v>78.19891524118232</v>
      </c>
    </row>
    <row r="449" spans="1:11" x14ac:dyDescent="0.2">
      <c r="A449">
        <v>9</v>
      </c>
      <c r="B449">
        <f t="shared" si="36"/>
        <v>25315</v>
      </c>
      <c r="C449">
        <f t="shared" si="37"/>
        <v>60.475394171046347</v>
      </c>
      <c r="E449">
        <v>28</v>
      </c>
      <c r="F449">
        <f t="shared" si="38"/>
        <v>110920</v>
      </c>
      <c r="G449">
        <f t="shared" si="39"/>
        <v>78.665550843250458</v>
      </c>
      <c r="I449">
        <v>10</v>
      </c>
      <c r="J449">
        <f t="shared" si="40"/>
        <v>24376</v>
      </c>
      <c r="K449">
        <f t="shared" si="41"/>
        <v>78.231008697326615</v>
      </c>
    </row>
    <row r="450" spans="1:11" x14ac:dyDescent="0.2">
      <c r="A450">
        <v>8</v>
      </c>
      <c r="B450">
        <f t="shared" si="36"/>
        <v>25323</v>
      </c>
      <c r="C450">
        <f t="shared" si="37"/>
        <v>60.494505494505489</v>
      </c>
      <c r="E450">
        <v>31</v>
      </c>
      <c r="F450">
        <f t="shared" si="38"/>
        <v>110951</v>
      </c>
      <c r="G450">
        <f t="shared" si="39"/>
        <v>78.68753634700218</v>
      </c>
      <c r="I450">
        <v>9</v>
      </c>
      <c r="J450">
        <f t="shared" si="40"/>
        <v>24385</v>
      </c>
      <c r="K450">
        <f t="shared" si="41"/>
        <v>78.259892807856474</v>
      </c>
    </row>
    <row r="451" spans="1:11" x14ac:dyDescent="0.2">
      <c r="A451">
        <v>6</v>
      </c>
      <c r="B451">
        <f t="shared" si="36"/>
        <v>25329</v>
      </c>
      <c r="C451">
        <f t="shared" si="37"/>
        <v>60.508838987099857</v>
      </c>
      <c r="E451">
        <v>38</v>
      </c>
      <c r="F451">
        <f t="shared" si="38"/>
        <v>110989</v>
      </c>
      <c r="G451">
        <f t="shared" si="39"/>
        <v>78.714486319342996</v>
      </c>
      <c r="I451">
        <v>7</v>
      </c>
      <c r="J451">
        <f t="shared" si="40"/>
        <v>24392</v>
      </c>
      <c r="K451">
        <f t="shared" si="41"/>
        <v>78.282358227157474</v>
      </c>
    </row>
    <row r="452" spans="1:11" x14ac:dyDescent="0.2">
      <c r="A452">
        <v>9</v>
      </c>
      <c r="B452">
        <f t="shared" si="36"/>
        <v>25338</v>
      </c>
      <c r="C452">
        <f t="shared" si="37"/>
        <v>60.530339225991405</v>
      </c>
      <c r="E452">
        <v>22</v>
      </c>
      <c r="F452">
        <f t="shared" si="38"/>
        <v>111011</v>
      </c>
      <c r="G452">
        <f t="shared" si="39"/>
        <v>78.730088934908721</v>
      </c>
      <c r="I452">
        <v>6</v>
      </c>
      <c r="J452">
        <f t="shared" si="40"/>
        <v>24398</v>
      </c>
      <c r="K452">
        <f t="shared" si="41"/>
        <v>78.301614300844051</v>
      </c>
    </row>
    <row r="453" spans="1:11" x14ac:dyDescent="0.2">
      <c r="A453">
        <v>6</v>
      </c>
      <c r="B453">
        <f t="shared" si="36"/>
        <v>25344</v>
      </c>
      <c r="C453">
        <f t="shared" si="37"/>
        <v>60.544672718585758</v>
      </c>
      <c r="E453">
        <v>24</v>
      </c>
      <c r="F453">
        <f t="shared" si="38"/>
        <v>111035</v>
      </c>
      <c r="G453">
        <f t="shared" si="39"/>
        <v>78.747109970071349</v>
      </c>
      <c r="I453">
        <v>6</v>
      </c>
      <c r="J453">
        <f t="shared" si="40"/>
        <v>24404</v>
      </c>
      <c r="K453">
        <f t="shared" si="41"/>
        <v>78.320870374530642</v>
      </c>
    </row>
    <row r="454" spans="1:11" x14ac:dyDescent="0.2">
      <c r="A454">
        <v>8</v>
      </c>
      <c r="B454">
        <f t="shared" si="36"/>
        <v>25352</v>
      </c>
      <c r="C454">
        <f t="shared" si="37"/>
        <v>60.563784042044908</v>
      </c>
      <c r="E454">
        <v>19</v>
      </c>
      <c r="F454">
        <f t="shared" si="38"/>
        <v>111054</v>
      </c>
      <c r="G454">
        <f t="shared" si="39"/>
        <v>78.760584956241757</v>
      </c>
      <c r="I454">
        <v>6</v>
      </c>
      <c r="J454">
        <f t="shared" si="40"/>
        <v>24410</v>
      </c>
      <c r="K454">
        <f t="shared" si="41"/>
        <v>78.340126448217205</v>
      </c>
    </row>
    <row r="455" spans="1:11" x14ac:dyDescent="0.2">
      <c r="A455">
        <v>12</v>
      </c>
      <c r="B455">
        <f t="shared" si="36"/>
        <v>25364</v>
      </c>
      <c r="C455">
        <f t="shared" si="37"/>
        <v>60.592451027233643</v>
      </c>
      <c r="E455">
        <v>20</v>
      </c>
      <c r="F455">
        <f t="shared" si="38"/>
        <v>111074</v>
      </c>
      <c r="G455">
        <f t="shared" si="39"/>
        <v>78.774769152210609</v>
      </c>
      <c r="I455">
        <v>7</v>
      </c>
      <c r="J455">
        <f t="shared" si="40"/>
        <v>24417</v>
      </c>
      <c r="K455">
        <f t="shared" si="41"/>
        <v>78.362591867518219</v>
      </c>
    </row>
    <row r="456" spans="1:11" x14ac:dyDescent="0.2">
      <c r="A456">
        <v>8</v>
      </c>
      <c r="B456">
        <f t="shared" si="36"/>
        <v>25372</v>
      </c>
      <c r="C456">
        <f t="shared" si="37"/>
        <v>60.611562350692779</v>
      </c>
      <c r="E456">
        <v>14</v>
      </c>
      <c r="F456">
        <f t="shared" si="38"/>
        <v>111088</v>
      </c>
      <c r="G456">
        <f t="shared" si="39"/>
        <v>78.784698089388812</v>
      </c>
      <c r="I456">
        <v>16</v>
      </c>
      <c r="J456">
        <f t="shared" si="40"/>
        <v>24433</v>
      </c>
      <c r="K456">
        <f t="shared" si="41"/>
        <v>78.413941397349092</v>
      </c>
    </row>
    <row r="457" spans="1:11" x14ac:dyDescent="0.2">
      <c r="A457">
        <v>10</v>
      </c>
      <c r="B457">
        <f t="shared" si="36"/>
        <v>25382</v>
      </c>
      <c r="C457">
        <f t="shared" si="37"/>
        <v>60.635451505016725</v>
      </c>
      <c r="E457">
        <v>19</v>
      </c>
      <c r="F457">
        <f t="shared" si="38"/>
        <v>111107</v>
      </c>
      <c r="G457">
        <f t="shared" si="39"/>
        <v>78.798173075559205</v>
      </c>
      <c r="I457">
        <v>6</v>
      </c>
      <c r="J457">
        <f t="shared" si="40"/>
        <v>24439</v>
      </c>
      <c r="K457">
        <f t="shared" si="41"/>
        <v>78.433197471035655</v>
      </c>
    </row>
    <row r="458" spans="1:11" x14ac:dyDescent="0.2">
      <c r="A458">
        <v>7</v>
      </c>
      <c r="B458">
        <f t="shared" si="36"/>
        <v>25389</v>
      </c>
      <c r="C458">
        <f t="shared" si="37"/>
        <v>60.652173913043484</v>
      </c>
      <c r="E458">
        <v>17</v>
      </c>
      <c r="F458">
        <f t="shared" si="38"/>
        <v>111124</v>
      </c>
      <c r="G458">
        <f t="shared" si="39"/>
        <v>78.81022964213274</v>
      </c>
      <c r="I458">
        <v>2</v>
      </c>
      <c r="J458">
        <f t="shared" si="40"/>
        <v>24441</v>
      </c>
      <c r="K458">
        <f t="shared" si="41"/>
        <v>78.439616162264514</v>
      </c>
    </row>
    <row r="459" spans="1:11" x14ac:dyDescent="0.2">
      <c r="A459">
        <v>5</v>
      </c>
      <c r="B459">
        <f t="shared" si="36"/>
        <v>25394</v>
      </c>
      <c r="C459">
        <f t="shared" si="37"/>
        <v>60.664118490205446</v>
      </c>
      <c r="E459">
        <v>21</v>
      </c>
      <c r="F459">
        <f t="shared" si="38"/>
        <v>111145</v>
      </c>
      <c r="G459">
        <f t="shared" si="39"/>
        <v>78.825123047900021</v>
      </c>
      <c r="I459">
        <v>5</v>
      </c>
      <c r="J459">
        <f t="shared" si="40"/>
        <v>24446</v>
      </c>
      <c r="K459">
        <f t="shared" si="41"/>
        <v>78.455662890336669</v>
      </c>
    </row>
    <row r="460" spans="1:11" x14ac:dyDescent="0.2">
      <c r="A460">
        <v>6</v>
      </c>
      <c r="B460">
        <f t="shared" si="36"/>
        <v>25400</v>
      </c>
      <c r="C460">
        <f t="shared" si="37"/>
        <v>60.678451982799807</v>
      </c>
      <c r="E460">
        <v>11</v>
      </c>
      <c r="F460">
        <f t="shared" si="38"/>
        <v>111156</v>
      </c>
      <c r="G460">
        <f t="shared" si="39"/>
        <v>78.832924355682906</v>
      </c>
      <c r="I460">
        <v>3</v>
      </c>
      <c r="J460">
        <f t="shared" si="40"/>
        <v>24449</v>
      </c>
      <c r="K460">
        <f t="shared" si="41"/>
        <v>78.465290927179936</v>
      </c>
    </row>
    <row r="461" spans="1:11" x14ac:dyDescent="0.2">
      <c r="A461">
        <v>6</v>
      </c>
      <c r="B461">
        <f t="shared" si="36"/>
        <v>25406</v>
      </c>
      <c r="C461">
        <f t="shared" si="37"/>
        <v>60.692785475394174</v>
      </c>
      <c r="E461">
        <v>6</v>
      </c>
      <c r="F461">
        <f t="shared" si="38"/>
        <v>111162</v>
      </c>
      <c r="G461">
        <f t="shared" si="39"/>
        <v>78.837179614473555</v>
      </c>
      <c r="I461">
        <v>10</v>
      </c>
      <c r="J461">
        <f t="shared" si="40"/>
        <v>24459</v>
      </c>
      <c r="K461">
        <f t="shared" si="41"/>
        <v>78.497384383324246</v>
      </c>
    </row>
    <row r="462" spans="1:11" x14ac:dyDescent="0.2">
      <c r="A462">
        <v>4</v>
      </c>
      <c r="B462">
        <f t="shared" si="36"/>
        <v>25410</v>
      </c>
      <c r="C462">
        <f t="shared" si="37"/>
        <v>60.702341137123753</v>
      </c>
      <c r="E462">
        <v>13</v>
      </c>
      <c r="F462">
        <f t="shared" si="38"/>
        <v>111175</v>
      </c>
      <c r="G462">
        <f t="shared" si="39"/>
        <v>78.846399341853299</v>
      </c>
      <c r="I462">
        <v>5</v>
      </c>
      <c r="J462">
        <f t="shared" si="40"/>
        <v>24464</v>
      </c>
      <c r="K462">
        <f t="shared" si="41"/>
        <v>78.513431111396386</v>
      </c>
    </row>
    <row r="463" spans="1:11" x14ac:dyDescent="0.2">
      <c r="A463">
        <v>8</v>
      </c>
      <c r="B463">
        <f t="shared" si="36"/>
        <v>25418</v>
      </c>
      <c r="C463">
        <f t="shared" si="37"/>
        <v>60.721452460582896</v>
      </c>
      <c r="E463">
        <v>19</v>
      </c>
      <c r="F463">
        <f t="shared" si="38"/>
        <v>111194</v>
      </c>
      <c r="G463">
        <f t="shared" si="39"/>
        <v>78.859874328023722</v>
      </c>
      <c r="I463">
        <v>8</v>
      </c>
      <c r="J463">
        <f t="shared" si="40"/>
        <v>24472</v>
      </c>
      <c r="K463">
        <f t="shared" si="41"/>
        <v>78.539105876311822</v>
      </c>
    </row>
    <row r="464" spans="1:11" x14ac:dyDescent="0.2">
      <c r="A464">
        <v>10</v>
      </c>
      <c r="B464">
        <f t="shared" si="36"/>
        <v>25428</v>
      </c>
      <c r="C464">
        <f t="shared" si="37"/>
        <v>60.745341614906835</v>
      </c>
      <c r="E464">
        <v>9</v>
      </c>
      <c r="F464">
        <f t="shared" si="38"/>
        <v>111203</v>
      </c>
      <c r="G464">
        <f t="shared" si="39"/>
        <v>78.866257216209704</v>
      </c>
      <c r="I464">
        <v>5</v>
      </c>
      <c r="J464">
        <f t="shared" si="40"/>
        <v>24477</v>
      </c>
      <c r="K464">
        <f t="shared" si="41"/>
        <v>78.555152604383977</v>
      </c>
    </row>
    <row r="465" spans="1:11" x14ac:dyDescent="0.2">
      <c r="A465">
        <v>5</v>
      </c>
      <c r="B465">
        <f t="shared" ref="B465:B528" si="42">A465+B464</f>
        <v>25433</v>
      </c>
      <c r="C465">
        <f t="shared" ref="C465:C528" si="43">B465/C$15*100</f>
        <v>60.757286192068804</v>
      </c>
      <c r="E465">
        <v>10</v>
      </c>
      <c r="F465">
        <f t="shared" ref="F465:F528" si="44">E465+F464</f>
        <v>111213</v>
      </c>
      <c r="G465">
        <f t="shared" ref="G465:G528" si="45">F465/G$15*100</f>
        <v>78.87334931419413</v>
      </c>
      <c r="I465">
        <v>3</v>
      </c>
      <c r="J465">
        <f t="shared" si="40"/>
        <v>24480</v>
      </c>
      <c r="K465">
        <f t="shared" si="41"/>
        <v>78.564780641227244</v>
      </c>
    </row>
    <row r="466" spans="1:11" x14ac:dyDescent="0.2">
      <c r="A466">
        <v>10</v>
      </c>
      <c r="B466">
        <f t="shared" si="42"/>
        <v>25443</v>
      </c>
      <c r="C466">
        <f t="shared" si="43"/>
        <v>60.781175346392736</v>
      </c>
      <c r="E466">
        <v>7</v>
      </c>
      <c r="F466">
        <f t="shared" si="44"/>
        <v>111220</v>
      </c>
      <c r="G466">
        <f t="shared" si="45"/>
        <v>78.878313782783223</v>
      </c>
      <c r="I466">
        <v>3</v>
      </c>
      <c r="J466">
        <f t="shared" ref="J466:J529" si="46">I466+J465</f>
        <v>24483</v>
      </c>
      <c r="K466">
        <f t="shared" ref="K466:K529" si="47">J466/K$16*100</f>
        <v>78.57440867807054</v>
      </c>
    </row>
    <row r="467" spans="1:11" x14ac:dyDescent="0.2">
      <c r="A467">
        <v>10</v>
      </c>
      <c r="B467">
        <f t="shared" si="42"/>
        <v>25453</v>
      </c>
      <c r="C467">
        <f t="shared" si="43"/>
        <v>60.805064500716675</v>
      </c>
      <c r="E467">
        <v>6</v>
      </c>
      <c r="F467">
        <f t="shared" si="44"/>
        <v>111226</v>
      </c>
      <c r="G467">
        <f t="shared" si="45"/>
        <v>78.882569041573873</v>
      </c>
      <c r="I467">
        <v>8</v>
      </c>
      <c r="J467">
        <f t="shared" si="46"/>
        <v>24491</v>
      </c>
      <c r="K467">
        <f t="shared" si="47"/>
        <v>78.600083442985976</v>
      </c>
    </row>
    <row r="468" spans="1:11" x14ac:dyDescent="0.2">
      <c r="A468">
        <v>12</v>
      </c>
      <c r="B468">
        <f t="shared" si="42"/>
        <v>25465</v>
      </c>
      <c r="C468">
        <f t="shared" si="43"/>
        <v>60.833731485905396</v>
      </c>
      <c r="E468">
        <v>3</v>
      </c>
      <c r="F468">
        <f t="shared" si="44"/>
        <v>111229</v>
      </c>
      <c r="G468">
        <f t="shared" si="45"/>
        <v>78.884696670969205</v>
      </c>
      <c r="I468">
        <v>4</v>
      </c>
      <c r="J468">
        <f t="shared" si="46"/>
        <v>24495</v>
      </c>
      <c r="K468">
        <f t="shared" si="47"/>
        <v>78.612920825443695</v>
      </c>
    </row>
    <row r="469" spans="1:11" x14ac:dyDescent="0.2">
      <c r="A469">
        <v>8</v>
      </c>
      <c r="B469">
        <f t="shared" si="42"/>
        <v>25473</v>
      </c>
      <c r="C469">
        <f t="shared" si="43"/>
        <v>60.852842809364546</v>
      </c>
      <c r="E469">
        <v>4</v>
      </c>
      <c r="F469">
        <f t="shared" si="44"/>
        <v>111233</v>
      </c>
      <c r="G469">
        <f t="shared" si="45"/>
        <v>78.887533510162982</v>
      </c>
      <c r="I469">
        <v>2</v>
      </c>
      <c r="J469">
        <f t="shared" si="46"/>
        <v>24497</v>
      </c>
      <c r="K469">
        <f t="shared" si="47"/>
        <v>78.619339516672554</v>
      </c>
    </row>
    <row r="470" spans="1:11" x14ac:dyDescent="0.2">
      <c r="A470">
        <v>9</v>
      </c>
      <c r="B470">
        <f t="shared" si="42"/>
        <v>25482</v>
      </c>
      <c r="C470">
        <f t="shared" si="43"/>
        <v>60.874343048256094</v>
      </c>
      <c r="E470">
        <v>7</v>
      </c>
      <c r="F470">
        <f t="shared" si="44"/>
        <v>111240</v>
      </c>
      <c r="G470">
        <f t="shared" si="45"/>
        <v>78.892497978752075</v>
      </c>
      <c r="I470">
        <v>2</v>
      </c>
      <c r="J470">
        <f t="shared" si="46"/>
        <v>24499</v>
      </c>
      <c r="K470">
        <f t="shared" si="47"/>
        <v>78.625758207901413</v>
      </c>
    </row>
    <row r="471" spans="1:11" x14ac:dyDescent="0.2">
      <c r="A471">
        <v>10</v>
      </c>
      <c r="B471">
        <f t="shared" si="42"/>
        <v>25492</v>
      </c>
      <c r="C471">
        <f t="shared" si="43"/>
        <v>60.898232202580026</v>
      </c>
      <c r="E471">
        <v>6</v>
      </c>
      <c r="F471">
        <f t="shared" si="44"/>
        <v>111246</v>
      </c>
      <c r="G471">
        <f t="shared" si="45"/>
        <v>78.896753237542725</v>
      </c>
      <c r="I471">
        <v>3</v>
      </c>
      <c r="J471">
        <f t="shared" si="46"/>
        <v>24502</v>
      </c>
      <c r="K471">
        <f t="shared" si="47"/>
        <v>78.635386244744694</v>
      </c>
    </row>
    <row r="472" spans="1:11" x14ac:dyDescent="0.2">
      <c r="A472">
        <v>6</v>
      </c>
      <c r="B472">
        <f t="shared" si="42"/>
        <v>25498</v>
      </c>
      <c r="C472">
        <f t="shared" si="43"/>
        <v>60.912565695174393</v>
      </c>
      <c r="E472">
        <v>1</v>
      </c>
      <c r="F472">
        <f t="shared" si="44"/>
        <v>111247</v>
      </c>
      <c r="G472">
        <f t="shared" si="45"/>
        <v>78.897462447341169</v>
      </c>
      <c r="I472">
        <v>3</v>
      </c>
      <c r="J472">
        <f t="shared" si="46"/>
        <v>24505</v>
      </c>
      <c r="K472">
        <f t="shared" si="47"/>
        <v>78.64501428158799</v>
      </c>
    </row>
    <row r="473" spans="1:11" x14ac:dyDescent="0.2">
      <c r="A473">
        <v>9</v>
      </c>
      <c r="B473">
        <f t="shared" si="42"/>
        <v>25507</v>
      </c>
      <c r="C473">
        <f t="shared" si="43"/>
        <v>60.934065934065927</v>
      </c>
      <c r="E473">
        <v>3</v>
      </c>
      <c r="F473">
        <f t="shared" si="44"/>
        <v>111250</v>
      </c>
      <c r="G473">
        <f t="shared" si="45"/>
        <v>78.899590076736501</v>
      </c>
      <c r="I473">
        <v>3</v>
      </c>
      <c r="J473">
        <f t="shared" si="46"/>
        <v>24508</v>
      </c>
      <c r="K473">
        <f t="shared" si="47"/>
        <v>78.654642318431272</v>
      </c>
    </row>
    <row r="474" spans="1:11" x14ac:dyDescent="0.2">
      <c r="A474">
        <v>3</v>
      </c>
      <c r="B474">
        <f t="shared" si="42"/>
        <v>25510</v>
      </c>
      <c r="C474">
        <f t="shared" si="43"/>
        <v>60.941232680363115</v>
      </c>
      <c r="E474">
        <v>4</v>
      </c>
      <c r="F474">
        <f t="shared" si="44"/>
        <v>111254</v>
      </c>
      <c r="G474">
        <f t="shared" si="45"/>
        <v>78.902426915930263</v>
      </c>
      <c r="I474">
        <v>2</v>
      </c>
      <c r="J474">
        <f t="shared" si="46"/>
        <v>24510</v>
      </c>
      <c r="K474">
        <f t="shared" si="47"/>
        <v>78.661061009660131</v>
      </c>
    </row>
    <row r="475" spans="1:11" x14ac:dyDescent="0.2">
      <c r="A475">
        <v>2</v>
      </c>
      <c r="B475">
        <f t="shared" si="42"/>
        <v>25512</v>
      </c>
      <c r="C475">
        <f t="shared" si="43"/>
        <v>60.946010511227897</v>
      </c>
      <c r="E475">
        <v>1</v>
      </c>
      <c r="F475">
        <f t="shared" si="44"/>
        <v>111255</v>
      </c>
      <c r="G475">
        <f t="shared" si="45"/>
        <v>78.903136125728707</v>
      </c>
      <c r="I475">
        <v>1</v>
      </c>
      <c r="J475">
        <f t="shared" si="46"/>
        <v>24511</v>
      </c>
      <c r="K475">
        <f t="shared" si="47"/>
        <v>78.664270355274553</v>
      </c>
    </row>
    <row r="476" spans="1:11" x14ac:dyDescent="0.2">
      <c r="A476">
        <v>11</v>
      </c>
      <c r="B476">
        <f t="shared" si="42"/>
        <v>25523</v>
      </c>
      <c r="C476">
        <f t="shared" si="43"/>
        <v>60.972288580984234</v>
      </c>
      <c r="E476">
        <v>0</v>
      </c>
      <c r="F476">
        <f t="shared" si="44"/>
        <v>111255</v>
      </c>
      <c r="G476">
        <f t="shared" si="45"/>
        <v>78.903136125728707</v>
      </c>
      <c r="I476">
        <v>5</v>
      </c>
      <c r="J476">
        <f t="shared" si="46"/>
        <v>24516</v>
      </c>
      <c r="K476">
        <f t="shared" si="47"/>
        <v>78.680317083346708</v>
      </c>
    </row>
    <row r="477" spans="1:11" x14ac:dyDescent="0.2">
      <c r="A477">
        <v>10</v>
      </c>
      <c r="B477">
        <f t="shared" si="42"/>
        <v>25533</v>
      </c>
      <c r="C477">
        <f t="shared" si="43"/>
        <v>60.996177735308166</v>
      </c>
      <c r="E477">
        <v>0</v>
      </c>
      <c r="F477">
        <f t="shared" si="44"/>
        <v>111255</v>
      </c>
      <c r="G477">
        <f t="shared" si="45"/>
        <v>78.903136125728707</v>
      </c>
      <c r="I477">
        <v>3</v>
      </c>
      <c r="J477">
        <f t="shared" si="46"/>
        <v>24519</v>
      </c>
      <c r="K477">
        <f t="shared" si="47"/>
        <v>78.689945120190004</v>
      </c>
    </row>
    <row r="478" spans="1:11" x14ac:dyDescent="0.2">
      <c r="A478">
        <v>15</v>
      </c>
      <c r="B478">
        <f t="shared" si="42"/>
        <v>25548</v>
      </c>
      <c r="C478">
        <f t="shared" si="43"/>
        <v>61.032011466794081</v>
      </c>
      <c r="E478">
        <v>0</v>
      </c>
      <c r="F478">
        <f t="shared" si="44"/>
        <v>111255</v>
      </c>
      <c r="G478">
        <f t="shared" si="45"/>
        <v>78.903136125728707</v>
      </c>
      <c r="I478">
        <v>2</v>
      </c>
      <c r="J478">
        <f t="shared" si="46"/>
        <v>24521</v>
      </c>
      <c r="K478">
        <f t="shared" si="47"/>
        <v>78.696363811418863</v>
      </c>
    </row>
    <row r="479" spans="1:11" x14ac:dyDescent="0.2">
      <c r="A479">
        <v>13</v>
      </c>
      <c r="B479">
        <f t="shared" si="42"/>
        <v>25561</v>
      </c>
      <c r="C479">
        <f t="shared" si="43"/>
        <v>61.063067367415194</v>
      </c>
      <c r="E479">
        <v>3</v>
      </c>
      <c r="F479">
        <f t="shared" si="44"/>
        <v>111258</v>
      </c>
      <c r="G479">
        <f t="shared" si="45"/>
        <v>78.905263755124039</v>
      </c>
      <c r="I479">
        <v>2</v>
      </c>
      <c r="J479">
        <f t="shared" si="46"/>
        <v>24523</v>
      </c>
      <c r="K479">
        <f t="shared" si="47"/>
        <v>78.702782502647707</v>
      </c>
    </row>
    <row r="480" spans="1:11" x14ac:dyDescent="0.2">
      <c r="A480">
        <v>10</v>
      </c>
      <c r="B480">
        <f t="shared" si="42"/>
        <v>25571</v>
      </c>
      <c r="C480">
        <f t="shared" si="43"/>
        <v>61.086956521739133</v>
      </c>
      <c r="E480">
        <v>0</v>
      </c>
      <c r="F480">
        <f t="shared" si="44"/>
        <v>111258</v>
      </c>
      <c r="G480">
        <f t="shared" si="45"/>
        <v>78.905263755124039</v>
      </c>
      <c r="I480">
        <v>1</v>
      </c>
      <c r="J480">
        <f t="shared" si="46"/>
        <v>24524</v>
      </c>
      <c r="K480">
        <f t="shared" si="47"/>
        <v>78.70599184826213</v>
      </c>
    </row>
    <row r="481" spans="1:11" x14ac:dyDescent="0.2">
      <c r="A481">
        <v>8</v>
      </c>
      <c r="B481">
        <f t="shared" si="42"/>
        <v>25579</v>
      </c>
      <c r="C481">
        <f t="shared" si="43"/>
        <v>61.106067845198275</v>
      </c>
      <c r="E481">
        <v>0</v>
      </c>
      <c r="F481">
        <f t="shared" si="44"/>
        <v>111258</v>
      </c>
      <c r="G481">
        <f t="shared" si="45"/>
        <v>78.905263755124039</v>
      </c>
      <c r="I481">
        <v>3</v>
      </c>
      <c r="J481">
        <f t="shared" si="46"/>
        <v>24527</v>
      </c>
      <c r="K481">
        <f t="shared" si="47"/>
        <v>78.715619885105426</v>
      </c>
    </row>
    <row r="482" spans="1:11" x14ac:dyDescent="0.2">
      <c r="A482">
        <v>10</v>
      </c>
      <c r="B482">
        <f t="shared" si="42"/>
        <v>25589</v>
      </c>
      <c r="C482">
        <f t="shared" si="43"/>
        <v>61.129956999522214</v>
      </c>
      <c r="E482">
        <v>0</v>
      </c>
      <c r="F482">
        <f t="shared" si="44"/>
        <v>111258</v>
      </c>
      <c r="G482">
        <f t="shared" si="45"/>
        <v>78.905263755124039</v>
      </c>
      <c r="I482">
        <v>3</v>
      </c>
      <c r="J482">
        <f t="shared" si="46"/>
        <v>24530</v>
      </c>
      <c r="K482">
        <f t="shared" si="47"/>
        <v>78.725247921948721</v>
      </c>
    </row>
    <row r="483" spans="1:11" x14ac:dyDescent="0.2">
      <c r="A483">
        <v>14</v>
      </c>
      <c r="B483">
        <f t="shared" si="42"/>
        <v>25603</v>
      </c>
      <c r="C483">
        <f t="shared" si="43"/>
        <v>61.163401815575725</v>
      </c>
      <c r="E483">
        <v>0</v>
      </c>
      <c r="F483">
        <f t="shared" si="44"/>
        <v>111258</v>
      </c>
      <c r="G483">
        <f t="shared" si="45"/>
        <v>78.905263755124039</v>
      </c>
      <c r="I483">
        <v>3</v>
      </c>
      <c r="J483">
        <f t="shared" si="46"/>
        <v>24533</v>
      </c>
      <c r="K483">
        <f t="shared" si="47"/>
        <v>78.734875958792003</v>
      </c>
    </row>
    <row r="484" spans="1:11" x14ac:dyDescent="0.2">
      <c r="A484">
        <v>10</v>
      </c>
      <c r="B484">
        <f t="shared" si="42"/>
        <v>25613</v>
      </c>
      <c r="C484">
        <f t="shared" si="43"/>
        <v>61.187290969899664</v>
      </c>
      <c r="E484">
        <v>1</v>
      </c>
      <c r="F484">
        <f t="shared" si="44"/>
        <v>111259</v>
      </c>
      <c r="G484">
        <f t="shared" si="45"/>
        <v>78.905972964922483</v>
      </c>
      <c r="I484">
        <v>5</v>
      </c>
      <c r="J484">
        <f t="shared" si="46"/>
        <v>24538</v>
      </c>
      <c r="K484">
        <f t="shared" si="47"/>
        <v>78.750922686864143</v>
      </c>
    </row>
    <row r="485" spans="1:11" x14ac:dyDescent="0.2">
      <c r="A485">
        <v>12</v>
      </c>
      <c r="B485">
        <f t="shared" si="42"/>
        <v>25625</v>
      </c>
      <c r="C485">
        <f t="shared" si="43"/>
        <v>61.215957955088385</v>
      </c>
      <c r="E485">
        <v>0</v>
      </c>
      <c r="F485">
        <f t="shared" si="44"/>
        <v>111259</v>
      </c>
      <c r="G485">
        <f t="shared" si="45"/>
        <v>78.905972964922483</v>
      </c>
      <c r="I485">
        <v>3</v>
      </c>
      <c r="J485">
        <f t="shared" si="46"/>
        <v>24541</v>
      </c>
      <c r="K485">
        <f t="shared" si="47"/>
        <v>78.760550723707439</v>
      </c>
    </row>
    <row r="486" spans="1:11" x14ac:dyDescent="0.2">
      <c r="A486">
        <v>8</v>
      </c>
      <c r="B486">
        <f t="shared" si="42"/>
        <v>25633</v>
      </c>
      <c r="C486">
        <f t="shared" si="43"/>
        <v>61.235069278547542</v>
      </c>
      <c r="E486">
        <v>0</v>
      </c>
      <c r="F486">
        <f t="shared" si="44"/>
        <v>111259</v>
      </c>
      <c r="G486">
        <f t="shared" si="45"/>
        <v>78.905972964922483</v>
      </c>
      <c r="I486">
        <v>3</v>
      </c>
      <c r="J486">
        <f t="shared" si="46"/>
        <v>24544</v>
      </c>
      <c r="K486">
        <f t="shared" si="47"/>
        <v>78.770178760550721</v>
      </c>
    </row>
    <row r="487" spans="1:11" x14ac:dyDescent="0.2">
      <c r="A487">
        <v>13</v>
      </c>
      <c r="B487">
        <f t="shared" si="42"/>
        <v>25646</v>
      </c>
      <c r="C487">
        <f t="shared" si="43"/>
        <v>61.266125179168661</v>
      </c>
      <c r="E487">
        <v>0</v>
      </c>
      <c r="F487">
        <f t="shared" si="44"/>
        <v>111259</v>
      </c>
      <c r="G487">
        <f t="shared" si="45"/>
        <v>78.905972964922483</v>
      </c>
      <c r="I487">
        <v>2</v>
      </c>
      <c r="J487">
        <f t="shared" si="46"/>
        <v>24546</v>
      </c>
      <c r="K487">
        <f t="shared" si="47"/>
        <v>78.77659745177958</v>
      </c>
    </row>
    <row r="488" spans="1:11" x14ac:dyDescent="0.2">
      <c r="A488">
        <v>8</v>
      </c>
      <c r="B488">
        <f t="shared" si="42"/>
        <v>25654</v>
      </c>
      <c r="C488">
        <f t="shared" si="43"/>
        <v>61.285236502627804</v>
      </c>
      <c r="E488">
        <v>0</v>
      </c>
      <c r="F488">
        <f t="shared" si="44"/>
        <v>111259</v>
      </c>
      <c r="G488">
        <f t="shared" si="45"/>
        <v>78.905972964922483</v>
      </c>
      <c r="I488">
        <v>1</v>
      </c>
      <c r="J488">
        <f t="shared" si="46"/>
        <v>24547</v>
      </c>
      <c r="K488">
        <f t="shared" si="47"/>
        <v>78.779806797394016</v>
      </c>
    </row>
    <row r="489" spans="1:11" x14ac:dyDescent="0.2">
      <c r="A489">
        <v>11</v>
      </c>
      <c r="B489">
        <f t="shared" si="42"/>
        <v>25665</v>
      </c>
      <c r="C489">
        <f t="shared" si="43"/>
        <v>61.311514572384141</v>
      </c>
      <c r="E489">
        <v>0</v>
      </c>
      <c r="F489">
        <f t="shared" si="44"/>
        <v>111259</v>
      </c>
      <c r="G489">
        <f t="shared" si="45"/>
        <v>78.905972964922483</v>
      </c>
      <c r="I489">
        <v>2</v>
      </c>
      <c r="J489">
        <f t="shared" si="46"/>
        <v>24549</v>
      </c>
      <c r="K489">
        <f t="shared" si="47"/>
        <v>78.786225488622875</v>
      </c>
    </row>
    <row r="490" spans="1:11" x14ac:dyDescent="0.2">
      <c r="A490">
        <v>13</v>
      </c>
      <c r="B490">
        <f t="shared" si="42"/>
        <v>25678</v>
      </c>
      <c r="C490">
        <f t="shared" si="43"/>
        <v>61.342570473005253</v>
      </c>
      <c r="E490">
        <v>0</v>
      </c>
      <c r="F490">
        <f t="shared" si="44"/>
        <v>111259</v>
      </c>
      <c r="G490">
        <f t="shared" si="45"/>
        <v>78.905972964922483</v>
      </c>
      <c r="I490">
        <v>2</v>
      </c>
      <c r="J490">
        <f t="shared" si="46"/>
        <v>24551</v>
      </c>
      <c r="K490">
        <f t="shared" si="47"/>
        <v>78.79264417985172</v>
      </c>
    </row>
    <row r="491" spans="1:11" x14ac:dyDescent="0.2">
      <c r="A491">
        <v>15</v>
      </c>
      <c r="B491">
        <f t="shared" si="42"/>
        <v>25693</v>
      </c>
      <c r="C491">
        <f t="shared" si="43"/>
        <v>61.378404204491169</v>
      </c>
      <c r="E491">
        <v>0</v>
      </c>
      <c r="F491">
        <f t="shared" si="44"/>
        <v>111259</v>
      </c>
      <c r="G491">
        <f t="shared" si="45"/>
        <v>78.905972964922483</v>
      </c>
      <c r="I491">
        <v>7</v>
      </c>
      <c r="J491">
        <f t="shared" si="46"/>
        <v>24558</v>
      </c>
      <c r="K491">
        <f t="shared" si="47"/>
        <v>78.815109599152734</v>
      </c>
    </row>
    <row r="492" spans="1:11" x14ac:dyDescent="0.2">
      <c r="A492">
        <v>6</v>
      </c>
      <c r="B492">
        <f t="shared" si="42"/>
        <v>25699</v>
      </c>
      <c r="C492">
        <f t="shared" si="43"/>
        <v>61.392737697085522</v>
      </c>
      <c r="E492">
        <v>0</v>
      </c>
      <c r="F492">
        <f t="shared" si="44"/>
        <v>111259</v>
      </c>
      <c r="G492">
        <f t="shared" si="45"/>
        <v>78.905972964922483</v>
      </c>
      <c r="I492">
        <v>2</v>
      </c>
      <c r="J492">
        <f t="shared" si="46"/>
        <v>24560</v>
      </c>
      <c r="K492">
        <f t="shared" si="47"/>
        <v>78.821528290381593</v>
      </c>
    </row>
    <row r="493" spans="1:11" x14ac:dyDescent="0.2">
      <c r="A493">
        <v>7</v>
      </c>
      <c r="B493">
        <f t="shared" si="42"/>
        <v>25706</v>
      </c>
      <c r="C493">
        <f t="shared" si="43"/>
        <v>61.409460105112281</v>
      </c>
      <c r="E493">
        <v>0</v>
      </c>
      <c r="F493">
        <f t="shared" si="44"/>
        <v>111259</v>
      </c>
      <c r="G493">
        <f t="shared" si="45"/>
        <v>78.905972964922483</v>
      </c>
      <c r="I493">
        <v>2</v>
      </c>
      <c r="J493">
        <f t="shared" si="46"/>
        <v>24562</v>
      </c>
      <c r="K493">
        <f t="shared" si="47"/>
        <v>78.827946981610452</v>
      </c>
    </row>
    <row r="494" spans="1:11" x14ac:dyDescent="0.2">
      <c r="A494">
        <v>7</v>
      </c>
      <c r="B494">
        <f t="shared" si="42"/>
        <v>25713</v>
      </c>
      <c r="C494">
        <f t="shared" si="43"/>
        <v>61.42618251313904</v>
      </c>
      <c r="E494">
        <v>0</v>
      </c>
      <c r="F494">
        <f t="shared" si="44"/>
        <v>111259</v>
      </c>
      <c r="G494">
        <f t="shared" si="45"/>
        <v>78.905972964922483</v>
      </c>
      <c r="I494">
        <v>2</v>
      </c>
      <c r="J494">
        <f t="shared" si="46"/>
        <v>24564</v>
      </c>
      <c r="K494">
        <f t="shared" si="47"/>
        <v>78.834365672839311</v>
      </c>
    </row>
    <row r="495" spans="1:11" x14ac:dyDescent="0.2">
      <c r="A495">
        <v>15</v>
      </c>
      <c r="B495">
        <f t="shared" si="42"/>
        <v>25728</v>
      </c>
      <c r="C495">
        <f t="shared" si="43"/>
        <v>61.462016244624941</v>
      </c>
      <c r="E495">
        <v>0</v>
      </c>
      <c r="F495">
        <f t="shared" si="44"/>
        <v>111259</v>
      </c>
      <c r="G495">
        <f t="shared" si="45"/>
        <v>78.905972964922483</v>
      </c>
      <c r="I495">
        <v>3</v>
      </c>
      <c r="J495">
        <f t="shared" si="46"/>
        <v>24567</v>
      </c>
      <c r="K495">
        <f t="shared" si="47"/>
        <v>78.843993709682593</v>
      </c>
    </row>
    <row r="496" spans="1:11" x14ac:dyDescent="0.2">
      <c r="A496">
        <v>13</v>
      </c>
      <c r="B496">
        <f t="shared" si="42"/>
        <v>25741</v>
      </c>
      <c r="C496">
        <f t="shared" si="43"/>
        <v>61.49307214524606</v>
      </c>
      <c r="E496">
        <v>0</v>
      </c>
      <c r="F496">
        <f t="shared" si="44"/>
        <v>111259</v>
      </c>
      <c r="G496">
        <f t="shared" si="45"/>
        <v>78.905972964922483</v>
      </c>
      <c r="I496">
        <v>2</v>
      </c>
      <c r="J496">
        <f t="shared" si="46"/>
        <v>24569</v>
      </c>
      <c r="K496">
        <f t="shared" si="47"/>
        <v>78.850412400911452</v>
      </c>
    </row>
    <row r="497" spans="1:11" x14ac:dyDescent="0.2">
      <c r="A497">
        <v>7</v>
      </c>
      <c r="B497">
        <f t="shared" si="42"/>
        <v>25748</v>
      </c>
      <c r="C497">
        <f t="shared" si="43"/>
        <v>61.509794553272812</v>
      </c>
      <c r="E497">
        <v>0</v>
      </c>
      <c r="F497">
        <f t="shared" si="44"/>
        <v>111259</v>
      </c>
      <c r="G497">
        <f t="shared" si="45"/>
        <v>78.905972964922483</v>
      </c>
      <c r="I497">
        <v>2</v>
      </c>
      <c r="J497">
        <f t="shared" si="46"/>
        <v>24571</v>
      </c>
      <c r="K497">
        <f t="shared" si="47"/>
        <v>78.856831092140311</v>
      </c>
    </row>
    <row r="498" spans="1:11" x14ac:dyDescent="0.2">
      <c r="A498">
        <v>22</v>
      </c>
      <c r="B498">
        <f t="shared" si="42"/>
        <v>25770</v>
      </c>
      <c r="C498">
        <f t="shared" si="43"/>
        <v>61.562350692785472</v>
      </c>
      <c r="E498">
        <v>0</v>
      </c>
      <c r="F498">
        <f t="shared" si="44"/>
        <v>111259</v>
      </c>
      <c r="G498">
        <f t="shared" si="45"/>
        <v>78.905972964922483</v>
      </c>
      <c r="I498">
        <v>1</v>
      </c>
      <c r="J498">
        <f t="shared" si="46"/>
        <v>24572</v>
      </c>
      <c r="K498">
        <f t="shared" si="47"/>
        <v>78.860040437754748</v>
      </c>
    </row>
    <row r="499" spans="1:11" x14ac:dyDescent="0.2">
      <c r="A499">
        <v>6</v>
      </c>
      <c r="B499">
        <f t="shared" si="42"/>
        <v>25776</v>
      </c>
      <c r="C499">
        <f t="shared" si="43"/>
        <v>61.57668418537984</v>
      </c>
      <c r="E499">
        <v>0</v>
      </c>
      <c r="F499">
        <f t="shared" si="44"/>
        <v>111259</v>
      </c>
      <c r="G499">
        <f t="shared" si="45"/>
        <v>78.905972964922483</v>
      </c>
      <c r="I499">
        <v>1</v>
      </c>
      <c r="J499">
        <f t="shared" si="46"/>
        <v>24573</v>
      </c>
      <c r="K499">
        <f t="shared" si="47"/>
        <v>78.86324978336917</v>
      </c>
    </row>
    <row r="500" spans="1:11" x14ac:dyDescent="0.2">
      <c r="A500">
        <v>12</v>
      </c>
      <c r="B500">
        <f t="shared" si="42"/>
        <v>25788</v>
      </c>
      <c r="C500">
        <f t="shared" si="43"/>
        <v>61.605351170568554</v>
      </c>
      <c r="E500">
        <v>0</v>
      </c>
      <c r="F500">
        <f t="shared" si="44"/>
        <v>111259</v>
      </c>
      <c r="G500">
        <f t="shared" si="45"/>
        <v>78.905972964922483</v>
      </c>
      <c r="I500">
        <v>1</v>
      </c>
      <c r="J500">
        <f t="shared" si="46"/>
        <v>24574</v>
      </c>
      <c r="K500">
        <f t="shared" si="47"/>
        <v>78.866459128983607</v>
      </c>
    </row>
    <row r="501" spans="1:11" x14ac:dyDescent="0.2">
      <c r="A501">
        <v>11</v>
      </c>
      <c r="B501">
        <f t="shared" si="42"/>
        <v>25799</v>
      </c>
      <c r="C501">
        <f t="shared" si="43"/>
        <v>61.631629240324891</v>
      </c>
      <c r="E501">
        <v>0</v>
      </c>
      <c r="F501">
        <f t="shared" si="44"/>
        <v>111259</v>
      </c>
      <c r="G501">
        <f t="shared" si="45"/>
        <v>78.905972964922483</v>
      </c>
      <c r="I501">
        <v>3</v>
      </c>
      <c r="J501">
        <f t="shared" si="46"/>
        <v>24577</v>
      </c>
      <c r="K501">
        <f t="shared" si="47"/>
        <v>78.876087165826888</v>
      </c>
    </row>
    <row r="502" spans="1:11" x14ac:dyDescent="0.2">
      <c r="A502">
        <v>6</v>
      </c>
      <c r="B502">
        <f t="shared" si="42"/>
        <v>25805</v>
      </c>
      <c r="C502">
        <f t="shared" si="43"/>
        <v>61.645962732919259</v>
      </c>
      <c r="E502">
        <v>0</v>
      </c>
      <c r="F502">
        <f t="shared" si="44"/>
        <v>111259</v>
      </c>
      <c r="G502">
        <f t="shared" si="45"/>
        <v>78.905972964922483</v>
      </c>
      <c r="I502">
        <v>3</v>
      </c>
      <c r="J502">
        <f t="shared" si="46"/>
        <v>24580</v>
      </c>
      <c r="K502">
        <f t="shared" si="47"/>
        <v>78.88571520267017</v>
      </c>
    </row>
    <row r="503" spans="1:11" x14ac:dyDescent="0.2">
      <c r="A503">
        <v>13</v>
      </c>
      <c r="B503">
        <f t="shared" si="42"/>
        <v>25818</v>
      </c>
      <c r="C503">
        <f t="shared" si="43"/>
        <v>61.677018633540371</v>
      </c>
      <c r="E503">
        <v>0</v>
      </c>
      <c r="F503">
        <f t="shared" si="44"/>
        <v>111259</v>
      </c>
      <c r="G503">
        <f t="shared" si="45"/>
        <v>78.905972964922483</v>
      </c>
      <c r="I503">
        <v>0</v>
      </c>
      <c r="J503">
        <f t="shared" si="46"/>
        <v>24580</v>
      </c>
      <c r="K503">
        <f t="shared" si="47"/>
        <v>78.88571520267017</v>
      </c>
    </row>
    <row r="504" spans="1:11" x14ac:dyDescent="0.2">
      <c r="A504">
        <v>9</v>
      </c>
      <c r="B504">
        <f t="shared" si="42"/>
        <v>25827</v>
      </c>
      <c r="C504">
        <f t="shared" si="43"/>
        <v>61.698518872431919</v>
      </c>
      <c r="E504">
        <v>0</v>
      </c>
      <c r="F504">
        <f t="shared" si="44"/>
        <v>111259</v>
      </c>
      <c r="G504">
        <f t="shared" si="45"/>
        <v>78.905972964922483</v>
      </c>
      <c r="I504">
        <v>2</v>
      </c>
      <c r="J504">
        <f t="shared" si="46"/>
        <v>24582</v>
      </c>
      <c r="K504">
        <f t="shared" si="47"/>
        <v>78.892133893899029</v>
      </c>
    </row>
    <row r="505" spans="1:11" x14ac:dyDescent="0.2">
      <c r="A505">
        <v>13</v>
      </c>
      <c r="B505">
        <f t="shared" si="42"/>
        <v>25840</v>
      </c>
      <c r="C505">
        <f t="shared" si="43"/>
        <v>61.729574773053031</v>
      </c>
      <c r="E505">
        <v>0</v>
      </c>
      <c r="F505">
        <f t="shared" si="44"/>
        <v>111259</v>
      </c>
      <c r="G505">
        <f t="shared" si="45"/>
        <v>78.905972964922483</v>
      </c>
      <c r="I505">
        <v>4</v>
      </c>
      <c r="J505">
        <f t="shared" si="46"/>
        <v>24586</v>
      </c>
      <c r="K505">
        <f t="shared" si="47"/>
        <v>78.904971276356747</v>
      </c>
    </row>
    <row r="506" spans="1:11" x14ac:dyDescent="0.2">
      <c r="A506">
        <v>12</v>
      </c>
      <c r="B506">
        <f t="shared" si="42"/>
        <v>25852</v>
      </c>
      <c r="C506">
        <f t="shared" si="43"/>
        <v>61.758241758241759</v>
      </c>
      <c r="E506">
        <v>0</v>
      </c>
      <c r="F506">
        <f t="shared" si="44"/>
        <v>111259</v>
      </c>
      <c r="G506">
        <f t="shared" si="45"/>
        <v>78.905972964922483</v>
      </c>
      <c r="I506">
        <v>0</v>
      </c>
      <c r="J506">
        <f t="shared" si="46"/>
        <v>24586</v>
      </c>
      <c r="K506">
        <f t="shared" si="47"/>
        <v>78.904971276356747</v>
      </c>
    </row>
    <row r="507" spans="1:11" x14ac:dyDescent="0.2">
      <c r="A507">
        <v>13</v>
      </c>
      <c r="B507">
        <f t="shared" si="42"/>
        <v>25865</v>
      </c>
      <c r="C507">
        <f t="shared" si="43"/>
        <v>61.789297658862871</v>
      </c>
      <c r="E507">
        <v>0</v>
      </c>
      <c r="F507">
        <f t="shared" si="44"/>
        <v>111259</v>
      </c>
      <c r="G507">
        <f t="shared" si="45"/>
        <v>78.905972964922483</v>
      </c>
      <c r="I507">
        <v>2</v>
      </c>
      <c r="J507">
        <f t="shared" si="46"/>
        <v>24588</v>
      </c>
      <c r="K507">
        <f t="shared" si="47"/>
        <v>78.911389967585606</v>
      </c>
    </row>
    <row r="508" spans="1:11" x14ac:dyDescent="0.2">
      <c r="A508">
        <v>8</v>
      </c>
      <c r="B508">
        <f t="shared" si="42"/>
        <v>25873</v>
      </c>
      <c r="C508">
        <f t="shared" si="43"/>
        <v>61.808408982322028</v>
      </c>
      <c r="E508">
        <v>0</v>
      </c>
      <c r="F508">
        <f t="shared" si="44"/>
        <v>111259</v>
      </c>
      <c r="G508">
        <f t="shared" si="45"/>
        <v>78.905972964922483</v>
      </c>
      <c r="I508">
        <v>4</v>
      </c>
      <c r="J508">
        <f t="shared" si="46"/>
        <v>24592</v>
      </c>
      <c r="K508">
        <f t="shared" si="47"/>
        <v>78.924227350043324</v>
      </c>
    </row>
    <row r="509" spans="1:11" x14ac:dyDescent="0.2">
      <c r="A509">
        <v>11</v>
      </c>
      <c r="B509">
        <f t="shared" si="42"/>
        <v>25884</v>
      </c>
      <c r="C509">
        <f t="shared" si="43"/>
        <v>61.834687052078351</v>
      </c>
      <c r="E509">
        <v>0</v>
      </c>
      <c r="F509">
        <f t="shared" si="44"/>
        <v>111259</v>
      </c>
      <c r="G509">
        <f t="shared" si="45"/>
        <v>78.905972964922483</v>
      </c>
      <c r="I509">
        <v>2</v>
      </c>
      <c r="J509">
        <f t="shared" si="46"/>
        <v>24594</v>
      </c>
      <c r="K509">
        <f t="shared" si="47"/>
        <v>78.930646041272183</v>
      </c>
    </row>
    <row r="510" spans="1:11" x14ac:dyDescent="0.2">
      <c r="A510">
        <v>11</v>
      </c>
      <c r="B510">
        <f t="shared" si="42"/>
        <v>25895</v>
      </c>
      <c r="C510">
        <f t="shared" si="43"/>
        <v>61.860965121834688</v>
      </c>
      <c r="E510">
        <v>0</v>
      </c>
      <c r="F510">
        <f t="shared" si="44"/>
        <v>111259</v>
      </c>
      <c r="G510">
        <f t="shared" si="45"/>
        <v>78.905972964922483</v>
      </c>
      <c r="I510">
        <v>1</v>
      </c>
      <c r="J510">
        <f t="shared" si="46"/>
        <v>24595</v>
      </c>
      <c r="K510">
        <f t="shared" si="47"/>
        <v>78.933855386886606</v>
      </c>
    </row>
    <row r="511" spans="1:11" x14ac:dyDescent="0.2">
      <c r="A511">
        <v>5</v>
      </c>
      <c r="B511">
        <f t="shared" si="42"/>
        <v>25900</v>
      </c>
      <c r="C511">
        <f t="shared" si="43"/>
        <v>61.872909698996658</v>
      </c>
      <c r="E511">
        <v>0</v>
      </c>
      <c r="F511">
        <f t="shared" si="44"/>
        <v>111259</v>
      </c>
      <c r="G511">
        <f t="shared" si="45"/>
        <v>78.905972964922483</v>
      </c>
      <c r="I511">
        <v>2</v>
      </c>
      <c r="J511">
        <f t="shared" si="46"/>
        <v>24597</v>
      </c>
      <c r="K511">
        <f t="shared" si="47"/>
        <v>78.940274078115465</v>
      </c>
    </row>
    <row r="512" spans="1:11" x14ac:dyDescent="0.2">
      <c r="A512">
        <v>9</v>
      </c>
      <c r="B512">
        <f t="shared" si="42"/>
        <v>25909</v>
      </c>
      <c r="C512">
        <f t="shared" si="43"/>
        <v>61.894409937888199</v>
      </c>
      <c r="E512">
        <v>0</v>
      </c>
      <c r="F512">
        <f t="shared" si="44"/>
        <v>111259</v>
      </c>
      <c r="G512">
        <f t="shared" si="45"/>
        <v>78.905972964922483</v>
      </c>
      <c r="I512">
        <v>4</v>
      </c>
      <c r="J512">
        <f t="shared" si="46"/>
        <v>24601</v>
      </c>
      <c r="K512">
        <f t="shared" si="47"/>
        <v>78.953111460573183</v>
      </c>
    </row>
    <row r="513" spans="1:11" x14ac:dyDescent="0.2">
      <c r="A513">
        <v>10</v>
      </c>
      <c r="B513">
        <f t="shared" si="42"/>
        <v>25919</v>
      </c>
      <c r="C513">
        <f t="shared" si="43"/>
        <v>61.918299092212138</v>
      </c>
      <c r="E513">
        <v>0</v>
      </c>
      <c r="F513">
        <f t="shared" si="44"/>
        <v>111259</v>
      </c>
      <c r="G513">
        <f t="shared" si="45"/>
        <v>78.905972964922483</v>
      </c>
      <c r="I513">
        <v>7</v>
      </c>
      <c r="J513">
        <f t="shared" si="46"/>
        <v>24608</v>
      </c>
      <c r="K513">
        <f t="shared" si="47"/>
        <v>78.975576879874197</v>
      </c>
    </row>
    <row r="514" spans="1:11" x14ac:dyDescent="0.2">
      <c r="A514">
        <v>9</v>
      </c>
      <c r="B514">
        <f t="shared" si="42"/>
        <v>25928</v>
      </c>
      <c r="C514">
        <f t="shared" si="43"/>
        <v>61.939799331103686</v>
      </c>
      <c r="E514">
        <v>0</v>
      </c>
      <c r="F514">
        <f t="shared" si="44"/>
        <v>111259</v>
      </c>
      <c r="G514">
        <f t="shared" si="45"/>
        <v>78.905972964922483</v>
      </c>
      <c r="I514">
        <v>16</v>
      </c>
      <c r="J514">
        <f t="shared" si="46"/>
        <v>24624</v>
      </c>
      <c r="K514">
        <f t="shared" si="47"/>
        <v>79.026926409705055</v>
      </c>
    </row>
    <row r="515" spans="1:11" x14ac:dyDescent="0.2">
      <c r="A515">
        <v>10</v>
      </c>
      <c r="B515">
        <f t="shared" si="42"/>
        <v>25938</v>
      </c>
      <c r="C515">
        <f t="shared" si="43"/>
        <v>61.963688485427618</v>
      </c>
      <c r="E515">
        <v>0</v>
      </c>
      <c r="F515">
        <f t="shared" si="44"/>
        <v>111259</v>
      </c>
      <c r="G515">
        <f t="shared" si="45"/>
        <v>78.905972964922483</v>
      </c>
      <c r="I515">
        <v>13</v>
      </c>
      <c r="J515">
        <f t="shared" si="46"/>
        <v>24637</v>
      </c>
      <c r="K515">
        <f t="shared" si="47"/>
        <v>79.068647902692646</v>
      </c>
    </row>
    <row r="516" spans="1:11" x14ac:dyDescent="0.2">
      <c r="A516">
        <v>8</v>
      </c>
      <c r="B516">
        <f t="shared" si="42"/>
        <v>25946</v>
      </c>
      <c r="C516">
        <f t="shared" si="43"/>
        <v>61.982799808886767</v>
      </c>
      <c r="E516">
        <v>0</v>
      </c>
      <c r="F516">
        <f t="shared" si="44"/>
        <v>111259</v>
      </c>
      <c r="G516">
        <f t="shared" si="45"/>
        <v>78.905972964922483</v>
      </c>
      <c r="I516">
        <v>18</v>
      </c>
      <c r="J516">
        <f t="shared" si="46"/>
        <v>24655</v>
      </c>
      <c r="K516">
        <f t="shared" si="47"/>
        <v>79.126416123752364</v>
      </c>
    </row>
    <row r="517" spans="1:11" x14ac:dyDescent="0.2">
      <c r="A517">
        <v>15</v>
      </c>
      <c r="B517">
        <f t="shared" si="42"/>
        <v>25961</v>
      </c>
      <c r="C517">
        <f t="shared" si="43"/>
        <v>62.018633540372669</v>
      </c>
      <c r="E517">
        <v>0</v>
      </c>
      <c r="F517">
        <f t="shared" si="44"/>
        <v>111259</v>
      </c>
      <c r="G517">
        <f t="shared" si="45"/>
        <v>78.905972964922483</v>
      </c>
      <c r="I517">
        <v>15</v>
      </c>
      <c r="J517">
        <f t="shared" si="46"/>
        <v>24670</v>
      </c>
      <c r="K517">
        <f t="shared" si="47"/>
        <v>79.1745563079688</v>
      </c>
    </row>
    <row r="518" spans="1:11" x14ac:dyDescent="0.2">
      <c r="A518">
        <v>7</v>
      </c>
      <c r="B518">
        <f t="shared" si="42"/>
        <v>25968</v>
      </c>
      <c r="C518">
        <f t="shared" si="43"/>
        <v>62.035355948399427</v>
      </c>
      <c r="E518">
        <v>0</v>
      </c>
      <c r="F518">
        <f t="shared" si="44"/>
        <v>111259</v>
      </c>
      <c r="G518">
        <f t="shared" si="45"/>
        <v>78.905972964922483</v>
      </c>
      <c r="I518">
        <v>11</v>
      </c>
      <c r="J518">
        <f t="shared" si="46"/>
        <v>24681</v>
      </c>
      <c r="K518">
        <f t="shared" si="47"/>
        <v>79.209859109727532</v>
      </c>
    </row>
    <row r="519" spans="1:11" x14ac:dyDescent="0.2">
      <c r="A519">
        <v>12</v>
      </c>
      <c r="B519">
        <f t="shared" si="42"/>
        <v>25980</v>
      </c>
      <c r="C519">
        <f t="shared" si="43"/>
        <v>62.064022933588149</v>
      </c>
      <c r="E519">
        <v>0</v>
      </c>
      <c r="F519">
        <f t="shared" si="44"/>
        <v>111259</v>
      </c>
      <c r="G519">
        <f t="shared" si="45"/>
        <v>78.905972964922483</v>
      </c>
      <c r="I519">
        <v>20</v>
      </c>
      <c r="J519">
        <f t="shared" si="46"/>
        <v>24701</v>
      </c>
      <c r="K519">
        <f t="shared" si="47"/>
        <v>79.274046022016108</v>
      </c>
    </row>
    <row r="520" spans="1:11" x14ac:dyDescent="0.2">
      <c r="A520">
        <v>11</v>
      </c>
      <c r="B520">
        <f t="shared" si="42"/>
        <v>25991</v>
      </c>
      <c r="C520">
        <f t="shared" si="43"/>
        <v>62.090301003344486</v>
      </c>
      <c r="E520">
        <v>1</v>
      </c>
      <c r="F520">
        <f t="shared" si="44"/>
        <v>111260</v>
      </c>
      <c r="G520">
        <f t="shared" si="45"/>
        <v>78.906682174720927</v>
      </c>
      <c r="I520">
        <v>15</v>
      </c>
      <c r="J520">
        <f t="shared" si="46"/>
        <v>24716</v>
      </c>
      <c r="K520">
        <f t="shared" si="47"/>
        <v>79.322186206232544</v>
      </c>
    </row>
    <row r="521" spans="1:11" x14ac:dyDescent="0.2">
      <c r="A521">
        <v>15</v>
      </c>
      <c r="B521">
        <f t="shared" si="42"/>
        <v>26006</v>
      </c>
      <c r="C521">
        <f t="shared" si="43"/>
        <v>62.126134734830387</v>
      </c>
      <c r="E521">
        <v>0</v>
      </c>
      <c r="F521">
        <f t="shared" si="44"/>
        <v>111260</v>
      </c>
      <c r="G521">
        <f t="shared" si="45"/>
        <v>78.906682174720927</v>
      </c>
      <c r="I521">
        <v>16</v>
      </c>
      <c r="J521">
        <f t="shared" si="46"/>
        <v>24732</v>
      </c>
      <c r="K521">
        <f t="shared" si="47"/>
        <v>79.373535736063417</v>
      </c>
    </row>
    <row r="522" spans="1:11" x14ac:dyDescent="0.2">
      <c r="A522">
        <v>15</v>
      </c>
      <c r="B522">
        <f t="shared" si="42"/>
        <v>26021</v>
      </c>
      <c r="C522">
        <f t="shared" si="43"/>
        <v>62.161968466316296</v>
      </c>
      <c r="E522">
        <v>0</v>
      </c>
      <c r="F522">
        <f t="shared" si="44"/>
        <v>111260</v>
      </c>
      <c r="G522">
        <f t="shared" si="45"/>
        <v>78.906682174720927</v>
      </c>
      <c r="I522">
        <v>10</v>
      </c>
      <c r="J522">
        <f t="shared" si="46"/>
        <v>24742</v>
      </c>
      <c r="K522">
        <f t="shared" si="47"/>
        <v>79.405629192207698</v>
      </c>
    </row>
    <row r="523" spans="1:11" x14ac:dyDescent="0.2">
      <c r="A523">
        <v>18</v>
      </c>
      <c r="B523">
        <f t="shared" si="42"/>
        <v>26039</v>
      </c>
      <c r="C523">
        <f t="shared" si="43"/>
        <v>62.204968944099384</v>
      </c>
      <c r="E523">
        <v>0</v>
      </c>
      <c r="F523">
        <f t="shared" si="44"/>
        <v>111260</v>
      </c>
      <c r="G523">
        <f t="shared" si="45"/>
        <v>78.906682174720927</v>
      </c>
      <c r="I523">
        <v>3</v>
      </c>
      <c r="J523">
        <f t="shared" si="46"/>
        <v>24745</v>
      </c>
      <c r="K523">
        <f t="shared" si="47"/>
        <v>79.415257229050994</v>
      </c>
    </row>
    <row r="524" spans="1:11" x14ac:dyDescent="0.2">
      <c r="A524">
        <v>12</v>
      </c>
      <c r="B524">
        <f t="shared" si="42"/>
        <v>26051</v>
      </c>
      <c r="C524">
        <f t="shared" si="43"/>
        <v>62.233635929288099</v>
      </c>
      <c r="E524">
        <v>0</v>
      </c>
      <c r="F524">
        <f t="shared" si="44"/>
        <v>111260</v>
      </c>
      <c r="G524">
        <f t="shared" si="45"/>
        <v>78.906682174720927</v>
      </c>
      <c r="I524">
        <v>5</v>
      </c>
      <c r="J524">
        <f t="shared" si="46"/>
        <v>24750</v>
      </c>
      <c r="K524">
        <f t="shared" si="47"/>
        <v>79.431303957123149</v>
      </c>
    </row>
    <row r="525" spans="1:11" x14ac:dyDescent="0.2">
      <c r="A525">
        <v>19</v>
      </c>
      <c r="B525">
        <f t="shared" si="42"/>
        <v>26070</v>
      </c>
      <c r="C525">
        <f t="shared" si="43"/>
        <v>62.279025322503578</v>
      </c>
      <c r="E525">
        <v>0</v>
      </c>
      <c r="F525">
        <f t="shared" si="44"/>
        <v>111260</v>
      </c>
      <c r="G525">
        <f t="shared" si="45"/>
        <v>78.906682174720927</v>
      </c>
      <c r="I525">
        <v>9</v>
      </c>
      <c r="J525">
        <f t="shared" si="46"/>
        <v>24759</v>
      </c>
      <c r="K525">
        <f t="shared" si="47"/>
        <v>79.460188067653007</v>
      </c>
    </row>
    <row r="526" spans="1:11" x14ac:dyDescent="0.2">
      <c r="A526">
        <v>25</v>
      </c>
      <c r="B526">
        <f t="shared" si="42"/>
        <v>26095</v>
      </c>
      <c r="C526">
        <f t="shared" si="43"/>
        <v>62.338748208313419</v>
      </c>
      <c r="E526">
        <v>0</v>
      </c>
      <c r="F526">
        <f t="shared" si="44"/>
        <v>111260</v>
      </c>
      <c r="G526">
        <f t="shared" si="45"/>
        <v>78.906682174720927</v>
      </c>
      <c r="I526">
        <v>0</v>
      </c>
      <c r="J526">
        <f t="shared" si="46"/>
        <v>24759</v>
      </c>
      <c r="K526">
        <f t="shared" si="47"/>
        <v>79.460188067653007</v>
      </c>
    </row>
    <row r="527" spans="1:11" x14ac:dyDescent="0.2">
      <c r="A527">
        <v>40</v>
      </c>
      <c r="B527">
        <f t="shared" si="42"/>
        <v>26135</v>
      </c>
      <c r="C527">
        <f t="shared" si="43"/>
        <v>62.434304825609175</v>
      </c>
      <c r="E527">
        <v>0</v>
      </c>
      <c r="F527">
        <f t="shared" si="44"/>
        <v>111260</v>
      </c>
      <c r="G527">
        <f t="shared" si="45"/>
        <v>78.906682174720927</v>
      </c>
      <c r="I527">
        <v>3</v>
      </c>
      <c r="J527">
        <f t="shared" si="46"/>
        <v>24762</v>
      </c>
      <c r="K527">
        <f t="shared" si="47"/>
        <v>79.469816104496289</v>
      </c>
    </row>
    <row r="528" spans="1:11" x14ac:dyDescent="0.2">
      <c r="A528">
        <v>15725</v>
      </c>
      <c r="B528">
        <f t="shared" si="42"/>
        <v>41860</v>
      </c>
      <c r="C528">
        <f t="shared" si="43"/>
        <v>100</v>
      </c>
      <c r="E528">
        <v>29742</v>
      </c>
      <c r="F528">
        <f t="shared" si="44"/>
        <v>141002</v>
      </c>
      <c r="G528">
        <f t="shared" si="45"/>
        <v>100</v>
      </c>
      <c r="I528">
        <v>2</v>
      </c>
      <c r="J528">
        <f t="shared" si="46"/>
        <v>24764</v>
      </c>
      <c r="K528">
        <f t="shared" si="47"/>
        <v>79.476234795725148</v>
      </c>
    </row>
    <row r="529" spans="9:11" x14ac:dyDescent="0.2">
      <c r="I529">
        <v>6395</v>
      </c>
      <c r="J529">
        <f t="shared" si="46"/>
        <v>31159</v>
      </c>
      <c r="K529">
        <f t="shared" si="47"/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Ruler="0" topLeftCell="A10" workbookViewId="0">
      <selection activeCell="B46" sqref="B46"/>
    </sheetView>
  </sheetViews>
  <sheetFormatPr baseColWidth="10" defaultRowHeight="16" x14ac:dyDescent="0.2"/>
  <sheetData>
    <row r="2" spans="2:11" x14ac:dyDescent="0.2">
      <c r="B2" t="s">
        <v>32</v>
      </c>
      <c r="F2" s="4">
        <v>0.6</v>
      </c>
    </row>
    <row r="3" spans="2:11" x14ac:dyDescent="0.2">
      <c r="B3" t="s">
        <v>23</v>
      </c>
      <c r="C3" t="s">
        <v>24</v>
      </c>
      <c r="D3">
        <v>2498946</v>
      </c>
      <c r="F3" t="s">
        <v>23</v>
      </c>
      <c r="G3" t="s">
        <v>24</v>
      </c>
      <c r="H3">
        <v>2502500</v>
      </c>
    </row>
    <row r="4" spans="2:11" x14ac:dyDescent="0.2">
      <c r="B4" t="s">
        <v>23</v>
      </c>
      <c r="C4" t="s">
        <v>25</v>
      </c>
      <c r="D4">
        <v>4811.0410340999697</v>
      </c>
      <c r="F4" t="s">
        <v>23</v>
      </c>
      <c r="G4" t="s">
        <v>25</v>
      </c>
      <c r="H4">
        <v>5052.3554233766199</v>
      </c>
      <c r="K4">
        <f>(H4/D4-1)*100</f>
        <v>5.0158455844846905</v>
      </c>
    </row>
    <row r="5" spans="2:11" x14ac:dyDescent="0.2">
      <c r="B5" t="s">
        <v>23</v>
      </c>
      <c r="C5" t="s">
        <v>26</v>
      </c>
      <c r="D5">
        <v>240</v>
      </c>
      <c r="F5" t="s">
        <v>23</v>
      </c>
      <c r="G5" t="s">
        <v>26</v>
      </c>
      <c r="H5">
        <v>251</v>
      </c>
      <c r="K5">
        <f t="shared" ref="K5:K16" si="0">(H5/D5-1)*100</f>
        <v>4.5833333333333393</v>
      </c>
    </row>
    <row r="6" spans="2:11" x14ac:dyDescent="0.2">
      <c r="B6" t="s">
        <v>23</v>
      </c>
      <c r="C6" t="s">
        <v>27</v>
      </c>
      <c r="D6">
        <v>1108991</v>
      </c>
      <c r="F6" t="s">
        <v>23</v>
      </c>
      <c r="G6" t="s">
        <v>27</v>
      </c>
      <c r="H6">
        <v>1201151</v>
      </c>
      <c r="K6">
        <f t="shared" si="0"/>
        <v>8.3102568010019908</v>
      </c>
    </row>
    <row r="7" spans="2:11" x14ac:dyDescent="0.2">
      <c r="B7" t="s">
        <v>23</v>
      </c>
      <c r="C7" t="s">
        <v>28</v>
      </c>
      <c r="D7">
        <v>11511</v>
      </c>
      <c r="F7" t="s">
        <v>23</v>
      </c>
      <c r="G7" t="s">
        <v>28</v>
      </c>
      <c r="H7">
        <v>12055</v>
      </c>
      <c r="K7">
        <f t="shared" si="0"/>
        <v>4.7259143428025396</v>
      </c>
    </row>
    <row r="8" spans="2:11" x14ac:dyDescent="0.2">
      <c r="B8" t="s">
        <v>23</v>
      </c>
      <c r="C8" t="s">
        <v>29</v>
      </c>
      <c r="D8">
        <v>18943</v>
      </c>
      <c r="F8" t="s">
        <v>23</v>
      </c>
      <c r="G8" t="s">
        <v>29</v>
      </c>
      <c r="H8">
        <v>20111</v>
      </c>
      <c r="K8">
        <f t="shared" si="0"/>
        <v>6.1658660191099557</v>
      </c>
    </row>
    <row r="9" spans="2:11" x14ac:dyDescent="0.2">
      <c r="B9" t="s">
        <v>23</v>
      </c>
      <c r="C9" t="s">
        <v>30</v>
      </c>
      <c r="D9">
        <v>2498946</v>
      </c>
      <c r="F9" t="s">
        <v>23</v>
      </c>
      <c r="G9" t="s">
        <v>30</v>
      </c>
      <c r="H9">
        <v>2502500</v>
      </c>
      <c r="K9">
        <f t="shared" si="0"/>
        <v>0.14221995993510816</v>
      </c>
    </row>
    <row r="10" spans="2:11" x14ac:dyDescent="0.2">
      <c r="B10" t="s">
        <v>31</v>
      </c>
      <c r="C10" t="s">
        <v>24</v>
      </c>
      <c r="D10" s="3">
        <v>47501054</v>
      </c>
      <c r="F10" t="s">
        <v>31</v>
      </c>
      <c r="G10" t="s">
        <v>24</v>
      </c>
      <c r="H10" s="3">
        <v>47497500</v>
      </c>
      <c r="K10">
        <f t="shared" si="0"/>
        <v>-7.4819392428593368E-3</v>
      </c>
    </row>
    <row r="11" spans="2:11" x14ac:dyDescent="0.2">
      <c r="B11" t="s">
        <v>31</v>
      </c>
      <c r="C11" t="s">
        <v>25</v>
      </c>
      <c r="D11">
        <v>412.462419486523</v>
      </c>
      <c r="F11" t="s">
        <v>31</v>
      </c>
      <c r="G11" t="s">
        <v>25</v>
      </c>
      <c r="H11">
        <v>421.95566086636097</v>
      </c>
      <c r="K11">
        <f t="shared" si="0"/>
        <v>2.3016015353971353</v>
      </c>
    </row>
    <row r="12" spans="2:11" x14ac:dyDescent="0.2">
      <c r="B12" t="s">
        <v>31</v>
      </c>
      <c r="C12" t="s">
        <v>26</v>
      </c>
      <c r="D12">
        <v>41</v>
      </c>
      <c r="F12" t="s">
        <v>31</v>
      </c>
      <c r="G12" t="s">
        <v>26</v>
      </c>
      <c r="H12">
        <v>42</v>
      </c>
      <c r="K12">
        <f t="shared" si="0"/>
        <v>2.4390243902439046</v>
      </c>
    </row>
    <row r="13" spans="2:11" x14ac:dyDescent="0.2">
      <c r="B13" t="s">
        <v>31</v>
      </c>
      <c r="C13" t="s">
        <v>27</v>
      </c>
      <c r="D13">
        <v>1106943</v>
      </c>
      <c r="F13" t="s">
        <v>31</v>
      </c>
      <c r="G13" t="s">
        <v>27</v>
      </c>
      <c r="H13">
        <v>1214463</v>
      </c>
      <c r="K13">
        <f t="shared" si="0"/>
        <v>9.7132372669595402</v>
      </c>
    </row>
    <row r="14" spans="2:11" x14ac:dyDescent="0.2">
      <c r="B14" t="s">
        <v>31</v>
      </c>
      <c r="C14" t="s">
        <v>28</v>
      </c>
      <c r="D14">
        <v>1927</v>
      </c>
      <c r="F14" t="s">
        <v>31</v>
      </c>
      <c r="G14" t="s">
        <v>28</v>
      </c>
      <c r="H14">
        <v>1928</v>
      </c>
      <c r="K14">
        <f t="shared" si="0"/>
        <v>5.1894135962626819E-2</v>
      </c>
    </row>
    <row r="15" spans="2:11" x14ac:dyDescent="0.2">
      <c r="B15" t="s">
        <v>31</v>
      </c>
      <c r="C15" t="s">
        <v>29</v>
      </c>
      <c r="D15">
        <v>4431</v>
      </c>
      <c r="F15" t="s">
        <v>31</v>
      </c>
      <c r="G15" t="s">
        <v>29</v>
      </c>
      <c r="H15">
        <v>4599</v>
      </c>
      <c r="K15">
        <f t="shared" si="0"/>
        <v>3.7914691943127909</v>
      </c>
    </row>
    <row r="16" spans="2:11" x14ac:dyDescent="0.2">
      <c r="B16" t="s">
        <v>31</v>
      </c>
      <c r="C16" t="s">
        <v>30</v>
      </c>
      <c r="D16">
        <v>47501054</v>
      </c>
      <c r="F16" t="s">
        <v>31</v>
      </c>
      <c r="G16" t="s">
        <v>30</v>
      </c>
      <c r="H16">
        <v>47497500</v>
      </c>
      <c r="K16">
        <f t="shared" si="0"/>
        <v>-7.4819392428593368E-3</v>
      </c>
    </row>
    <row r="21" spans="2:19" x14ac:dyDescent="0.2">
      <c r="B21" t="s">
        <v>33</v>
      </c>
      <c r="C21">
        <v>1.3450000000000001E-3</v>
      </c>
      <c r="D21" t="s">
        <v>34</v>
      </c>
      <c r="E21">
        <v>1.00101</v>
      </c>
      <c r="F21" t="s">
        <v>35</v>
      </c>
      <c r="G21">
        <v>1.0019149999999999</v>
      </c>
      <c r="H21" t="s">
        <v>36</v>
      </c>
      <c r="I21">
        <v>1.0016904887673701</v>
      </c>
      <c r="J21" t="s">
        <v>37</v>
      </c>
      <c r="K21">
        <v>1.005409</v>
      </c>
      <c r="L21" t="s">
        <v>38</v>
      </c>
      <c r="M21">
        <v>1.007153</v>
      </c>
      <c r="N21" t="s">
        <v>39</v>
      </c>
      <c r="O21">
        <v>1.0082500000000001</v>
      </c>
      <c r="P21" t="s">
        <v>40</v>
      </c>
      <c r="Q21">
        <v>1.012219</v>
      </c>
      <c r="R21" t="s">
        <v>41</v>
      </c>
      <c r="S21" t="s">
        <v>42</v>
      </c>
    </row>
    <row r="22" spans="2:19" x14ac:dyDescent="0.2">
      <c r="B22" s="5" t="s">
        <v>33</v>
      </c>
      <c r="C22">
        <v>1.255E-3</v>
      </c>
      <c r="D22" t="s">
        <v>34</v>
      </c>
      <c r="E22">
        <v>1.0010349999999999</v>
      </c>
      <c r="F22" t="s">
        <v>35</v>
      </c>
      <c r="G22">
        <v>1.001962</v>
      </c>
      <c r="H22" t="s">
        <v>36</v>
      </c>
      <c r="I22">
        <v>1.0018163737801999</v>
      </c>
      <c r="J22" t="s">
        <v>37</v>
      </c>
      <c r="K22">
        <v>1.0055210000000001</v>
      </c>
      <c r="L22" t="s">
        <v>38</v>
      </c>
      <c r="M22">
        <v>1.007285</v>
      </c>
      <c r="N22" t="s">
        <v>39</v>
      </c>
      <c r="O22">
        <v>1.0084610000000001</v>
      </c>
      <c r="P22" t="s">
        <v>40</v>
      </c>
      <c r="Q22">
        <v>1.0123949999999999</v>
      </c>
      <c r="R22" t="s">
        <v>41</v>
      </c>
      <c r="S22" t="s">
        <v>43</v>
      </c>
    </row>
    <row r="24" spans="2:19" x14ac:dyDescent="0.2">
      <c r="B24" t="s">
        <v>33</v>
      </c>
      <c r="C24" s="5" t="s">
        <v>33</v>
      </c>
    </row>
    <row r="25" spans="2:19" x14ac:dyDescent="0.2">
      <c r="B25">
        <v>1.3450000000000001E-3</v>
      </c>
      <c r="C25">
        <v>1.255E-3</v>
      </c>
      <c r="D25">
        <f>(C25/B25-1)*100</f>
        <v>-6.6914498141263934</v>
      </c>
    </row>
    <row r="26" spans="2:19" x14ac:dyDescent="0.2">
      <c r="B26" t="s">
        <v>34</v>
      </c>
      <c r="C26" t="s">
        <v>34</v>
      </c>
    </row>
    <row r="27" spans="2:19" x14ac:dyDescent="0.2">
      <c r="B27">
        <v>1.00101</v>
      </c>
      <c r="C27">
        <v>1.0010349999999999</v>
      </c>
      <c r="D27">
        <f t="shared" ref="D27:D41" si="1">(C27/B27-1)*100</f>
        <v>2.4974775476804822E-3</v>
      </c>
    </row>
    <row r="28" spans="2:19" x14ac:dyDescent="0.2">
      <c r="B28" t="s">
        <v>35</v>
      </c>
      <c r="C28" t="s">
        <v>35</v>
      </c>
    </row>
    <row r="29" spans="2:19" x14ac:dyDescent="0.2">
      <c r="B29">
        <v>1.0019149999999999</v>
      </c>
      <c r="C29">
        <v>1.001962</v>
      </c>
      <c r="D29">
        <f t="shared" si="1"/>
        <v>4.6910167030178584E-3</v>
      </c>
    </row>
    <row r="30" spans="2:19" x14ac:dyDescent="0.2">
      <c r="B30" t="s">
        <v>36</v>
      </c>
      <c r="C30" t="s">
        <v>36</v>
      </c>
    </row>
    <row r="31" spans="2:19" x14ac:dyDescent="0.2">
      <c r="B31">
        <v>1.0016904887673701</v>
      </c>
      <c r="C31">
        <v>1.0018163737801999</v>
      </c>
      <c r="D31">
        <f t="shared" si="1"/>
        <v>1.2567256477069577E-2</v>
      </c>
    </row>
    <row r="32" spans="2:19" x14ac:dyDescent="0.2">
      <c r="B32" t="s">
        <v>37</v>
      </c>
      <c r="C32" t="s">
        <v>37</v>
      </c>
    </row>
    <row r="33" spans="2:4" x14ac:dyDescent="0.2">
      <c r="B33">
        <v>1.005409</v>
      </c>
      <c r="C33">
        <v>1.0055210000000001</v>
      </c>
      <c r="D33">
        <f t="shared" si="1"/>
        <v>1.1139745118660116E-2</v>
      </c>
    </row>
    <row r="34" spans="2:4" x14ac:dyDescent="0.2">
      <c r="B34" t="s">
        <v>38</v>
      </c>
      <c r="C34" t="s">
        <v>38</v>
      </c>
    </row>
    <row r="35" spans="2:4" x14ac:dyDescent="0.2">
      <c r="B35">
        <v>1.007153</v>
      </c>
      <c r="C35">
        <v>1.007285</v>
      </c>
      <c r="D35">
        <f t="shared" si="1"/>
        <v>1.3106250986694157E-2</v>
      </c>
    </row>
    <row r="36" spans="2:4" x14ac:dyDescent="0.2">
      <c r="B36" t="s">
        <v>39</v>
      </c>
      <c r="C36" t="s">
        <v>39</v>
      </c>
    </row>
    <row r="37" spans="2:4" x14ac:dyDescent="0.2">
      <c r="B37">
        <v>1.0082500000000001</v>
      </c>
      <c r="C37">
        <v>1.0084610000000001</v>
      </c>
      <c r="D37">
        <f t="shared" si="1"/>
        <v>2.0927349367716452E-2</v>
      </c>
    </row>
    <row r="38" spans="2:4" x14ac:dyDescent="0.2">
      <c r="B38" t="s">
        <v>40</v>
      </c>
      <c r="C38" t="s">
        <v>40</v>
      </c>
    </row>
    <row r="39" spans="2:4" x14ac:dyDescent="0.2">
      <c r="B39">
        <v>1.012219</v>
      </c>
      <c r="C39">
        <v>1.0123949999999999</v>
      </c>
      <c r="D39">
        <f t="shared" si="1"/>
        <v>1.7387541628832714E-2</v>
      </c>
    </row>
    <row r="40" spans="2:4" x14ac:dyDescent="0.2">
      <c r="B40" t="s">
        <v>41</v>
      </c>
      <c r="C40" t="s">
        <v>41</v>
      </c>
    </row>
    <row r="41" spans="2:4" x14ac:dyDescent="0.2">
      <c r="B41">
        <v>1.1709350000000001</v>
      </c>
      <c r="C41">
        <v>1.130312</v>
      </c>
      <c r="D41">
        <f t="shared" si="1"/>
        <v>-3.4692788241875161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T529"/>
  <sheetViews>
    <sheetView showRuler="0" workbookViewId="0">
      <selection activeCell="B1" sqref="B1:ST1"/>
    </sheetView>
  </sheetViews>
  <sheetFormatPr baseColWidth="10" defaultRowHeight="16" x14ac:dyDescent="0.2"/>
  <cols>
    <col min="1" max="1" width="11.6640625" customWidth="1"/>
  </cols>
  <sheetData>
    <row r="1" spans="1:514" x14ac:dyDescent="0.2">
      <c r="A1" t="s">
        <v>0</v>
      </c>
      <c r="B1">
        <v>16216</v>
      </c>
      <c r="C1">
        <v>74</v>
      </c>
      <c r="D1">
        <v>498</v>
      </c>
      <c r="E1">
        <v>100</v>
      </c>
      <c r="F1">
        <v>109</v>
      </c>
      <c r="G1">
        <v>74</v>
      </c>
      <c r="H1">
        <v>67</v>
      </c>
      <c r="I1">
        <v>70</v>
      </c>
      <c r="J1">
        <v>70</v>
      </c>
      <c r="K1">
        <v>85</v>
      </c>
      <c r="L1">
        <v>66</v>
      </c>
      <c r="M1">
        <v>71</v>
      </c>
      <c r="N1">
        <v>81</v>
      </c>
      <c r="O1">
        <v>78</v>
      </c>
      <c r="P1">
        <v>66</v>
      </c>
      <c r="Q1">
        <v>76</v>
      </c>
      <c r="R1">
        <v>245</v>
      </c>
      <c r="S1">
        <v>134</v>
      </c>
      <c r="T1">
        <v>112</v>
      </c>
      <c r="U1">
        <v>95</v>
      </c>
      <c r="V1">
        <v>90</v>
      </c>
      <c r="W1">
        <v>97</v>
      </c>
      <c r="X1">
        <v>99</v>
      </c>
      <c r="Y1">
        <v>75</v>
      </c>
      <c r="Z1">
        <v>75</v>
      </c>
      <c r="AA1">
        <v>69</v>
      </c>
      <c r="AB1">
        <v>59</v>
      </c>
      <c r="AC1">
        <v>57</v>
      </c>
      <c r="AD1">
        <v>46</v>
      </c>
      <c r="AE1">
        <v>58</v>
      </c>
      <c r="AF1">
        <v>58</v>
      </c>
      <c r="AG1">
        <v>64</v>
      </c>
      <c r="AH1">
        <v>71</v>
      </c>
      <c r="AI1">
        <v>58</v>
      </c>
      <c r="AJ1">
        <v>63</v>
      </c>
      <c r="AK1">
        <v>68</v>
      </c>
      <c r="AL1">
        <v>62</v>
      </c>
      <c r="AM1">
        <v>68</v>
      </c>
      <c r="AN1">
        <v>58</v>
      </c>
      <c r="AO1">
        <v>54</v>
      </c>
      <c r="AP1">
        <v>56</v>
      </c>
      <c r="AQ1">
        <v>78</v>
      </c>
      <c r="AR1">
        <v>69</v>
      </c>
      <c r="AS1">
        <v>71</v>
      </c>
      <c r="AT1">
        <v>69</v>
      </c>
      <c r="AU1">
        <v>85</v>
      </c>
      <c r="AV1">
        <v>81</v>
      </c>
      <c r="AW1">
        <v>71</v>
      </c>
      <c r="AX1">
        <v>76</v>
      </c>
      <c r="AY1">
        <v>75</v>
      </c>
      <c r="AZ1">
        <v>85</v>
      </c>
      <c r="BA1">
        <v>72</v>
      </c>
      <c r="BB1">
        <v>83</v>
      </c>
      <c r="BC1">
        <v>67</v>
      </c>
      <c r="BD1">
        <v>83</v>
      </c>
      <c r="BE1">
        <v>74</v>
      </c>
      <c r="BF1">
        <v>74</v>
      </c>
      <c r="BG1">
        <v>69</v>
      </c>
      <c r="BH1">
        <v>82</v>
      </c>
      <c r="BI1">
        <v>99</v>
      </c>
      <c r="BJ1">
        <v>81</v>
      </c>
      <c r="BK1">
        <v>83</v>
      </c>
      <c r="BL1">
        <v>76</v>
      </c>
      <c r="BM1">
        <v>79</v>
      </c>
      <c r="BN1">
        <v>89</v>
      </c>
      <c r="BO1">
        <v>77</v>
      </c>
      <c r="BP1">
        <v>88</v>
      </c>
      <c r="BQ1">
        <v>79</v>
      </c>
      <c r="BR1">
        <v>95</v>
      </c>
      <c r="BS1">
        <v>98</v>
      </c>
      <c r="BT1">
        <v>92</v>
      </c>
      <c r="BU1">
        <v>86</v>
      </c>
      <c r="BV1">
        <v>84</v>
      </c>
      <c r="BW1">
        <v>67</v>
      </c>
      <c r="BX1">
        <v>78</v>
      </c>
      <c r="BY1">
        <v>100</v>
      </c>
      <c r="BZ1">
        <v>89</v>
      </c>
      <c r="CA1">
        <v>91</v>
      </c>
      <c r="CB1">
        <v>78</v>
      </c>
      <c r="CC1">
        <v>67</v>
      </c>
      <c r="CD1">
        <v>95</v>
      </c>
      <c r="CE1">
        <v>95</v>
      </c>
      <c r="CF1">
        <v>77</v>
      </c>
      <c r="CG1">
        <v>108</v>
      </c>
      <c r="CH1">
        <v>95</v>
      </c>
      <c r="CI1">
        <v>92</v>
      </c>
      <c r="CJ1">
        <v>99</v>
      </c>
      <c r="CK1">
        <v>84</v>
      </c>
      <c r="CL1">
        <v>93</v>
      </c>
      <c r="CM1">
        <v>82</v>
      </c>
      <c r="CN1">
        <v>83</v>
      </c>
      <c r="CO1">
        <v>95</v>
      </c>
      <c r="CP1">
        <v>82</v>
      </c>
      <c r="CQ1">
        <v>84</v>
      </c>
      <c r="CR1">
        <v>70</v>
      </c>
      <c r="CS1">
        <v>94</v>
      </c>
      <c r="CT1">
        <v>72</v>
      </c>
      <c r="CU1">
        <v>104</v>
      </c>
      <c r="CV1">
        <v>88</v>
      </c>
      <c r="CW1">
        <v>94</v>
      </c>
      <c r="CX1">
        <v>92</v>
      </c>
      <c r="CY1">
        <v>101</v>
      </c>
      <c r="CZ1">
        <v>67</v>
      </c>
      <c r="DA1">
        <v>91</v>
      </c>
      <c r="DB1">
        <v>88</v>
      </c>
      <c r="DC1">
        <v>93</v>
      </c>
      <c r="DD1">
        <v>71</v>
      </c>
      <c r="DE1">
        <v>79</v>
      </c>
      <c r="DF1">
        <v>81</v>
      </c>
      <c r="DG1">
        <v>72</v>
      </c>
      <c r="DH1">
        <v>77</v>
      </c>
      <c r="DI1">
        <v>83</v>
      </c>
      <c r="DJ1">
        <v>68</v>
      </c>
      <c r="DK1">
        <v>71</v>
      </c>
      <c r="DL1">
        <v>61</v>
      </c>
      <c r="DM1">
        <v>92</v>
      </c>
      <c r="DN1">
        <v>74</v>
      </c>
      <c r="DO1">
        <v>76</v>
      </c>
      <c r="DP1">
        <v>65</v>
      </c>
      <c r="DQ1">
        <v>88</v>
      </c>
      <c r="DR1">
        <v>58</v>
      </c>
      <c r="DS1">
        <v>73</v>
      </c>
      <c r="DT1">
        <v>71</v>
      </c>
      <c r="DU1">
        <v>67</v>
      </c>
      <c r="DV1">
        <v>69</v>
      </c>
      <c r="DW1">
        <v>65</v>
      </c>
      <c r="DX1">
        <v>69</v>
      </c>
      <c r="DY1">
        <v>76</v>
      </c>
      <c r="DZ1">
        <v>69</v>
      </c>
      <c r="EA1">
        <v>70</v>
      </c>
      <c r="EB1">
        <v>86</v>
      </c>
      <c r="EC1">
        <v>56</v>
      </c>
      <c r="ED1">
        <v>62</v>
      </c>
      <c r="EE1">
        <v>84</v>
      </c>
      <c r="EF1">
        <v>74</v>
      </c>
      <c r="EG1">
        <v>61</v>
      </c>
      <c r="EH1">
        <v>52</v>
      </c>
      <c r="EI1">
        <v>71</v>
      </c>
      <c r="EJ1">
        <v>65</v>
      </c>
      <c r="EK1">
        <v>62</v>
      </c>
      <c r="EL1">
        <v>47</v>
      </c>
      <c r="EM1">
        <v>76</v>
      </c>
      <c r="EN1">
        <v>51</v>
      </c>
      <c r="EO1">
        <v>58</v>
      </c>
      <c r="EP1">
        <v>55</v>
      </c>
      <c r="EQ1">
        <v>61</v>
      </c>
      <c r="ER1">
        <v>56</v>
      </c>
      <c r="ES1">
        <v>55</v>
      </c>
      <c r="ET1">
        <v>53</v>
      </c>
      <c r="EU1">
        <v>66</v>
      </c>
      <c r="EV1">
        <v>47</v>
      </c>
      <c r="EW1">
        <v>56</v>
      </c>
      <c r="EX1">
        <v>60</v>
      </c>
      <c r="EY1">
        <v>59</v>
      </c>
      <c r="EZ1">
        <v>59</v>
      </c>
      <c r="FA1">
        <v>55</v>
      </c>
      <c r="FB1">
        <v>56</v>
      </c>
      <c r="FC1">
        <v>54</v>
      </c>
      <c r="FD1">
        <v>48</v>
      </c>
      <c r="FE1">
        <v>52</v>
      </c>
      <c r="FF1">
        <v>57</v>
      </c>
      <c r="FG1">
        <v>47</v>
      </c>
      <c r="FH1">
        <v>48</v>
      </c>
      <c r="FI1">
        <v>49</v>
      </c>
      <c r="FJ1">
        <v>43</v>
      </c>
      <c r="FK1">
        <v>49</v>
      </c>
      <c r="FL1">
        <v>56</v>
      </c>
      <c r="FM1">
        <v>51</v>
      </c>
      <c r="FN1">
        <v>50</v>
      </c>
      <c r="FO1">
        <v>54</v>
      </c>
      <c r="FP1">
        <v>39</v>
      </c>
      <c r="FQ1">
        <v>37</v>
      </c>
      <c r="FR1">
        <v>41</v>
      </c>
      <c r="FS1">
        <v>58</v>
      </c>
      <c r="FT1">
        <v>46</v>
      </c>
      <c r="FU1">
        <v>51</v>
      </c>
      <c r="FV1">
        <v>37</v>
      </c>
      <c r="FW1">
        <v>45</v>
      </c>
      <c r="FX1">
        <v>48</v>
      </c>
      <c r="FY1">
        <v>37</v>
      </c>
      <c r="FZ1">
        <v>53</v>
      </c>
      <c r="GA1">
        <v>43</v>
      </c>
      <c r="GB1">
        <v>52</v>
      </c>
      <c r="GC1">
        <v>47</v>
      </c>
      <c r="GD1">
        <v>51</v>
      </c>
      <c r="GE1">
        <v>48</v>
      </c>
      <c r="GF1">
        <v>46</v>
      </c>
      <c r="GG1">
        <v>55</v>
      </c>
      <c r="GH1">
        <v>44</v>
      </c>
      <c r="GI1">
        <v>46</v>
      </c>
      <c r="GJ1">
        <v>41</v>
      </c>
      <c r="GK1">
        <v>45</v>
      </c>
      <c r="GL1">
        <v>42</v>
      </c>
      <c r="GM1">
        <v>38</v>
      </c>
      <c r="GN1">
        <v>41</v>
      </c>
      <c r="GO1">
        <v>33</v>
      </c>
      <c r="GP1">
        <v>40</v>
      </c>
      <c r="GQ1">
        <v>35</v>
      </c>
      <c r="GR1">
        <v>43</v>
      </c>
      <c r="GS1">
        <v>46</v>
      </c>
      <c r="GT1">
        <v>43</v>
      </c>
      <c r="GU1">
        <v>29</v>
      </c>
      <c r="GV1">
        <v>30</v>
      </c>
      <c r="GW1">
        <v>47</v>
      </c>
      <c r="GX1">
        <v>30</v>
      </c>
      <c r="GY1">
        <v>34</v>
      </c>
      <c r="GZ1">
        <v>40</v>
      </c>
      <c r="HA1">
        <v>36</v>
      </c>
      <c r="HB1">
        <v>34</v>
      </c>
      <c r="HC1">
        <v>35</v>
      </c>
      <c r="HD1">
        <v>40</v>
      </c>
      <c r="HE1">
        <v>23</v>
      </c>
      <c r="HF1">
        <v>47</v>
      </c>
      <c r="HG1">
        <v>35</v>
      </c>
      <c r="HH1">
        <v>44</v>
      </c>
      <c r="HI1">
        <v>32</v>
      </c>
      <c r="HJ1">
        <v>37</v>
      </c>
      <c r="HK1">
        <v>35</v>
      </c>
      <c r="HL1">
        <v>32</v>
      </c>
      <c r="HM1">
        <v>25</v>
      </c>
      <c r="HN1">
        <v>33</v>
      </c>
      <c r="HO1">
        <v>28</v>
      </c>
      <c r="HP1">
        <v>29</v>
      </c>
      <c r="HQ1">
        <v>27</v>
      </c>
      <c r="HR1">
        <v>34</v>
      </c>
      <c r="HS1">
        <v>23</v>
      </c>
      <c r="HT1">
        <v>18</v>
      </c>
      <c r="HU1">
        <v>33</v>
      </c>
      <c r="HV1">
        <v>24</v>
      </c>
      <c r="HW1">
        <v>33</v>
      </c>
      <c r="HX1">
        <v>32</v>
      </c>
      <c r="HY1">
        <v>26</v>
      </c>
      <c r="HZ1">
        <v>25</v>
      </c>
      <c r="IA1">
        <v>29</v>
      </c>
      <c r="IB1">
        <v>28</v>
      </c>
      <c r="IC1">
        <v>15</v>
      </c>
      <c r="ID1">
        <v>24</v>
      </c>
      <c r="IE1">
        <v>25</v>
      </c>
      <c r="IF1">
        <v>25</v>
      </c>
      <c r="IG1">
        <v>25</v>
      </c>
      <c r="IH1">
        <v>24</v>
      </c>
      <c r="II1">
        <v>18</v>
      </c>
      <c r="IJ1">
        <v>29</v>
      </c>
      <c r="IK1">
        <v>22</v>
      </c>
      <c r="IL1">
        <v>25</v>
      </c>
      <c r="IM1">
        <v>25</v>
      </c>
      <c r="IN1">
        <v>24</v>
      </c>
      <c r="IO1">
        <v>23</v>
      </c>
      <c r="IP1">
        <v>33</v>
      </c>
      <c r="IQ1">
        <v>27</v>
      </c>
      <c r="IR1">
        <v>19</v>
      </c>
      <c r="IS1">
        <v>24</v>
      </c>
      <c r="IT1">
        <v>20</v>
      </c>
      <c r="IU1">
        <v>16</v>
      </c>
      <c r="IV1">
        <v>14</v>
      </c>
      <c r="IW1">
        <v>26</v>
      </c>
      <c r="IX1">
        <v>21</v>
      </c>
      <c r="IY1">
        <v>22</v>
      </c>
      <c r="IZ1">
        <v>21</v>
      </c>
      <c r="JA1">
        <v>29</v>
      </c>
      <c r="JB1">
        <v>23</v>
      </c>
      <c r="JC1">
        <v>21</v>
      </c>
      <c r="JD1">
        <v>23</v>
      </c>
      <c r="JE1">
        <v>31</v>
      </c>
      <c r="JF1">
        <v>21</v>
      </c>
      <c r="JG1">
        <v>25</v>
      </c>
      <c r="JH1">
        <v>23</v>
      </c>
      <c r="JI1">
        <v>18</v>
      </c>
      <c r="JJ1">
        <v>18</v>
      </c>
      <c r="JK1">
        <v>21</v>
      </c>
      <c r="JL1">
        <v>24</v>
      </c>
      <c r="JM1">
        <v>21</v>
      </c>
      <c r="JN1">
        <v>20</v>
      </c>
      <c r="JO1">
        <v>14</v>
      </c>
      <c r="JP1">
        <v>22</v>
      </c>
      <c r="JQ1">
        <v>18</v>
      </c>
      <c r="JR1">
        <v>19</v>
      </c>
      <c r="JS1">
        <v>20</v>
      </c>
      <c r="JT1">
        <v>15</v>
      </c>
      <c r="JU1">
        <v>21</v>
      </c>
      <c r="JV1">
        <v>25</v>
      </c>
      <c r="JW1">
        <v>18</v>
      </c>
      <c r="JX1">
        <v>21</v>
      </c>
      <c r="JY1">
        <v>19</v>
      </c>
      <c r="JZ1">
        <v>21</v>
      </c>
      <c r="KA1">
        <v>21</v>
      </c>
      <c r="KB1">
        <v>17</v>
      </c>
      <c r="KC1">
        <v>20</v>
      </c>
      <c r="KD1">
        <v>25</v>
      </c>
      <c r="KE1">
        <v>17</v>
      </c>
      <c r="KF1">
        <v>19</v>
      </c>
      <c r="KG1">
        <v>10</v>
      </c>
      <c r="KH1">
        <v>25</v>
      </c>
      <c r="KI1">
        <v>21</v>
      </c>
      <c r="KJ1">
        <v>20</v>
      </c>
      <c r="KK1">
        <v>19</v>
      </c>
      <c r="KL1">
        <v>14</v>
      </c>
      <c r="KM1">
        <v>22</v>
      </c>
      <c r="KN1">
        <v>21</v>
      </c>
      <c r="KO1">
        <v>15</v>
      </c>
      <c r="KP1">
        <v>23</v>
      </c>
      <c r="KQ1">
        <v>19</v>
      </c>
      <c r="KR1">
        <v>20</v>
      </c>
      <c r="KS1">
        <v>19</v>
      </c>
      <c r="KT1">
        <v>13</v>
      </c>
      <c r="KU1">
        <v>20</v>
      </c>
      <c r="KV1">
        <v>20</v>
      </c>
      <c r="KW1">
        <v>19</v>
      </c>
      <c r="KX1">
        <v>20</v>
      </c>
      <c r="KY1">
        <v>16</v>
      </c>
      <c r="KZ1">
        <v>18</v>
      </c>
      <c r="LA1">
        <v>13</v>
      </c>
      <c r="LB1">
        <v>23</v>
      </c>
      <c r="LC1">
        <v>24</v>
      </c>
      <c r="LD1">
        <v>21</v>
      </c>
      <c r="LE1">
        <v>19</v>
      </c>
      <c r="LF1">
        <v>16</v>
      </c>
      <c r="LG1">
        <v>21</v>
      </c>
      <c r="LH1">
        <v>18</v>
      </c>
      <c r="LI1">
        <v>20</v>
      </c>
      <c r="LJ1">
        <v>17</v>
      </c>
      <c r="LK1">
        <v>20</v>
      </c>
      <c r="LL1">
        <v>15</v>
      </c>
      <c r="LM1">
        <v>14</v>
      </c>
      <c r="LN1">
        <v>29</v>
      </c>
      <c r="LO1">
        <v>19</v>
      </c>
      <c r="LP1">
        <v>19</v>
      </c>
      <c r="LQ1">
        <v>23</v>
      </c>
      <c r="LR1">
        <v>22</v>
      </c>
      <c r="LS1">
        <v>22</v>
      </c>
      <c r="LT1">
        <v>17</v>
      </c>
      <c r="LU1">
        <v>21</v>
      </c>
      <c r="LV1">
        <v>16</v>
      </c>
      <c r="LW1">
        <v>19</v>
      </c>
      <c r="LX1">
        <v>16</v>
      </c>
      <c r="LY1">
        <v>21</v>
      </c>
      <c r="LZ1">
        <v>21</v>
      </c>
      <c r="MA1">
        <v>17</v>
      </c>
      <c r="MB1">
        <v>24</v>
      </c>
      <c r="MC1">
        <v>20</v>
      </c>
      <c r="MD1">
        <v>22</v>
      </c>
      <c r="ME1">
        <v>15</v>
      </c>
      <c r="MF1">
        <v>14</v>
      </c>
      <c r="MG1">
        <v>16</v>
      </c>
      <c r="MH1">
        <v>18</v>
      </c>
      <c r="MI1">
        <v>19</v>
      </c>
      <c r="MJ1">
        <v>10</v>
      </c>
      <c r="MK1">
        <v>24</v>
      </c>
      <c r="ML1">
        <v>11</v>
      </c>
      <c r="MM1">
        <v>19</v>
      </c>
      <c r="MN1">
        <v>14</v>
      </c>
      <c r="MO1">
        <v>10</v>
      </c>
      <c r="MP1">
        <v>19</v>
      </c>
      <c r="MQ1">
        <v>11</v>
      </c>
      <c r="MR1">
        <v>13</v>
      </c>
      <c r="MS1">
        <v>20</v>
      </c>
      <c r="MT1">
        <v>15</v>
      </c>
      <c r="MU1">
        <v>7</v>
      </c>
      <c r="MV1">
        <v>10</v>
      </c>
      <c r="MW1">
        <v>12</v>
      </c>
      <c r="MX1">
        <v>10</v>
      </c>
      <c r="MY1">
        <v>7</v>
      </c>
      <c r="MZ1">
        <v>9</v>
      </c>
      <c r="NA1">
        <v>15</v>
      </c>
      <c r="NB1">
        <v>8</v>
      </c>
      <c r="NC1">
        <v>15</v>
      </c>
      <c r="ND1">
        <v>14</v>
      </c>
      <c r="NE1">
        <v>11</v>
      </c>
      <c r="NF1">
        <v>6</v>
      </c>
      <c r="NG1">
        <v>17</v>
      </c>
      <c r="NH1">
        <v>6</v>
      </c>
      <c r="NI1">
        <v>7</v>
      </c>
      <c r="NJ1">
        <v>6</v>
      </c>
      <c r="NK1">
        <v>13</v>
      </c>
      <c r="NL1">
        <v>12</v>
      </c>
      <c r="NM1">
        <v>9</v>
      </c>
      <c r="NN1">
        <v>5</v>
      </c>
      <c r="NO1">
        <v>11</v>
      </c>
      <c r="NP1">
        <v>10</v>
      </c>
      <c r="NQ1">
        <v>17</v>
      </c>
      <c r="NR1">
        <v>8</v>
      </c>
      <c r="NS1">
        <v>8</v>
      </c>
      <c r="NT1">
        <v>9</v>
      </c>
      <c r="NU1">
        <v>14</v>
      </c>
      <c r="NV1">
        <v>9</v>
      </c>
      <c r="NW1">
        <v>13</v>
      </c>
      <c r="NX1">
        <v>15</v>
      </c>
      <c r="NY1">
        <v>8</v>
      </c>
      <c r="NZ1">
        <v>13</v>
      </c>
      <c r="OA1">
        <v>11</v>
      </c>
      <c r="OB1">
        <v>8</v>
      </c>
      <c r="OC1">
        <v>8</v>
      </c>
      <c r="OD1">
        <v>12</v>
      </c>
      <c r="OE1">
        <v>12</v>
      </c>
      <c r="OF1">
        <v>3</v>
      </c>
      <c r="OG1">
        <v>10</v>
      </c>
      <c r="OH1">
        <v>8</v>
      </c>
      <c r="OI1">
        <v>8</v>
      </c>
      <c r="OJ1">
        <v>7</v>
      </c>
      <c r="OK1">
        <v>12</v>
      </c>
      <c r="OL1">
        <v>14</v>
      </c>
      <c r="OM1">
        <v>8</v>
      </c>
      <c r="ON1">
        <v>8</v>
      </c>
      <c r="OO1">
        <v>16</v>
      </c>
      <c r="OP1">
        <v>8</v>
      </c>
      <c r="OQ1">
        <v>9</v>
      </c>
      <c r="OR1">
        <v>11</v>
      </c>
      <c r="OS1">
        <v>7</v>
      </c>
      <c r="OT1">
        <v>9</v>
      </c>
      <c r="OU1">
        <v>15</v>
      </c>
      <c r="OV1">
        <v>6</v>
      </c>
      <c r="OW1">
        <v>13</v>
      </c>
      <c r="OX1">
        <v>9</v>
      </c>
      <c r="OY1">
        <v>7</v>
      </c>
      <c r="OZ1">
        <v>12</v>
      </c>
      <c r="PA1">
        <v>10</v>
      </c>
      <c r="PB1">
        <v>10</v>
      </c>
      <c r="PC1">
        <v>6</v>
      </c>
      <c r="PD1">
        <v>5</v>
      </c>
      <c r="PE1">
        <v>9</v>
      </c>
      <c r="PF1">
        <v>6</v>
      </c>
      <c r="PG1">
        <v>7</v>
      </c>
      <c r="PH1">
        <v>8</v>
      </c>
      <c r="PI1">
        <v>12</v>
      </c>
      <c r="PJ1">
        <v>6</v>
      </c>
      <c r="PK1">
        <v>13</v>
      </c>
      <c r="PL1">
        <v>9</v>
      </c>
      <c r="PM1">
        <v>5</v>
      </c>
      <c r="PN1">
        <v>6</v>
      </c>
      <c r="PO1">
        <v>10</v>
      </c>
      <c r="PP1">
        <v>5</v>
      </c>
      <c r="PQ1">
        <v>7</v>
      </c>
      <c r="PR1">
        <v>9</v>
      </c>
      <c r="PS1">
        <v>6</v>
      </c>
      <c r="PT1">
        <v>9</v>
      </c>
      <c r="PU1">
        <v>9</v>
      </c>
      <c r="PV1">
        <v>3</v>
      </c>
      <c r="PW1">
        <v>6</v>
      </c>
      <c r="PX1">
        <v>3</v>
      </c>
      <c r="PY1">
        <v>1</v>
      </c>
      <c r="PZ1">
        <v>5</v>
      </c>
      <c r="QA1">
        <v>7</v>
      </c>
      <c r="QB1">
        <v>5</v>
      </c>
      <c r="QC1">
        <v>5</v>
      </c>
      <c r="QD1">
        <v>3</v>
      </c>
      <c r="QE1">
        <v>8</v>
      </c>
      <c r="QF1">
        <v>5</v>
      </c>
      <c r="QG1">
        <v>8</v>
      </c>
      <c r="QH1">
        <v>9</v>
      </c>
      <c r="QI1">
        <v>5</v>
      </c>
      <c r="QJ1">
        <v>11</v>
      </c>
      <c r="QK1">
        <v>6</v>
      </c>
      <c r="QL1">
        <v>4</v>
      </c>
      <c r="QM1">
        <v>2</v>
      </c>
      <c r="QN1">
        <v>4</v>
      </c>
      <c r="QO1">
        <v>9</v>
      </c>
      <c r="QP1">
        <v>6</v>
      </c>
      <c r="QQ1">
        <v>2</v>
      </c>
      <c r="QR1">
        <v>3</v>
      </c>
      <c r="QS1">
        <v>8</v>
      </c>
      <c r="QT1">
        <v>6</v>
      </c>
      <c r="QU1">
        <v>4</v>
      </c>
      <c r="QV1">
        <v>5</v>
      </c>
      <c r="QW1">
        <v>4</v>
      </c>
      <c r="QX1">
        <v>3</v>
      </c>
      <c r="QY1">
        <v>1</v>
      </c>
      <c r="QZ1">
        <v>8</v>
      </c>
      <c r="RA1">
        <v>10</v>
      </c>
      <c r="RB1">
        <v>1</v>
      </c>
      <c r="RC1">
        <v>8</v>
      </c>
      <c r="RD1">
        <v>8</v>
      </c>
      <c r="RE1">
        <v>5</v>
      </c>
      <c r="RF1">
        <v>4</v>
      </c>
      <c r="RG1">
        <v>7</v>
      </c>
      <c r="RH1">
        <v>8</v>
      </c>
      <c r="RI1">
        <v>6</v>
      </c>
      <c r="RJ1">
        <v>8</v>
      </c>
      <c r="RK1">
        <v>6</v>
      </c>
      <c r="RL1">
        <v>6</v>
      </c>
      <c r="RM1">
        <v>13</v>
      </c>
      <c r="RN1">
        <v>6</v>
      </c>
      <c r="RO1">
        <v>3</v>
      </c>
      <c r="RP1">
        <v>8</v>
      </c>
      <c r="RQ1">
        <v>4</v>
      </c>
      <c r="RR1">
        <v>9</v>
      </c>
      <c r="RS1">
        <v>1</v>
      </c>
      <c r="RT1">
        <v>5</v>
      </c>
      <c r="RU1">
        <v>4</v>
      </c>
      <c r="RV1">
        <v>5</v>
      </c>
      <c r="RW1">
        <v>3</v>
      </c>
      <c r="RX1">
        <v>4</v>
      </c>
      <c r="RY1">
        <v>9</v>
      </c>
      <c r="RZ1">
        <v>3</v>
      </c>
      <c r="SA1">
        <v>7</v>
      </c>
      <c r="SB1">
        <v>7</v>
      </c>
      <c r="SC1">
        <v>4</v>
      </c>
      <c r="SD1">
        <v>7</v>
      </c>
      <c r="SE1">
        <v>7</v>
      </c>
      <c r="SF1">
        <v>8</v>
      </c>
      <c r="SG1">
        <v>5</v>
      </c>
      <c r="SH1">
        <v>4</v>
      </c>
      <c r="SI1">
        <v>9</v>
      </c>
      <c r="SJ1">
        <v>10</v>
      </c>
      <c r="SK1">
        <v>6</v>
      </c>
      <c r="SL1">
        <v>6</v>
      </c>
      <c r="SM1">
        <v>11</v>
      </c>
      <c r="SN1">
        <v>15</v>
      </c>
      <c r="SO1">
        <v>10</v>
      </c>
      <c r="SP1">
        <v>7</v>
      </c>
      <c r="SQ1">
        <v>14</v>
      </c>
      <c r="SR1">
        <v>17</v>
      </c>
      <c r="SS1">
        <v>31</v>
      </c>
      <c r="ST1">
        <v>7840</v>
      </c>
    </row>
    <row r="2" spans="1:514" x14ac:dyDescent="0.2">
      <c r="A2" t="s">
        <v>13</v>
      </c>
    </row>
    <row r="16" spans="1:514" x14ac:dyDescent="0.2">
      <c r="B16">
        <f>SUM(A17:A529)</f>
        <v>9558</v>
      </c>
      <c r="D16">
        <f>SUM(B17:B529)+1</f>
        <v>43273</v>
      </c>
    </row>
    <row r="17" spans="1:11" x14ac:dyDescent="0.2">
      <c r="A17">
        <v>41</v>
      </c>
      <c r="B17">
        <v>16216</v>
      </c>
      <c r="C17">
        <f>B17+C16</f>
        <v>16216</v>
      </c>
      <c r="D17">
        <f>C17/D$16*100</f>
        <v>37.473713400965956</v>
      </c>
      <c r="G17">
        <v>44</v>
      </c>
      <c r="H17">
        <v>44</v>
      </c>
      <c r="I17">
        <v>48</v>
      </c>
      <c r="J17">
        <v>48</v>
      </c>
      <c r="K17">
        <v>52</v>
      </c>
    </row>
    <row r="18" spans="1:11" x14ac:dyDescent="0.2">
      <c r="A18">
        <v>0</v>
      </c>
      <c r="B18">
        <v>74</v>
      </c>
      <c r="C18">
        <f t="shared" ref="C18:C81" si="0">B18+C17</f>
        <v>16290</v>
      </c>
      <c r="D18">
        <f t="shared" ref="D18:D81" si="1">C18/D$16*100</f>
        <v>37.644720726550041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1</v>
      </c>
      <c r="B19">
        <v>498</v>
      </c>
      <c r="C19">
        <f t="shared" si="0"/>
        <v>16788</v>
      </c>
      <c r="D19">
        <f t="shared" si="1"/>
        <v>38.795553809534816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v>0</v>
      </c>
      <c r="B20">
        <v>100</v>
      </c>
      <c r="C20">
        <f t="shared" si="0"/>
        <v>16888</v>
      </c>
      <c r="D20">
        <f t="shared" si="1"/>
        <v>39.026644790053844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v>0</v>
      </c>
      <c r="B21">
        <v>109</v>
      </c>
      <c r="C21">
        <f t="shared" si="0"/>
        <v>16997</v>
      </c>
      <c r="D21">
        <f t="shared" si="1"/>
        <v>39.278533958819587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0</v>
      </c>
      <c r="B22">
        <v>74</v>
      </c>
      <c r="C22">
        <f t="shared" si="0"/>
        <v>17071</v>
      </c>
      <c r="D22">
        <f t="shared" si="1"/>
        <v>39.449541284403672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0</v>
      </c>
      <c r="B23">
        <v>67</v>
      </c>
      <c r="C23">
        <f t="shared" si="0"/>
        <v>17138</v>
      </c>
      <c r="D23">
        <f t="shared" si="1"/>
        <v>39.60437224135142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0</v>
      </c>
      <c r="B24">
        <v>70</v>
      </c>
      <c r="C24">
        <f t="shared" si="0"/>
        <v>17208</v>
      </c>
      <c r="D24">
        <f t="shared" si="1"/>
        <v>39.766135927714743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0</v>
      </c>
      <c r="B25">
        <v>70</v>
      </c>
      <c r="C25">
        <f t="shared" si="0"/>
        <v>17278</v>
      </c>
      <c r="D25">
        <f t="shared" si="1"/>
        <v>39.927899614078058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0</v>
      </c>
      <c r="B26">
        <v>85</v>
      </c>
      <c r="C26">
        <f t="shared" si="0"/>
        <v>17363</v>
      </c>
      <c r="D26">
        <f t="shared" si="1"/>
        <v>40.124326947519236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0</v>
      </c>
      <c r="B27">
        <v>66</v>
      </c>
      <c r="C27">
        <f t="shared" si="0"/>
        <v>17429</v>
      </c>
      <c r="D27">
        <f t="shared" si="1"/>
        <v>40.276846994661796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0</v>
      </c>
      <c r="B28">
        <v>71</v>
      </c>
      <c r="C28">
        <f t="shared" si="0"/>
        <v>17500</v>
      </c>
      <c r="D28">
        <f t="shared" si="1"/>
        <v>40.440921590830307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0</v>
      </c>
      <c r="B29">
        <v>81</v>
      </c>
      <c r="C29">
        <f t="shared" si="0"/>
        <v>17581</v>
      </c>
      <c r="D29">
        <f t="shared" si="1"/>
        <v>40.628105285050722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0</v>
      </c>
      <c r="B30">
        <v>78</v>
      </c>
      <c r="C30">
        <f t="shared" si="0"/>
        <v>17659</v>
      </c>
      <c r="D30">
        <f t="shared" si="1"/>
        <v>40.808356249855571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0</v>
      </c>
      <c r="B31">
        <v>66</v>
      </c>
      <c r="C31">
        <f t="shared" si="0"/>
        <v>17725</v>
      </c>
      <c r="D31">
        <f t="shared" si="1"/>
        <v>40.96087629699813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0</v>
      </c>
      <c r="B32">
        <v>76</v>
      </c>
      <c r="C32">
        <f t="shared" si="0"/>
        <v>17801</v>
      </c>
      <c r="D32">
        <f t="shared" si="1"/>
        <v>41.136505442192586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0</v>
      </c>
      <c r="B33">
        <v>245</v>
      </c>
      <c r="C33">
        <f t="shared" si="0"/>
        <v>18046</v>
      </c>
      <c r="D33">
        <f t="shared" si="1"/>
        <v>41.702678344464218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0</v>
      </c>
      <c r="B34">
        <v>134</v>
      </c>
      <c r="C34">
        <f t="shared" si="0"/>
        <v>18180</v>
      </c>
      <c r="D34">
        <f t="shared" si="1"/>
        <v>42.012340258359714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0</v>
      </c>
      <c r="B35">
        <v>112</v>
      </c>
      <c r="C35">
        <f t="shared" si="0"/>
        <v>18292</v>
      </c>
      <c r="D35">
        <f t="shared" si="1"/>
        <v>42.271162156541031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0</v>
      </c>
      <c r="B36">
        <v>95</v>
      </c>
      <c r="C36">
        <f t="shared" si="0"/>
        <v>18387</v>
      </c>
      <c r="D36">
        <f t="shared" si="1"/>
        <v>42.490698588034107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0</v>
      </c>
      <c r="B37">
        <v>90</v>
      </c>
      <c r="C37">
        <f t="shared" si="0"/>
        <v>18477</v>
      </c>
      <c r="D37">
        <f t="shared" si="1"/>
        <v>42.698680470501237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0</v>
      </c>
      <c r="B38">
        <v>97</v>
      </c>
      <c r="C38">
        <f t="shared" si="0"/>
        <v>18574</v>
      </c>
      <c r="D38">
        <f t="shared" si="1"/>
        <v>42.922838721604691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0</v>
      </c>
      <c r="B39">
        <v>99</v>
      </c>
      <c r="C39">
        <f t="shared" si="0"/>
        <v>18673</v>
      </c>
      <c r="D39">
        <f t="shared" si="1"/>
        <v>43.151618792318537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0</v>
      </c>
      <c r="B40">
        <v>75</v>
      </c>
      <c r="C40">
        <f t="shared" si="0"/>
        <v>18748</v>
      </c>
      <c r="D40">
        <f t="shared" si="1"/>
        <v>43.324937027707811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v>0</v>
      </c>
      <c r="B41">
        <v>75</v>
      </c>
      <c r="C41">
        <f t="shared" si="0"/>
        <v>18823</v>
      </c>
      <c r="D41">
        <f t="shared" si="1"/>
        <v>43.498255263097079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0</v>
      </c>
      <c r="B42">
        <v>69</v>
      </c>
      <c r="C42">
        <f t="shared" si="0"/>
        <v>18892</v>
      </c>
      <c r="D42">
        <f t="shared" si="1"/>
        <v>43.657708039655212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0</v>
      </c>
      <c r="B43">
        <v>59</v>
      </c>
      <c r="C43">
        <f t="shared" si="0"/>
        <v>18951</v>
      </c>
      <c r="D43">
        <f t="shared" si="1"/>
        <v>43.794051718161441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0</v>
      </c>
      <c r="B44">
        <v>57</v>
      </c>
      <c r="C44">
        <f t="shared" si="0"/>
        <v>19008</v>
      </c>
      <c r="D44">
        <f t="shared" si="1"/>
        <v>43.925773577057285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0</v>
      </c>
      <c r="B45">
        <v>46</v>
      </c>
      <c r="C45">
        <f t="shared" si="0"/>
        <v>19054</v>
      </c>
      <c r="D45">
        <f t="shared" si="1"/>
        <v>44.032075428096043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0</v>
      </c>
      <c r="B46">
        <v>58</v>
      </c>
      <c r="C46">
        <f t="shared" si="0"/>
        <v>19112</v>
      </c>
      <c r="D46">
        <f t="shared" si="1"/>
        <v>44.166108196797076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0</v>
      </c>
      <c r="B47">
        <v>58</v>
      </c>
      <c r="C47">
        <f t="shared" si="0"/>
        <v>19170</v>
      </c>
      <c r="D47">
        <f t="shared" si="1"/>
        <v>44.300140965498116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0</v>
      </c>
      <c r="B48">
        <v>64</v>
      </c>
      <c r="C48">
        <f t="shared" si="0"/>
        <v>19234</v>
      </c>
      <c r="D48">
        <f t="shared" si="1"/>
        <v>44.448039193030297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0</v>
      </c>
      <c r="B49">
        <v>71</v>
      </c>
      <c r="C49">
        <f t="shared" si="0"/>
        <v>19305</v>
      </c>
      <c r="D49">
        <f t="shared" si="1"/>
        <v>44.612113789198808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0</v>
      </c>
      <c r="B50">
        <v>58</v>
      </c>
      <c r="C50">
        <f t="shared" si="0"/>
        <v>19363</v>
      </c>
      <c r="D50">
        <f t="shared" si="1"/>
        <v>44.746146557899849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v>0</v>
      </c>
      <c r="B51">
        <v>63</v>
      </c>
      <c r="C51">
        <f t="shared" si="0"/>
        <v>19426</v>
      </c>
      <c r="D51">
        <f t="shared" si="1"/>
        <v>44.891733875626834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0</v>
      </c>
      <c r="B52">
        <v>68</v>
      </c>
      <c r="C52">
        <f t="shared" si="0"/>
        <v>19494</v>
      </c>
      <c r="D52">
        <f t="shared" si="1"/>
        <v>45.048875742379771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0</v>
      </c>
      <c r="B53">
        <v>62</v>
      </c>
      <c r="C53">
        <f t="shared" si="0"/>
        <v>19556</v>
      </c>
      <c r="D53">
        <f t="shared" si="1"/>
        <v>45.192152150301574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0</v>
      </c>
      <c r="B54">
        <v>68</v>
      </c>
      <c r="C54">
        <f t="shared" si="0"/>
        <v>19624</v>
      </c>
      <c r="D54">
        <f t="shared" si="1"/>
        <v>45.349294017054511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0</v>
      </c>
      <c r="B55">
        <v>58</v>
      </c>
      <c r="C55">
        <f t="shared" si="0"/>
        <v>19682</v>
      </c>
      <c r="D55">
        <f t="shared" si="1"/>
        <v>45.483326785755551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0</v>
      </c>
      <c r="B56">
        <v>54</v>
      </c>
      <c r="C56">
        <f t="shared" si="0"/>
        <v>19736</v>
      </c>
      <c r="D56">
        <f t="shared" si="1"/>
        <v>45.608115915235828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0</v>
      </c>
      <c r="B57">
        <v>56</v>
      </c>
      <c r="C57">
        <f t="shared" si="0"/>
        <v>19792</v>
      </c>
      <c r="D57">
        <f t="shared" si="1"/>
        <v>45.737526864326483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0</v>
      </c>
      <c r="B58">
        <v>78</v>
      </c>
      <c r="C58">
        <f t="shared" si="0"/>
        <v>19870</v>
      </c>
      <c r="D58">
        <f t="shared" si="1"/>
        <v>45.917777829131332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0</v>
      </c>
      <c r="B59">
        <v>69</v>
      </c>
      <c r="C59">
        <f t="shared" si="0"/>
        <v>19939</v>
      </c>
      <c r="D59">
        <f t="shared" si="1"/>
        <v>46.077230605689465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0</v>
      </c>
      <c r="B60">
        <v>71</v>
      </c>
      <c r="C60">
        <f t="shared" si="0"/>
        <v>20010</v>
      </c>
      <c r="D60">
        <f t="shared" si="1"/>
        <v>46.241305201857976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0</v>
      </c>
      <c r="B61">
        <v>69</v>
      </c>
      <c r="C61">
        <f t="shared" si="0"/>
        <v>20079</v>
      </c>
      <c r="D61">
        <f t="shared" si="1"/>
        <v>46.400757978416102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0</v>
      </c>
      <c r="B62">
        <v>85</v>
      </c>
      <c r="C62">
        <f t="shared" si="0"/>
        <v>20164</v>
      </c>
      <c r="D62">
        <f t="shared" si="1"/>
        <v>46.597185311857281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0</v>
      </c>
      <c r="B63">
        <v>81</v>
      </c>
      <c r="C63">
        <f t="shared" si="0"/>
        <v>20245</v>
      </c>
      <c r="D63">
        <f t="shared" si="1"/>
        <v>46.784369006077689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0</v>
      </c>
      <c r="B64">
        <v>71</v>
      </c>
      <c r="C64">
        <f t="shared" si="0"/>
        <v>20316</v>
      </c>
      <c r="D64">
        <f t="shared" si="1"/>
        <v>46.948443602246201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>
        <v>0</v>
      </c>
      <c r="B65">
        <v>76</v>
      </c>
      <c r="C65">
        <f t="shared" si="0"/>
        <v>20392</v>
      </c>
      <c r="D65">
        <f t="shared" si="1"/>
        <v>47.124072747440664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>
        <v>0</v>
      </c>
      <c r="B66">
        <v>75</v>
      </c>
      <c r="C66">
        <f t="shared" si="0"/>
        <v>20467</v>
      </c>
      <c r="D66">
        <f t="shared" si="1"/>
        <v>47.297390982829938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0</v>
      </c>
      <c r="B67">
        <v>85</v>
      </c>
      <c r="C67">
        <f t="shared" si="0"/>
        <v>20552</v>
      </c>
      <c r="D67">
        <f t="shared" si="1"/>
        <v>47.493818316271117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>
        <v>0</v>
      </c>
      <c r="B68">
        <v>72</v>
      </c>
      <c r="C68">
        <f t="shared" si="0"/>
        <v>20624</v>
      </c>
      <c r="D68">
        <f t="shared" si="1"/>
        <v>47.660203822244817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>
        <v>0</v>
      </c>
      <c r="B69">
        <v>83</v>
      </c>
      <c r="C69">
        <f t="shared" si="0"/>
        <v>20707</v>
      </c>
      <c r="D69">
        <f t="shared" si="1"/>
        <v>47.852009336075611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>
        <v>0</v>
      </c>
      <c r="B70">
        <v>67</v>
      </c>
      <c r="C70">
        <f t="shared" si="0"/>
        <v>20774</v>
      </c>
      <c r="D70">
        <f t="shared" si="1"/>
        <v>48.006840293023359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>
        <v>0</v>
      </c>
      <c r="B71">
        <v>83</v>
      </c>
      <c r="C71">
        <f t="shared" si="0"/>
        <v>20857</v>
      </c>
      <c r="D71">
        <f t="shared" si="1"/>
        <v>48.198645806854159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>
        <v>0</v>
      </c>
      <c r="B72">
        <v>74</v>
      </c>
      <c r="C72">
        <f t="shared" si="0"/>
        <v>20931</v>
      </c>
      <c r="D72">
        <f t="shared" si="1"/>
        <v>48.369653132438238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>
        <v>0</v>
      </c>
      <c r="B73">
        <v>74</v>
      </c>
      <c r="C73">
        <f t="shared" si="0"/>
        <v>21005</v>
      </c>
      <c r="D73">
        <f t="shared" si="1"/>
        <v>48.540660458022323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0</v>
      </c>
      <c r="B74">
        <v>69</v>
      </c>
      <c r="C74">
        <f t="shared" si="0"/>
        <v>21074</v>
      </c>
      <c r="D74">
        <f t="shared" si="1"/>
        <v>48.700113234580456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0</v>
      </c>
      <c r="B75">
        <v>82</v>
      </c>
      <c r="C75">
        <f t="shared" si="0"/>
        <v>21156</v>
      </c>
      <c r="D75">
        <f t="shared" si="1"/>
        <v>48.889607838606061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>
        <v>0</v>
      </c>
      <c r="B76">
        <v>99</v>
      </c>
      <c r="C76">
        <f t="shared" si="0"/>
        <v>21255</v>
      </c>
      <c r="D76">
        <f t="shared" si="1"/>
        <v>49.1183879093199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0</v>
      </c>
      <c r="B77">
        <v>81</v>
      </c>
      <c r="C77">
        <f t="shared" si="0"/>
        <v>21336</v>
      </c>
      <c r="D77">
        <f t="shared" si="1"/>
        <v>49.305571603540315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>
        <v>0</v>
      </c>
      <c r="B78">
        <v>83</v>
      </c>
      <c r="C78">
        <f t="shared" si="0"/>
        <v>21419</v>
      </c>
      <c r="D78">
        <f t="shared" si="1"/>
        <v>49.497377117371109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0</v>
      </c>
      <c r="B79">
        <v>76</v>
      </c>
      <c r="C79">
        <f t="shared" si="0"/>
        <v>21495</v>
      </c>
      <c r="D79">
        <f t="shared" si="1"/>
        <v>49.673006262565572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>
        <v>0</v>
      </c>
      <c r="B80">
        <v>79</v>
      </c>
      <c r="C80">
        <f t="shared" si="0"/>
        <v>21574</v>
      </c>
      <c r="D80">
        <f t="shared" si="1"/>
        <v>49.855568137175602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0</v>
      </c>
      <c r="B81">
        <v>89</v>
      </c>
      <c r="C81">
        <f t="shared" si="0"/>
        <v>21663</v>
      </c>
      <c r="D81">
        <f t="shared" si="1"/>
        <v>50.061239109837544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0</v>
      </c>
      <c r="B82">
        <v>77</v>
      </c>
      <c r="C82">
        <f t="shared" ref="C82:C145" si="2">B82+C81</f>
        <v>21740</v>
      </c>
      <c r="D82">
        <f t="shared" ref="D82:D145" si="3">C82/D$16*100</f>
        <v>50.239179164837196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0</v>
      </c>
      <c r="B83">
        <v>88</v>
      </c>
      <c r="C83">
        <f t="shared" si="2"/>
        <v>21828</v>
      </c>
      <c r="D83">
        <f t="shared" si="3"/>
        <v>50.442539227693942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0</v>
      </c>
      <c r="B84">
        <v>79</v>
      </c>
      <c r="C84">
        <f t="shared" si="2"/>
        <v>21907</v>
      </c>
      <c r="D84">
        <f t="shared" si="3"/>
        <v>50.625101102303979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0</v>
      </c>
      <c r="B85">
        <v>95</v>
      </c>
      <c r="C85">
        <f t="shared" si="2"/>
        <v>22002</v>
      </c>
      <c r="D85">
        <f t="shared" si="3"/>
        <v>50.844637533797055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0</v>
      </c>
      <c r="B86">
        <v>98</v>
      </c>
      <c r="C86">
        <f t="shared" si="2"/>
        <v>22100</v>
      </c>
      <c r="D86">
        <f t="shared" si="3"/>
        <v>51.071106694705705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0</v>
      </c>
      <c r="B87">
        <v>92</v>
      </c>
      <c r="C87">
        <f t="shared" si="2"/>
        <v>22192</v>
      </c>
      <c r="D87">
        <f t="shared" si="3"/>
        <v>51.283710396783214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0</v>
      </c>
      <c r="B88">
        <v>86</v>
      </c>
      <c r="C88">
        <f t="shared" si="2"/>
        <v>22278</v>
      </c>
      <c r="D88">
        <f t="shared" si="3"/>
        <v>51.482448640029574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0</v>
      </c>
      <c r="B89">
        <v>84</v>
      </c>
      <c r="C89">
        <f t="shared" si="2"/>
        <v>22362</v>
      </c>
      <c r="D89">
        <f t="shared" si="3"/>
        <v>51.676565063665571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0</v>
      </c>
      <c r="B90">
        <v>67</v>
      </c>
      <c r="C90">
        <f t="shared" si="2"/>
        <v>22429</v>
      </c>
      <c r="D90">
        <f t="shared" si="3"/>
        <v>51.831396020613319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0</v>
      </c>
      <c r="B91">
        <v>78</v>
      </c>
      <c r="C91">
        <f t="shared" si="2"/>
        <v>22507</v>
      </c>
      <c r="D91">
        <f t="shared" si="3"/>
        <v>52.01164698541816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0</v>
      </c>
      <c r="B92">
        <v>100</v>
      </c>
      <c r="C92">
        <f t="shared" si="2"/>
        <v>22607</v>
      </c>
      <c r="D92">
        <f t="shared" si="3"/>
        <v>52.242737965937195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0</v>
      </c>
      <c r="B93">
        <v>89</v>
      </c>
      <c r="C93">
        <f t="shared" si="2"/>
        <v>22696</v>
      </c>
      <c r="D93">
        <f t="shared" si="3"/>
        <v>52.448408938599123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0</v>
      </c>
      <c r="B94">
        <v>91</v>
      </c>
      <c r="C94">
        <f t="shared" si="2"/>
        <v>22787</v>
      </c>
      <c r="D94">
        <f t="shared" si="3"/>
        <v>52.658701730871449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0</v>
      </c>
      <c r="B95">
        <v>78</v>
      </c>
      <c r="C95">
        <f t="shared" si="2"/>
        <v>22865</v>
      </c>
      <c r="D95">
        <f t="shared" si="3"/>
        <v>52.838952695676291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0</v>
      </c>
      <c r="B96">
        <v>67</v>
      </c>
      <c r="C96">
        <f t="shared" si="2"/>
        <v>22932</v>
      </c>
      <c r="D96">
        <f t="shared" si="3"/>
        <v>52.993783652624039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0</v>
      </c>
      <c r="B97">
        <v>95</v>
      </c>
      <c r="C97">
        <f t="shared" si="2"/>
        <v>23027</v>
      </c>
      <c r="D97">
        <f t="shared" si="3"/>
        <v>53.213320084117122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0</v>
      </c>
      <c r="B98">
        <v>95</v>
      </c>
      <c r="C98">
        <f t="shared" si="2"/>
        <v>23122</v>
      </c>
      <c r="D98">
        <f t="shared" si="3"/>
        <v>53.432856515610197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0</v>
      </c>
      <c r="B99">
        <v>77</v>
      </c>
      <c r="C99">
        <f t="shared" si="2"/>
        <v>23199</v>
      </c>
      <c r="D99">
        <f t="shared" si="3"/>
        <v>53.61079657060985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0</v>
      </c>
      <c r="B100">
        <v>108</v>
      </c>
      <c r="C100">
        <f t="shared" si="2"/>
        <v>23307</v>
      </c>
      <c r="D100">
        <f t="shared" si="3"/>
        <v>53.860374829570404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>
        <v>0</v>
      </c>
      <c r="B101">
        <v>95</v>
      </c>
      <c r="C101">
        <f t="shared" si="2"/>
        <v>23402</v>
      </c>
      <c r="D101">
        <f t="shared" si="3"/>
        <v>54.079911261063486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0</v>
      </c>
      <c r="B102">
        <v>92</v>
      </c>
      <c r="C102">
        <f t="shared" si="2"/>
        <v>23494</v>
      </c>
      <c r="D102">
        <f t="shared" si="3"/>
        <v>54.292514963140995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0</v>
      </c>
      <c r="B103">
        <v>99</v>
      </c>
      <c r="C103">
        <f t="shared" si="2"/>
        <v>23593</v>
      </c>
      <c r="D103">
        <f t="shared" si="3"/>
        <v>54.521295033854834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>
        <v>0</v>
      </c>
      <c r="B104">
        <v>84</v>
      </c>
      <c r="C104">
        <f t="shared" si="2"/>
        <v>23677</v>
      </c>
      <c r="D104">
        <f t="shared" si="3"/>
        <v>54.715411457490816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>
        <v>0</v>
      </c>
      <c r="B105">
        <v>93</v>
      </c>
      <c r="C105">
        <f t="shared" si="2"/>
        <v>23770</v>
      </c>
      <c r="D105">
        <f t="shared" si="3"/>
        <v>54.930326069373514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>
        <v>0</v>
      </c>
      <c r="B106">
        <v>82</v>
      </c>
      <c r="C106">
        <f t="shared" si="2"/>
        <v>23852</v>
      </c>
      <c r="D106">
        <f t="shared" si="3"/>
        <v>55.119820673399126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0</v>
      </c>
      <c r="B107">
        <v>83</v>
      </c>
      <c r="C107">
        <f t="shared" si="2"/>
        <v>23935</v>
      </c>
      <c r="D107">
        <f t="shared" si="3"/>
        <v>55.311626187229912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>
        <v>0</v>
      </c>
      <c r="B108">
        <v>95</v>
      </c>
      <c r="C108">
        <f t="shared" si="2"/>
        <v>24030</v>
      </c>
      <c r="D108">
        <f t="shared" si="3"/>
        <v>55.531162618722995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0</v>
      </c>
      <c r="B109">
        <v>82</v>
      </c>
      <c r="C109">
        <f t="shared" si="2"/>
        <v>24112</v>
      </c>
      <c r="D109">
        <f t="shared" si="3"/>
        <v>55.720657222748592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>
        <v>0</v>
      </c>
      <c r="B110">
        <v>84</v>
      </c>
      <c r="C110">
        <f t="shared" si="2"/>
        <v>24196</v>
      </c>
      <c r="D110">
        <f t="shared" si="3"/>
        <v>55.914773646384589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>
        <v>0</v>
      </c>
      <c r="B111">
        <v>70</v>
      </c>
      <c r="C111">
        <f t="shared" si="2"/>
        <v>24266</v>
      </c>
      <c r="D111">
        <f t="shared" si="3"/>
        <v>56.076537332747897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0</v>
      </c>
      <c r="B112">
        <v>94</v>
      </c>
      <c r="C112">
        <f t="shared" si="2"/>
        <v>24360</v>
      </c>
      <c r="D112">
        <f t="shared" si="3"/>
        <v>56.293762854435791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>
        <v>0</v>
      </c>
      <c r="B113">
        <v>72</v>
      </c>
      <c r="C113">
        <f t="shared" si="2"/>
        <v>24432</v>
      </c>
      <c r="D113">
        <f t="shared" si="3"/>
        <v>56.460148360409491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>
        <v>0</v>
      </c>
      <c r="B114">
        <v>104</v>
      </c>
      <c r="C114">
        <f t="shared" si="2"/>
        <v>24536</v>
      </c>
      <c r="D114">
        <f t="shared" si="3"/>
        <v>56.700482980149282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>
        <v>0</v>
      </c>
      <c r="B115">
        <v>88</v>
      </c>
      <c r="C115">
        <f t="shared" si="2"/>
        <v>24624</v>
      </c>
      <c r="D115">
        <f t="shared" si="3"/>
        <v>56.903843043006027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>
        <v>0</v>
      </c>
      <c r="B116">
        <v>94</v>
      </c>
      <c r="C116">
        <f t="shared" si="2"/>
        <v>24718</v>
      </c>
      <c r="D116">
        <f t="shared" si="3"/>
        <v>57.121068564693921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>
        <v>0</v>
      </c>
      <c r="B117">
        <v>92</v>
      </c>
      <c r="C117">
        <f t="shared" si="2"/>
        <v>24810</v>
      </c>
      <c r="D117">
        <f t="shared" si="3"/>
        <v>57.33367226677143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>
        <v>0</v>
      </c>
      <c r="B118">
        <v>101</v>
      </c>
      <c r="C118">
        <f t="shared" si="2"/>
        <v>24911</v>
      </c>
      <c r="D118">
        <f t="shared" si="3"/>
        <v>57.567074157095647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>
        <v>0</v>
      </c>
      <c r="B119">
        <v>67</v>
      </c>
      <c r="C119">
        <f t="shared" si="2"/>
        <v>24978</v>
      </c>
      <c r="D119">
        <f t="shared" si="3"/>
        <v>57.721905114043402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>
        <v>0</v>
      </c>
      <c r="B120">
        <v>91</v>
      </c>
      <c r="C120">
        <f t="shared" si="2"/>
        <v>25069</v>
      </c>
      <c r="D120">
        <f t="shared" si="3"/>
        <v>57.932197906315722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>
        <v>0</v>
      </c>
      <c r="B121">
        <v>88</v>
      </c>
      <c r="C121">
        <f t="shared" si="2"/>
        <v>25157</v>
      </c>
      <c r="D121">
        <f t="shared" si="3"/>
        <v>58.13555796917246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>
        <v>0</v>
      </c>
      <c r="B122">
        <v>93</v>
      </c>
      <c r="C122">
        <f t="shared" si="2"/>
        <v>25250</v>
      </c>
      <c r="D122">
        <f t="shared" si="3"/>
        <v>58.350472581055158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>
        <v>1</v>
      </c>
      <c r="B123">
        <v>71</v>
      </c>
      <c r="C123">
        <f t="shared" si="2"/>
        <v>25321</v>
      </c>
      <c r="D123">
        <f t="shared" si="3"/>
        <v>58.514547177223676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 x14ac:dyDescent="0.2">
      <c r="A124">
        <v>0</v>
      </c>
      <c r="B124">
        <v>79</v>
      </c>
      <c r="C124">
        <f t="shared" si="2"/>
        <v>25400</v>
      </c>
      <c r="D124">
        <f t="shared" si="3"/>
        <v>58.697109051833706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>
        <v>2</v>
      </c>
      <c r="B125">
        <v>81</v>
      </c>
      <c r="C125">
        <f t="shared" si="2"/>
        <v>25481</v>
      </c>
      <c r="D125">
        <f t="shared" si="3"/>
        <v>58.884292746054122</v>
      </c>
      <c r="G125">
        <v>2</v>
      </c>
      <c r="H125">
        <v>2</v>
      </c>
      <c r="I125">
        <v>2</v>
      </c>
      <c r="J125">
        <v>2</v>
      </c>
      <c r="K125">
        <v>2</v>
      </c>
    </row>
    <row r="126" spans="1:11" x14ac:dyDescent="0.2">
      <c r="A126">
        <v>0</v>
      </c>
      <c r="B126">
        <v>72</v>
      </c>
      <c r="C126">
        <f t="shared" si="2"/>
        <v>25553</v>
      </c>
      <c r="D126">
        <f t="shared" si="3"/>
        <v>59.050678252027822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2</v>
      </c>
      <c r="B127">
        <v>77</v>
      </c>
      <c r="C127">
        <f t="shared" si="2"/>
        <v>25630</v>
      </c>
      <c r="D127">
        <f t="shared" si="3"/>
        <v>59.228618307027482</v>
      </c>
      <c r="G127">
        <v>2</v>
      </c>
      <c r="H127">
        <v>2</v>
      </c>
      <c r="I127">
        <v>2</v>
      </c>
      <c r="J127">
        <v>2</v>
      </c>
      <c r="K127">
        <v>2</v>
      </c>
    </row>
    <row r="128" spans="1:11" x14ac:dyDescent="0.2">
      <c r="A128">
        <v>2</v>
      </c>
      <c r="B128">
        <v>83</v>
      </c>
      <c r="C128">
        <f t="shared" si="2"/>
        <v>25713</v>
      </c>
      <c r="D128">
        <f t="shared" si="3"/>
        <v>59.420423820858268</v>
      </c>
      <c r="G128">
        <v>2</v>
      </c>
      <c r="H128">
        <v>2</v>
      </c>
      <c r="I128">
        <v>2</v>
      </c>
      <c r="J128">
        <v>2</v>
      </c>
      <c r="K128">
        <v>2</v>
      </c>
    </row>
    <row r="129" spans="1:11" x14ac:dyDescent="0.2">
      <c r="A129">
        <v>5</v>
      </c>
      <c r="B129">
        <v>68</v>
      </c>
      <c r="C129">
        <f t="shared" si="2"/>
        <v>25781</v>
      </c>
      <c r="D129">
        <f t="shared" si="3"/>
        <v>59.577565687611212</v>
      </c>
      <c r="G129">
        <v>5</v>
      </c>
      <c r="H129">
        <v>5</v>
      </c>
      <c r="I129">
        <v>5</v>
      </c>
      <c r="J129">
        <v>5</v>
      </c>
      <c r="K129">
        <v>5</v>
      </c>
    </row>
    <row r="130" spans="1:11" x14ac:dyDescent="0.2">
      <c r="A130">
        <v>0</v>
      </c>
      <c r="B130">
        <v>71</v>
      </c>
      <c r="C130">
        <f t="shared" si="2"/>
        <v>25852</v>
      </c>
      <c r="D130">
        <f t="shared" si="3"/>
        <v>59.741640283779731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>
        <v>1</v>
      </c>
      <c r="B131">
        <v>61</v>
      </c>
      <c r="C131">
        <f t="shared" si="2"/>
        <v>25913</v>
      </c>
      <c r="D131">
        <f t="shared" si="3"/>
        <v>59.882605781896338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 x14ac:dyDescent="0.2">
      <c r="A132">
        <v>2</v>
      </c>
      <c r="B132">
        <v>92</v>
      </c>
      <c r="C132">
        <f t="shared" si="2"/>
        <v>26005</v>
      </c>
      <c r="D132">
        <f t="shared" si="3"/>
        <v>60.095209483973846</v>
      </c>
      <c r="G132">
        <v>2</v>
      </c>
      <c r="H132">
        <v>2</v>
      </c>
      <c r="I132">
        <v>2</v>
      </c>
      <c r="J132">
        <v>2</v>
      </c>
      <c r="K132">
        <v>2</v>
      </c>
    </row>
    <row r="133" spans="1:11" x14ac:dyDescent="0.2">
      <c r="A133">
        <v>0</v>
      </c>
      <c r="B133">
        <v>74</v>
      </c>
      <c r="C133">
        <f t="shared" si="2"/>
        <v>26079</v>
      </c>
      <c r="D133">
        <f t="shared" si="3"/>
        <v>60.266216809557925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>
        <v>4</v>
      </c>
      <c r="B134">
        <v>76</v>
      </c>
      <c r="C134">
        <f t="shared" si="2"/>
        <v>26155</v>
      </c>
      <c r="D134">
        <f t="shared" si="3"/>
        <v>60.441845954752381</v>
      </c>
      <c r="G134">
        <v>4</v>
      </c>
      <c r="H134">
        <v>4</v>
      </c>
      <c r="I134">
        <v>4</v>
      </c>
      <c r="J134">
        <v>4</v>
      </c>
      <c r="K134">
        <v>4</v>
      </c>
    </row>
    <row r="135" spans="1:11" x14ac:dyDescent="0.2">
      <c r="A135">
        <v>3</v>
      </c>
      <c r="B135">
        <v>65</v>
      </c>
      <c r="C135">
        <f t="shared" si="2"/>
        <v>26220</v>
      </c>
      <c r="D135">
        <f t="shared" si="3"/>
        <v>60.592055092089758</v>
      </c>
      <c r="G135">
        <v>3</v>
      </c>
      <c r="H135">
        <v>3</v>
      </c>
      <c r="I135">
        <v>3</v>
      </c>
      <c r="J135">
        <v>3</v>
      </c>
      <c r="K135">
        <v>3</v>
      </c>
    </row>
    <row r="136" spans="1:11" x14ac:dyDescent="0.2">
      <c r="A136">
        <v>6</v>
      </c>
      <c r="B136">
        <v>88</v>
      </c>
      <c r="C136">
        <f t="shared" si="2"/>
        <v>26308</v>
      </c>
      <c r="D136">
        <f t="shared" si="3"/>
        <v>60.795415154946497</v>
      </c>
      <c r="G136">
        <v>6</v>
      </c>
      <c r="H136">
        <v>6</v>
      </c>
      <c r="I136">
        <v>6</v>
      </c>
      <c r="J136">
        <v>6</v>
      </c>
      <c r="K136">
        <v>6</v>
      </c>
    </row>
    <row r="137" spans="1:11" x14ac:dyDescent="0.2">
      <c r="A137">
        <v>4</v>
      </c>
      <c r="B137">
        <v>58</v>
      </c>
      <c r="C137">
        <f t="shared" si="2"/>
        <v>26366</v>
      </c>
      <c r="D137">
        <f t="shared" si="3"/>
        <v>60.929447923647537</v>
      </c>
      <c r="G137">
        <v>4</v>
      </c>
      <c r="H137">
        <v>4</v>
      </c>
      <c r="I137">
        <v>4</v>
      </c>
      <c r="J137">
        <v>4</v>
      </c>
      <c r="K137">
        <v>4</v>
      </c>
    </row>
    <row r="138" spans="1:11" x14ac:dyDescent="0.2">
      <c r="A138">
        <v>6</v>
      </c>
      <c r="B138">
        <v>73</v>
      </c>
      <c r="C138">
        <f t="shared" si="2"/>
        <v>26439</v>
      </c>
      <c r="D138">
        <f t="shared" si="3"/>
        <v>61.098144339426433</v>
      </c>
      <c r="G138">
        <v>6</v>
      </c>
      <c r="H138">
        <v>6</v>
      </c>
      <c r="I138">
        <v>6</v>
      </c>
      <c r="J138">
        <v>6</v>
      </c>
      <c r="K138">
        <v>6</v>
      </c>
    </row>
    <row r="139" spans="1:11" x14ac:dyDescent="0.2">
      <c r="A139">
        <v>5</v>
      </c>
      <c r="B139">
        <v>71</v>
      </c>
      <c r="C139">
        <f t="shared" si="2"/>
        <v>26510</v>
      </c>
      <c r="D139">
        <f t="shared" si="3"/>
        <v>61.262218935594944</v>
      </c>
      <c r="G139">
        <v>5</v>
      </c>
      <c r="H139">
        <v>5</v>
      </c>
      <c r="I139">
        <v>5</v>
      </c>
      <c r="J139">
        <v>5</v>
      </c>
      <c r="K139">
        <v>5</v>
      </c>
    </row>
    <row r="140" spans="1:11" x14ac:dyDescent="0.2">
      <c r="A140">
        <v>6</v>
      </c>
      <c r="B140">
        <v>67</v>
      </c>
      <c r="C140">
        <f t="shared" si="2"/>
        <v>26577</v>
      </c>
      <c r="D140">
        <f t="shared" si="3"/>
        <v>61.4170498925427</v>
      </c>
      <c r="G140">
        <v>6</v>
      </c>
      <c r="H140">
        <v>6</v>
      </c>
      <c r="I140">
        <v>6</v>
      </c>
      <c r="J140">
        <v>6</v>
      </c>
      <c r="K140">
        <v>6</v>
      </c>
    </row>
    <row r="141" spans="1:11" x14ac:dyDescent="0.2">
      <c r="A141">
        <v>7</v>
      </c>
      <c r="B141">
        <v>69</v>
      </c>
      <c r="C141">
        <f t="shared" si="2"/>
        <v>26646</v>
      </c>
      <c r="D141">
        <f t="shared" si="3"/>
        <v>61.576502669100833</v>
      </c>
      <c r="G141">
        <v>7</v>
      </c>
      <c r="H141">
        <v>7</v>
      </c>
      <c r="I141">
        <v>7</v>
      </c>
      <c r="J141">
        <v>7</v>
      </c>
      <c r="K141">
        <v>7</v>
      </c>
    </row>
    <row r="142" spans="1:11" x14ac:dyDescent="0.2">
      <c r="A142">
        <v>17</v>
      </c>
      <c r="B142">
        <v>65</v>
      </c>
      <c r="C142">
        <f t="shared" si="2"/>
        <v>26711</v>
      </c>
      <c r="D142">
        <f t="shared" si="3"/>
        <v>61.726711806438196</v>
      </c>
      <c r="G142">
        <v>17</v>
      </c>
      <c r="H142">
        <v>17</v>
      </c>
      <c r="I142">
        <v>17</v>
      </c>
      <c r="J142">
        <v>17</v>
      </c>
      <c r="K142">
        <v>17</v>
      </c>
    </row>
    <row r="143" spans="1:11" x14ac:dyDescent="0.2">
      <c r="A143">
        <v>10</v>
      </c>
      <c r="B143">
        <v>69</v>
      </c>
      <c r="C143">
        <f t="shared" si="2"/>
        <v>26780</v>
      </c>
      <c r="D143">
        <f t="shared" si="3"/>
        <v>61.886164582996329</v>
      </c>
      <c r="G143">
        <v>10</v>
      </c>
      <c r="H143">
        <v>10</v>
      </c>
      <c r="I143">
        <v>10</v>
      </c>
      <c r="J143">
        <v>10</v>
      </c>
      <c r="K143">
        <v>10</v>
      </c>
    </row>
    <row r="144" spans="1:11" x14ac:dyDescent="0.2">
      <c r="A144">
        <v>17</v>
      </c>
      <c r="B144">
        <v>76</v>
      </c>
      <c r="C144">
        <f t="shared" si="2"/>
        <v>26856</v>
      </c>
      <c r="D144">
        <f t="shared" si="3"/>
        <v>62.061793728190786</v>
      </c>
      <c r="G144">
        <v>17</v>
      </c>
      <c r="H144">
        <v>17</v>
      </c>
      <c r="I144">
        <v>17</v>
      </c>
      <c r="J144">
        <v>17</v>
      </c>
      <c r="K144">
        <v>17</v>
      </c>
    </row>
    <row r="145" spans="1:11" x14ac:dyDescent="0.2">
      <c r="A145">
        <v>20</v>
      </c>
      <c r="B145">
        <v>69</v>
      </c>
      <c r="C145">
        <f t="shared" si="2"/>
        <v>26925</v>
      </c>
      <c r="D145">
        <f t="shared" si="3"/>
        <v>62.221246504748919</v>
      </c>
      <c r="G145">
        <v>20</v>
      </c>
      <c r="H145">
        <v>20</v>
      </c>
      <c r="I145">
        <v>20</v>
      </c>
      <c r="J145">
        <v>20</v>
      </c>
      <c r="K145">
        <v>20</v>
      </c>
    </row>
    <row r="146" spans="1:11" x14ac:dyDescent="0.2">
      <c r="A146">
        <v>26</v>
      </c>
      <c r="B146">
        <v>70</v>
      </c>
      <c r="C146">
        <f t="shared" ref="C146:C209" si="4">B146+C145</f>
        <v>26995</v>
      </c>
      <c r="D146">
        <f t="shared" ref="D146:D209" si="5">C146/D$16*100</f>
        <v>62.383010191112241</v>
      </c>
      <c r="G146">
        <v>26</v>
      </c>
      <c r="H146">
        <v>26</v>
      </c>
      <c r="I146">
        <v>26</v>
      </c>
      <c r="J146">
        <v>26</v>
      </c>
      <c r="K146">
        <v>26</v>
      </c>
    </row>
    <row r="147" spans="1:11" x14ac:dyDescent="0.2">
      <c r="A147">
        <v>24</v>
      </c>
      <c r="B147">
        <v>86</v>
      </c>
      <c r="C147">
        <f t="shared" si="4"/>
        <v>27081</v>
      </c>
      <c r="D147">
        <f t="shared" si="5"/>
        <v>62.581748434358609</v>
      </c>
      <c r="G147">
        <v>24</v>
      </c>
      <c r="H147">
        <v>24</v>
      </c>
      <c r="I147">
        <v>24</v>
      </c>
      <c r="J147">
        <v>24</v>
      </c>
      <c r="K147">
        <v>24</v>
      </c>
    </row>
    <row r="148" spans="1:11" x14ac:dyDescent="0.2">
      <c r="A148">
        <v>30</v>
      </c>
      <c r="B148">
        <v>56</v>
      </c>
      <c r="C148">
        <f t="shared" si="4"/>
        <v>27137</v>
      </c>
      <c r="D148">
        <f t="shared" si="5"/>
        <v>62.711159383449264</v>
      </c>
      <c r="G148">
        <v>30</v>
      </c>
      <c r="H148">
        <v>30</v>
      </c>
      <c r="I148">
        <v>30</v>
      </c>
      <c r="J148">
        <v>30</v>
      </c>
      <c r="K148">
        <v>30</v>
      </c>
    </row>
    <row r="149" spans="1:11" x14ac:dyDescent="0.2">
      <c r="A149">
        <v>16</v>
      </c>
      <c r="B149">
        <v>62</v>
      </c>
      <c r="C149">
        <f t="shared" si="4"/>
        <v>27199</v>
      </c>
      <c r="D149">
        <f t="shared" si="5"/>
        <v>62.854435791371067</v>
      </c>
      <c r="G149">
        <v>16</v>
      </c>
      <c r="H149">
        <v>16</v>
      </c>
      <c r="I149">
        <v>16</v>
      </c>
      <c r="J149">
        <v>16</v>
      </c>
      <c r="K149">
        <v>16</v>
      </c>
    </row>
    <row r="150" spans="1:11" x14ac:dyDescent="0.2">
      <c r="A150">
        <v>32</v>
      </c>
      <c r="B150">
        <v>84</v>
      </c>
      <c r="C150">
        <f t="shared" si="4"/>
        <v>27283</v>
      </c>
      <c r="D150">
        <f t="shared" si="5"/>
        <v>63.048552215007049</v>
      </c>
      <c r="G150">
        <v>32</v>
      </c>
      <c r="H150">
        <v>32</v>
      </c>
      <c r="I150">
        <v>32</v>
      </c>
      <c r="J150">
        <v>32</v>
      </c>
      <c r="K150">
        <v>32</v>
      </c>
    </row>
    <row r="151" spans="1:11" x14ac:dyDescent="0.2">
      <c r="A151">
        <v>26</v>
      </c>
      <c r="B151">
        <v>74</v>
      </c>
      <c r="C151">
        <f t="shared" si="4"/>
        <v>27357</v>
      </c>
      <c r="D151">
        <f t="shared" si="5"/>
        <v>63.219559540591128</v>
      </c>
      <c r="G151">
        <v>26</v>
      </c>
      <c r="H151">
        <v>26</v>
      </c>
      <c r="I151">
        <v>26</v>
      </c>
      <c r="J151">
        <v>26</v>
      </c>
      <c r="K151">
        <v>26</v>
      </c>
    </row>
    <row r="152" spans="1:11" x14ac:dyDescent="0.2">
      <c r="A152">
        <v>27</v>
      </c>
      <c r="B152">
        <v>61</v>
      </c>
      <c r="C152">
        <f t="shared" si="4"/>
        <v>27418</v>
      </c>
      <c r="D152">
        <f t="shared" si="5"/>
        <v>63.360525038707735</v>
      </c>
      <c r="G152">
        <v>27</v>
      </c>
      <c r="H152">
        <v>27</v>
      </c>
      <c r="I152">
        <v>27</v>
      </c>
      <c r="J152">
        <v>27</v>
      </c>
      <c r="K152">
        <v>27</v>
      </c>
    </row>
    <row r="153" spans="1:11" x14ac:dyDescent="0.2">
      <c r="A153">
        <v>33</v>
      </c>
      <c r="B153">
        <v>52</v>
      </c>
      <c r="C153">
        <f t="shared" si="4"/>
        <v>27470</v>
      </c>
      <c r="D153">
        <f t="shared" si="5"/>
        <v>63.480692348577641</v>
      </c>
      <c r="G153">
        <v>33</v>
      </c>
      <c r="H153">
        <v>33</v>
      </c>
      <c r="I153">
        <v>33</v>
      </c>
      <c r="J153">
        <v>33</v>
      </c>
      <c r="K153">
        <v>33</v>
      </c>
    </row>
    <row r="154" spans="1:11" x14ac:dyDescent="0.2">
      <c r="A154">
        <v>41</v>
      </c>
      <c r="B154">
        <v>71</v>
      </c>
      <c r="C154">
        <f t="shared" si="4"/>
        <v>27541</v>
      </c>
      <c r="D154">
        <f t="shared" si="5"/>
        <v>63.644766944746145</v>
      </c>
      <c r="G154">
        <v>41</v>
      </c>
      <c r="H154">
        <v>41</v>
      </c>
      <c r="I154">
        <v>41</v>
      </c>
      <c r="J154">
        <v>41</v>
      </c>
      <c r="K154">
        <v>41</v>
      </c>
    </row>
    <row r="155" spans="1:11" x14ac:dyDescent="0.2">
      <c r="A155">
        <v>41</v>
      </c>
      <c r="B155">
        <v>65</v>
      </c>
      <c r="C155">
        <f t="shared" si="4"/>
        <v>27606</v>
      </c>
      <c r="D155">
        <f t="shared" si="5"/>
        <v>63.794976082083522</v>
      </c>
      <c r="G155">
        <v>41</v>
      </c>
      <c r="H155">
        <v>41</v>
      </c>
      <c r="I155">
        <v>41</v>
      </c>
      <c r="J155">
        <v>41</v>
      </c>
      <c r="K155">
        <v>41</v>
      </c>
    </row>
    <row r="156" spans="1:11" x14ac:dyDescent="0.2">
      <c r="A156">
        <v>32</v>
      </c>
      <c r="B156">
        <v>62</v>
      </c>
      <c r="C156">
        <f t="shared" si="4"/>
        <v>27668</v>
      </c>
      <c r="D156">
        <f t="shared" si="5"/>
        <v>63.938252490005318</v>
      </c>
      <c r="G156">
        <v>32</v>
      </c>
      <c r="H156">
        <v>32</v>
      </c>
      <c r="I156">
        <v>32</v>
      </c>
      <c r="J156">
        <v>32</v>
      </c>
      <c r="K156">
        <v>32</v>
      </c>
    </row>
    <row r="157" spans="1:11" x14ac:dyDescent="0.2">
      <c r="A157">
        <v>27</v>
      </c>
      <c r="B157">
        <v>47</v>
      </c>
      <c r="C157">
        <f t="shared" si="4"/>
        <v>27715</v>
      </c>
      <c r="D157">
        <f t="shared" si="5"/>
        <v>64.046865250849265</v>
      </c>
      <c r="G157">
        <v>27</v>
      </c>
      <c r="H157">
        <v>27</v>
      </c>
      <c r="I157">
        <v>27</v>
      </c>
      <c r="J157">
        <v>27</v>
      </c>
      <c r="K157">
        <v>27</v>
      </c>
    </row>
    <row r="158" spans="1:11" x14ac:dyDescent="0.2">
      <c r="A158">
        <v>24</v>
      </c>
      <c r="B158">
        <v>76</v>
      </c>
      <c r="C158">
        <f t="shared" si="4"/>
        <v>27791</v>
      </c>
      <c r="D158">
        <f t="shared" si="5"/>
        <v>64.222494396043729</v>
      </c>
      <c r="G158">
        <v>24</v>
      </c>
      <c r="H158">
        <v>24</v>
      </c>
      <c r="I158">
        <v>24</v>
      </c>
      <c r="J158">
        <v>24</v>
      </c>
      <c r="K158">
        <v>24</v>
      </c>
    </row>
    <row r="159" spans="1:11" x14ac:dyDescent="0.2">
      <c r="A159">
        <v>24</v>
      </c>
      <c r="B159">
        <v>51</v>
      </c>
      <c r="C159">
        <f t="shared" si="4"/>
        <v>27842</v>
      </c>
      <c r="D159">
        <f t="shared" si="5"/>
        <v>64.340350796108424</v>
      </c>
      <c r="G159">
        <v>24</v>
      </c>
      <c r="H159">
        <v>24</v>
      </c>
      <c r="I159">
        <v>24</v>
      </c>
      <c r="J159">
        <v>24</v>
      </c>
      <c r="K159">
        <v>24</v>
      </c>
    </row>
    <row r="160" spans="1:11" x14ac:dyDescent="0.2">
      <c r="A160">
        <v>18</v>
      </c>
      <c r="B160">
        <v>58</v>
      </c>
      <c r="C160">
        <f t="shared" si="4"/>
        <v>27900</v>
      </c>
      <c r="D160">
        <f t="shared" si="5"/>
        <v>64.474383564809472</v>
      </c>
      <c r="G160">
        <v>18</v>
      </c>
      <c r="H160">
        <v>18</v>
      </c>
      <c r="I160">
        <v>18</v>
      </c>
      <c r="J160">
        <v>18</v>
      </c>
      <c r="K160">
        <v>18</v>
      </c>
    </row>
    <row r="161" spans="1:11" x14ac:dyDescent="0.2">
      <c r="A161">
        <v>17</v>
      </c>
      <c r="B161">
        <v>55</v>
      </c>
      <c r="C161">
        <f t="shared" si="4"/>
        <v>27955</v>
      </c>
      <c r="D161">
        <f t="shared" si="5"/>
        <v>64.601483604094938</v>
      </c>
      <c r="G161">
        <v>17</v>
      </c>
      <c r="H161">
        <v>17</v>
      </c>
      <c r="I161">
        <v>17</v>
      </c>
      <c r="J161">
        <v>17</v>
      </c>
      <c r="K161">
        <v>17</v>
      </c>
    </row>
    <row r="162" spans="1:11" x14ac:dyDescent="0.2">
      <c r="A162">
        <v>13</v>
      </c>
      <c r="B162">
        <v>61</v>
      </c>
      <c r="C162">
        <f t="shared" si="4"/>
        <v>28016</v>
      </c>
      <c r="D162">
        <f t="shared" si="5"/>
        <v>64.742449102211538</v>
      </c>
      <c r="G162">
        <v>13</v>
      </c>
      <c r="H162">
        <v>13</v>
      </c>
      <c r="I162">
        <v>13</v>
      </c>
      <c r="J162">
        <v>13</v>
      </c>
      <c r="K162">
        <v>13</v>
      </c>
    </row>
    <row r="163" spans="1:11" x14ac:dyDescent="0.2">
      <c r="A163">
        <v>10</v>
      </c>
      <c r="B163">
        <v>56</v>
      </c>
      <c r="C163">
        <f t="shared" si="4"/>
        <v>28072</v>
      </c>
      <c r="D163">
        <f t="shared" si="5"/>
        <v>64.871860051302193</v>
      </c>
      <c r="G163">
        <v>10</v>
      </c>
      <c r="H163">
        <v>10</v>
      </c>
      <c r="I163">
        <v>10</v>
      </c>
      <c r="J163">
        <v>10</v>
      </c>
      <c r="K163">
        <v>10</v>
      </c>
    </row>
    <row r="164" spans="1:11" x14ac:dyDescent="0.2">
      <c r="A164">
        <v>12</v>
      </c>
      <c r="B164">
        <v>55</v>
      </c>
      <c r="C164">
        <f t="shared" si="4"/>
        <v>28127</v>
      </c>
      <c r="D164">
        <f t="shared" si="5"/>
        <v>64.998960090587659</v>
      </c>
      <c r="G164">
        <v>12</v>
      </c>
      <c r="H164">
        <v>12</v>
      </c>
      <c r="I164">
        <v>12</v>
      </c>
      <c r="J164">
        <v>12</v>
      </c>
      <c r="K164">
        <v>12</v>
      </c>
    </row>
    <row r="165" spans="1:11" x14ac:dyDescent="0.2">
      <c r="A165">
        <v>9</v>
      </c>
      <c r="B165">
        <v>53</v>
      </c>
      <c r="C165">
        <f t="shared" si="4"/>
        <v>28180</v>
      </c>
      <c r="D165">
        <f t="shared" si="5"/>
        <v>65.121438310262747</v>
      </c>
      <c r="G165">
        <v>9</v>
      </c>
      <c r="H165">
        <v>9</v>
      </c>
      <c r="I165">
        <v>9</v>
      </c>
      <c r="J165">
        <v>9</v>
      </c>
      <c r="K165">
        <v>9</v>
      </c>
    </row>
    <row r="166" spans="1:11" x14ac:dyDescent="0.2">
      <c r="A166">
        <v>7</v>
      </c>
      <c r="B166">
        <v>66</v>
      </c>
      <c r="C166">
        <f t="shared" si="4"/>
        <v>28246</v>
      </c>
      <c r="D166">
        <f t="shared" si="5"/>
        <v>65.27395835740532</v>
      </c>
      <c r="G166">
        <v>7</v>
      </c>
      <c r="H166">
        <v>7</v>
      </c>
      <c r="I166">
        <v>7</v>
      </c>
      <c r="J166">
        <v>7</v>
      </c>
      <c r="K166">
        <v>7</v>
      </c>
    </row>
    <row r="167" spans="1:11" x14ac:dyDescent="0.2">
      <c r="A167">
        <v>4</v>
      </c>
      <c r="B167">
        <v>47</v>
      </c>
      <c r="C167">
        <f t="shared" si="4"/>
        <v>28293</v>
      </c>
      <c r="D167">
        <f t="shared" si="5"/>
        <v>65.38257111824926</v>
      </c>
      <c r="G167">
        <v>4</v>
      </c>
      <c r="H167">
        <v>4</v>
      </c>
      <c r="I167">
        <v>4</v>
      </c>
      <c r="J167">
        <v>4</v>
      </c>
      <c r="K167">
        <v>4</v>
      </c>
    </row>
    <row r="168" spans="1:11" x14ac:dyDescent="0.2">
      <c r="A168">
        <v>2</v>
      </c>
      <c r="B168">
        <v>56</v>
      </c>
      <c r="C168">
        <f t="shared" si="4"/>
        <v>28349</v>
      </c>
      <c r="D168">
        <f t="shared" si="5"/>
        <v>65.511982067339915</v>
      </c>
      <c r="G168">
        <v>2</v>
      </c>
      <c r="H168">
        <v>2</v>
      </c>
      <c r="I168">
        <v>2</v>
      </c>
      <c r="J168">
        <v>2</v>
      </c>
      <c r="K168">
        <v>2</v>
      </c>
    </row>
    <row r="169" spans="1:11" x14ac:dyDescent="0.2">
      <c r="A169">
        <v>0</v>
      </c>
      <c r="B169">
        <v>60</v>
      </c>
      <c r="C169">
        <f t="shared" si="4"/>
        <v>28409</v>
      </c>
      <c r="D169">
        <f t="shared" si="5"/>
        <v>65.650636655651326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2</v>
      </c>
      <c r="B170">
        <v>59</v>
      </c>
      <c r="C170">
        <f t="shared" si="4"/>
        <v>28468</v>
      </c>
      <c r="D170">
        <f t="shared" si="5"/>
        <v>65.786980334157562</v>
      </c>
      <c r="G170">
        <v>2</v>
      </c>
      <c r="H170">
        <v>2</v>
      </c>
      <c r="I170">
        <v>2</v>
      </c>
      <c r="J170">
        <v>2</v>
      </c>
      <c r="K170">
        <v>2</v>
      </c>
    </row>
    <row r="171" spans="1:11" x14ac:dyDescent="0.2">
      <c r="A171">
        <v>0</v>
      </c>
      <c r="B171">
        <v>59</v>
      </c>
      <c r="C171">
        <f t="shared" si="4"/>
        <v>28527</v>
      </c>
      <c r="D171">
        <f t="shared" si="5"/>
        <v>65.923324012663784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>
        <v>0</v>
      </c>
      <c r="B172">
        <v>55</v>
      </c>
      <c r="C172">
        <f t="shared" si="4"/>
        <v>28582</v>
      </c>
      <c r="D172">
        <f t="shared" si="5"/>
        <v>66.05042405194925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0</v>
      </c>
      <c r="B173">
        <v>56</v>
      </c>
      <c r="C173">
        <f t="shared" si="4"/>
        <v>28638</v>
      </c>
      <c r="D173">
        <f t="shared" si="5"/>
        <v>66.179835001039905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>
        <v>0</v>
      </c>
      <c r="B174">
        <v>54</v>
      </c>
      <c r="C174">
        <f t="shared" si="4"/>
        <v>28692</v>
      </c>
      <c r="D174">
        <f t="shared" si="5"/>
        <v>66.304624130520182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0</v>
      </c>
      <c r="B175">
        <v>48</v>
      </c>
      <c r="C175">
        <f t="shared" si="4"/>
        <v>28740</v>
      </c>
      <c r="D175">
        <f t="shared" si="5"/>
        <v>66.415547801169311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>
        <v>0</v>
      </c>
      <c r="B176">
        <v>52</v>
      </c>
      <c r="C176">
        <f t="shared" si="4"/>
        <v>28792</v>
      </c>
      <c r="D176">
        <f t="shared" si="5"/>
        <v>66.535715111039224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>
        <v>0</v>
      </c>
      <c r="B177">
        <v>57</v>
      </c>
      <c r="C177">
        <f t="shared" si="4"/>
        <v>28849</v>
      </c>
      <c r="D177">
        <f t="shared" si="5"/>
        <v>66.667436969935068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>
        <v>0</v>
      </c>
      <c r="B178">
        <v>47</v>
      </c>
      <c r="C178">
        <f t="shared" si="4"/>
        <v>28896</v>
      </c>
      <c r="D178">
        <f t="shared" si="5"/>
        <v>66.776049730779008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>
        <v>0</v>
      </c>
      <c r="B179">
        <v>48</v>
      </c>
      <c r="C179">
        <f t="shared" si="4"/>
        <v>28944</v>
      </c>
      <c r="D179">
        <f t="shared" si="5"/>
        <v>66.886973401428136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>
        <v>0</v>
      </c>
      <c r="B180">
        <v>49</v>
      </c>
      <c r="C180">
        <f t="shared" si="4"/>
        <v>28993</v>
      </c>
      <c r="D180">
        <f t="shared" si="5"/>
        <v>67.000207981882468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0</v>
      </c>
      <c r="B181">
        <v>43</v>
      </c>
      <c r="C181">
        <f t="shared" si="4"/>
        <v>29036</v>
      </c>
      <c r="D181">
        <f t="shared" si="5"/>
        <v>67.099577103505652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4</v>
      </c>
      <c r="B182">
        <v>49</v>
      </c>
      <c r="C182">
        <f t="shared" si="4"/>
        <v>29085</v>
      </c>
      <c r="D182">
        <f t="shared" si="5"/>
        <v>67.21281168395997</v>
      </c>
      <c r="G182">
        <v>4</v>
      </c>
      <c r="H182">
        <v>4</v>
      </c>
      <c r="I182">
        <v>4</v>
      </c>
      <c r="J182">
        <v>4</v>
      </c>
      <c r="K182">
        <v>4</v>
      </c>
    </row>
    <row r="183" spans="1:11" x14ac:dyDescent="0.2">
      <c r="A183">
        <v>0</v>
      </c>
      <c r="B183">
        <v>56</v>
      </c>
      <c r="C183">
        <f t="shared" si="4"/>
        <v>29141</v>
      </c>
      <c r="D183">
        <f t="shared" si="5"/>
        <v>67.342222633050625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5</v>
      </c>
      <c r="B184">
        <v>51</v>
      </c>
      <c r="C184">
        <f t="shared" si="4"/>
        <v>29192</v>
      </c>
      <c r="D184">
        <f t="shared" si="5"/>
        <v>67.460079033115335</v>
      </c>
      <c r="G184">
        <v>5</v>
      </c>
      <c r="H184">
        <v>5</v>
      </c>
      <c r="I184">
        <v>5</v>
      </c>
      <c r="J184">
        <v>5</v>
      </c>
      <c r="K184">
        <v>5</v>
      </c>
    </row>
    <row r="185" spans="1:11" x14ac:dyDescent="0.2">
      <c r="A185">
        <v>4</v>
      </c>
      <c r="B185">
        <v>50</v>
      </c>
      <c r="C185">
        <f t="shared" si="4"/>
        <v>29242</v>
      </c>
      <c r="D185">
        <f t="shared" si="5"/>
        <v>67.575624523374856</v>
      </c>
      <c r="G185">
        <v>4</v>
      </c>
      <c r="H185">
        <v>4</v>
      </c>
      <c r="I185">
        <v>4</v>
      </c>
      <c r="J185">
        <v>4</v>
      </c>
      <c r="K185">
        <v>4</v>
      </c>
    </row>
    <row r="186" spans="1:11" x14ac:dyDescent="0.2">
      <c r="A186">
        <v>9</v>
      </c>
      <c r="B186">
        <v>54</v>
      </c>
      <c r="C186">
        <f t="shared" si="4"/>
        <v>29296</v>
      </c>
      <c r="D186">
        <f t="shared" si="5"/>
        <v>67.700413652855133</v>
      </c>
      <c r="G186">
        <v>9</v>
      </c>
      <c r="H186">
        <v>9</v>
      </c>
      <c r="I186">
        <v>9</v>
      </c>
      <c r="J186">
        <v>9</v>
      </c>
      <c r="K186">
        <v>9</v>
      </c>
    </row>
    <row r="187" spans="1:11" x14ac:dyDescent="0.2">
      <c r="A187">
        <v>15</v>
      </c>
      <c r="B187">
        <v>39</v>
      </c>
      <c r="C187">
        <f t="shared" si="4"/>
        <v>29335</v>
      </c>
      <c r="D187">
        <f t="shared" si="5"/>
        <v>67.790539135257561</v>
      </c>
      <c r="G187">
        <v>15</v>
      </c>
      <c r="H187">
        <v>15</v>
      </c>
      <c r="I187">
        <v>15</v>
      </c>
      <c r="J187">
        <v>15</v>
      </c>
      <c r="K187">
        <v>15</v>
      </c>
    </row>
    <row r="188" spans="1:11" x14ac:dyDescent="0.2">
      <c r="A188">
        <v>15</v>
      </c>
      <c r="B188">
        <v>37</v>
      </c>
      <c r="C188">
        <f t="shared" si="4"/>
        <v>29372</v>
      </c>
      <c r="D188">
        <f t="shared" si="5"/>
        <v>67.876042798049596</v>
      </c>
      <c r="G188">
        <v>15</v>
      </c>
      <c r="H188">
        <v>15</v>
      </c>
      <c r="I188">
        <v>15</v>
      </c>
      <c r="J188">
        <v>15</v>
      </c>
      <c r="K188">
        <v>15</v>
      </c>
    </row>
    <row r="189" spans="1:11" x14ac:dyDescent="0.2">
      <c r="A189">
        <v>22</v>
      </c>
      <c r="B189">
        <v>41</v>
      </c>
      <c r="C189">
        <f t="shared" si="4"/>
        <v>29413</v>
      </c>
      <c r="D189">
        <f t="shared" si="5"/>
        <v>67.970790100062402</v>
      </c>
      <c r="G189">
        <v>22</v>
      </c>
      <c r="H189">
        <v>22</v>
      </c>
      <c r="I189">
        <v>22</v>
      </c>
      <c r="J189">
        <v>22</v>
      </c>
      <c r="K189">
        <v>22</v>
      </c>
    </row>
    <row r="190" spans="1:11" x14ac:dyDescent="0.2">
      <c r="A190">
        <v>10</v>
      </c>
      <c r="B190">
        <v>58</v>
      </c>
      <c r="C190">
        <f t="shared" si="4"/>
        <v>29471</v>
      </c>
      <c r="D190">
        <f t="shared" si="5"/>
        <v>68.104822868763435</v>
      </c>
      <c r="G190">
        <v>10</v>
      </c>
      <c r="H190">
        <v>10</v>
      </c>
      <c r="I190">
        <v>10</v>
      </c>
      <c r="J190">
        <v>10</v>
      </c>
      <c r="K190">
        <v>10</v>
      </c>
    </row>
    <row r="191" spans="1:11" x14ac:dyDescent="0.2">
      <c r="A191">
        <v>11</v>
      </c>
      <c r="B191">
        <v>46</v>
      </c>
      <c r="C191">
        <f t="shared" si="4"/>
        <v>29517</v>
      </c>
      <c r="D191">
        <f t="shared" si="5"/>
        <v>68.211124719802186</v>
      </c>
      <c r="G191">
        <v>11</v>
      </c>
      <c r="H191">
        <v>11</v>
      </c>
      <c r="I191">
        <v>11</v>
      </c>
      <c r="J191">
        <v>11</v>
      </c>
      <c r="K191">
        <v>11</v>
      </c>
    </row>
    <row r="192" spans="1:11" x14ac:dyDescent="0.2">
      <c r="A192">
        <v>10</v>
      </c>
      <c r="B192">
        <v>51</v>
      </c>
      <c r="C192">
        <f t="shared" si="4"/>
        <v>29568</v>
      </c>
      <c r="D192">
        <f t="shared" si="5"/>
        <v>68.328981119866896</v>
      </c>
      <c r="G192">
        <v>10</v>
      </c>
      <c r="H192">
        <v>10</v>
      </c>
      <c r="I192">
        <v>10</v>
      </c>
      <c r="J192">
        <v>10</v>
      </c>
      <c r="K192">
        <v>10</v>
      </c>
    </row>
    <row r="193" spans="1:11" x14ac:dyDescent="0.2">
      <c r="A193">
        <v>4</v>
      </c>
      <c r="B193">
        <v>37</v>
      </c>
      <c r="C193">
        <f t="shared" si="4"/>
        <v>29605</v>
      </c>
      <c r="D193">
        <f t="shared" si="5"/>
        <v>68.414484782658931</v>
      </c>
      <c r="G193">
        <v>4</v>
      </c>
      <c r="H193">
        <v>4</v>
      </c>
      <c r="I193">
        <v>4</v>
      </c>
      <c r="J193">
        <v>4</v>
      </c>
      <c r="K193">
        <v>4</v>
      </c>
    </row>
    <row r="194" spans="1:11" x14ac:dyDescent="0.2">
      <c r="A194">
        <v>2</v>
      </c>
      <c r="B194">
        <v>45</v>
      </c>
      <c r="C194">
        <f t="shared" si="4"/>
        <v>29650</v>
      </c>
      <c r="D194">
        <f t="shared" si="5"/>
        <v>68.518475723892493</v>
      </c>
      <c r="G194">
        <v>2</v>
      </c>
      <c r="H194">
        <v>2</v>
      </c>
      <c r="I194">
        <v>2</v>
      </c>
      <c r="J194">
        <v>2</v>
      </c>
      <c r="K194">
        <v>2</v>
      </c>
    </row>
    <row r="195" spans="1:11" x14ac:dyDescent="0.2">
      <c r="A195">
        <v>0</v>
      </c>
      <c r="B195">
        <v>48</v>
      </c>
      <c r="C195">
        <f t="shared" si="4"/>
        <v>29698</v>
      </c>
      <c r="D195">
        <f t="shared" si="5"/>
        <v>68.629399394541636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0</v>
      </c>
      <c r="B196">
        <v>37</v>
      </c>
      <c r="C196">
        <f t="shared" si="4"/>
        <v>29735</v>
      </c>
      <c r="D196">
        <f t="shared" si="5"/>
        <v>68.714903057333672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0</v>
      </c>
      <c r="B197">
        <v>53</v>
      </c>
      <c r="C197">
        <f t="shared" si="4"/>
        <v>29788</v>
      </c>
      <c r="D197">
        <f t="shared" si="5"/>
        <v>68.83738127700876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>
        <v>0</v>
      </c>
      <c r="B198">
        <v>43</v>
      </c>
      <c r="C198">
        <f t="shared" si="4"/>
        <v>29831</v>
      </c>
      <c r="D198">
        <f t="shared" si="5"/>
        <v>68.936750398631943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>
        <v>0</v>
      </c>
      <c r="B199">
        <v>52</v>
      </c>
      <c r="C199">
        <f t="shared" si="4"/>
        <v>29883</v>
      </c>
      <c r="D199">
        <f t="shared" si="5"/>
        <v>69.056917708501842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>
        <v>0</v>
      </c>
      <c r="B200">
        <v>47</v>
      </c>
      <c r="C200">
        <f t="shared" si="4"/>
        <v>29930</v>
      </c>
      <c r="D200">
        <f t="shared" si="5"/>
        <v>69.165530469345782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>
        <v>0</v>
      </c>
      <c r="B201">
        <v>51</v>
      </c>
      <c r="C201">
        <f t="shared" si="4"/>
        <v>29981</v>
      </c>
      <c r="D201">
        <f t="shared" si="5"/>
        <v>69.283386869410492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>
        <v>0</v>
      </c>
      <c r="B202">
        <v>48</v>
      </c>
      <c r="C202">
        <f t="shared" si="4"/>
        <v>30029</v>
      </c>
      <c r="D202">
        <f t="shared" si="5"/>
        <v>69.394310540059621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>
        <v>0</v>
      </c>
      <c r="B203">
        <v>46</v>
      </c>
      <c r="C203">
        <f t="shared" si="4"/>
        <v>30075</v>
      </c>
      <c r="D203">
        <f t="shared" si="5"/>
        <v>69.500612391098372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>
        <v>0</v>
      </c>
      <c r="B204">
        <v>55</v>
      </c>
      <c r="C204">
        <f t="shared" si="4"/>
        <v>30130</v>
      </c>
      <c r="D204">
        <f t="shared" si="5"/>
        <v>69.627712430383838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>
        <v>0</v>
      </c>
      <c r="B205">
        <v>44</v>
      </c>
      <c r="C205">
        <f t="shared" si="4"/>
        <v>30174</v>
      </c>
      <c r="D205">
        <f t="shared" si="5"/>
        <v>69.729392461812211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0</v>
      </c>
      <c r="B206">
        <v>46</v>
      </c>
      <c r="C206">
        <f t="shared" si="4"/>
        <v>30220</v>
      </c>
      <c r="D206">
        <f t="shared" si="5"/>
        <v>69.835694312850976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>
        <v>0</v>
      </c>
      <c r="B207">
        <v>41</v>
      </c>
      <c r="C207">
        <f t="shared" si="4"/>
        <v>30261</v>
      </c>
      <c r="D207">
        <f t="shared" si="5"/>
        <v>69.930441614863767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>
        <v>1</v>
      </c>
      <c r="B208">
        <v>45</v>
      </c>
      <c r="C208">
        <f t="shared" si="4"/>
        <v>30306</v>
      </c>
      <c r="D208">
        <f t="shared" si="5"/>
        <v>70.034432556097343</v>
      </c>
      <c r="G208">
        <v>1</v>
      </c>
      <c r="H208">
        <v>1</v>
      </c>
      <c r="I208">
        <v>1</v>
      </c>
      <c r="J208">
        <v>1</v>
      </c>
      <c r="K208">
        <v>1</v>
      </c>
    </row>
    <row r="209" spans="1:11" x14ac:dyDescent="0.2">
      <c r="A209">
        <v>0</v>
      </c>
      <c r="B209">
        <v>42</v>
      </c>
      <c r="C209">
        <f t="shared" si="4"/>
        <v>30348</v>
      </c>
      <c r="D209">
        <f t="shared" si="5"/>
        <v>70.131490767915324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0</v>
      </c>
      <c r="B210">
        <v>38</v>
      </c>
      <c r="C210">
        <f t="shared" ref="C210:C273" si="6">B210+C209</f>
        <v>30386</v>
      </c>
      <c r="D210">
        <f t="shared" ref="D210:D273" si="7">C210/D$16*100</f>
        <v>70.219305340512562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0</v>
      </c>
      <c r="B211">
        <v>41</v>
      </c>
      <c r="C211">
        <f t="shared" si="6"/>
        <v>30427</v>
      </c>
      <c r="D211">
        <f t="shared" si="7"/>
        <v>70.314052642525354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>
        <v>0</v>
      </c>
      <c r="B212">
        <v>33</v>
      </c>
      <c r="C212">
        <f t="shared" si="6"/>
        <v>30460</v>
      </c>
      <c r="D212">
        <f t="shared" si="7"/>
        <v>70.390312666096648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>
        <v>1</v>
      </c>
      <c r="B213">
        <v>40</v>
      </c>
      <c r="C213">
        <f t="shared" si="6"/>
        <v>30500</v>
      </c>
      <c r="D213">
        <f t="shared" si="7"/>
        <v>70.48274905830425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1" x14ac:dyDescent="0.2">
      <c r="A214">
        <v>2</v>
      </c>
      <c r="B214">
        <v>35</v>
      </c>
      <c r="C214">
        <f t="shared" si="6"/>
        <v>30535</v>
      </c>
      <c r="D214">
        <f t="shared" si="7"/>
        <v>70.563630901485922</v>
      </c>
      <c r="G214">
        <v>2</v>
      </c>
      <c r="H214">
        <v>2</v>
      </c>
      <c r="I214">
        <v>2</v>
      </c>
      <c r="J214">
        <v>2</v>
      </c>
      <c r="K214">
        <v>2</v>
      </c>
    </row>
    <row r="215" spans="1:11" x14ac:dyDescent="0.2">
      <c r="A215">
        <v>0</v>
      </c>
      <c r="B215">
        <v>43</v>
      </c>
      <c r="C215">
        <f t="shared" si="6"/>
        <v>30578</v>
      </c>
      <c r="D215">
        <f t="shared" si="7"/>
        <v>70.663000023109106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0</v>
      </c>
      <c r="B216">
        <v>46</v>
      </c>
      <c r="C216">
        <f t="shared" si="6"/>
        <v>30624</v>
      </c>
      <c r="D216">
        <f t="shared" si="7"/>
        <v>70.769301874147857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1</v>
      </c>
      <c r="B217">
        <v>43</v>
      </c>
      <c r="C217">
        <f t="shared" si="6"/>
        <v>30667</v>
      </c>
      <c r="D217">
        <f t="shared" si="7"/>
        <v>70.868670995771026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 x14ac:dyDescent="0.2">
      <c r="A218">
        <v>0</v>
      </c>
      <c r="B218">
        <v>29</v>
      </c>
      <c r="C218">
        <f t="shared" si="6"/>
        <v>30696</v>
      </c>
      <c r="D218">
        <f t="shared" si="7"/>
        <v>70.935687380121564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>
        <v>1</v>
      </c>
      <c r="B219">
        <v>30</v>
      </c>
      <c r="C219">
        <f t="shared" si="6"/>
        <v>30726</v>
      </c>
      <c r="D219">
        <f t="shared" si="7"/>
        <v>71.005014674277263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 x14ac:dyDescent="0.2">
      <c r="A220">
        <v>0</v>
      </c>
      <c r="B220">
        <v>47</v>
      </c>
      <c r="C220">
        <f t="shared" si="6"/>
        <v>30773</v>
      </c>
      <c r="D220">
        <f t="shared" si="7"/>
        <v>71.113627435121202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>
        <v>3</v>
      </c>
      <c r="B221">
        <v>30</v>
      </c>
      <c r="C221">
        <f t="shared" si="6"/>
        <v>30803</v>
      </c>
      <c r="D221">
        <f t="shared" si="7"/>
        <v>71.182954729276915</v>
      </c>
      <c r="G221">
        <v>3</v>
      </c>
      <c r="H221">
        <v>3</v>
      </c>
      <c r="I221">
        <v>3</v>
      </c>
      <c r="J221">
        <v>3</v>
      </c>
      <c r="K221">
        <v>3</v>
      </c>
    </row>
    <row r="222" spans="1:11" x14ac:dyDescent="0.2">
      <c r="A222">
        <v>2</v>
      </c>
      <c r="B222">
        <v>34</v>
      </c>
      <c r="C222">
        <f t="shared" si="6"/>
        <v>30837</v>
      </c>
      <c r="D222">
        <f t="shared" si="7"/>
        <v>71.261525662653398</v>
      </c>
      <c r="G222">
        <v>2</v>
      </c>
      <c r="H222">
        <v>2</v>
      </c>
      <c r="I222">
        <v>2</v>
      </c>
      <c r="J222">
        <v>2</v>
      </c>
      <c r="K222">
        <v>2</v>
      </c>
    </row>
    <row r="223" spans="1:11" x14ac:dyDescent="0.2">
      <c r="A223">
        <v>2</v>
      </c>
      <c r="B223">
        <v>40</v>
      </c>
      <c r="C223">
        <f t="shared" si="6"/>
        <v>30877</v>
      </c>
      <c r="D223">
        <f t="shared" si="7"/>
        <v>71.353962054861</v>
      </c>
      <c r="G223">
        <v>2</v>
      </c>
      <c r="H223">
        <v>2</v>
      </c>
      <c r="I223">
        <v>2</v>
      </c>
      <c r="J223">
        <v>2</v>
      </c>
      <c r="K223">
        <v>2</v>
      </c>
    </row>
    <row r="224" spans="1:11" x14ac:dyDescent="0.2">
      <c r="A224">
        <v>2</v>
      </c>
      <c r="B224">
        <v>36</v>
      </c>
      <c r="C224">
        <f t="shared" si="6"/>
        <v>30913</v>
      </c>
      <c r="D224">
        <f t="shared" si="7"/>
        <v>71.437154807847847</v>
      </c>
      <c r="G224">
        <v>2</v>
      </c>
      <c r="H224">
        <v>2</v>
      </c>
      <c r="I224">
        <v>2</v>
      </c>
      <c r="J224">
        <v>2</v>
      </c>
      <c r="K224">
        <v>2</v>
      </c>
    </row>
    <row r="225" spans="1:11" x14ac:dyDescent="0.2">
      <c r="A225">
        <v>0</v>
      </c>
      <c r="B225">
        <v>34</v>
      </c>
      <c r="C225">
        <f t="shared" si="6"/>
        <v>30947</v>
      </c>
      <c r="D225">
        <f t="shared" si="7"/>
        <v>71.51572574122433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>
        <v>1</v>
      </c>
      <c r="B226">
        <v>35</v>
      </c>
      <c r="C226">
        <f t="shared" si="6"/>
        <v>30982</v>
      </c>
      <c r="D226">
        <f t="shared" si="7"/>
        <v>71.596607584405973</v>
      </c>
      <c r="G226">
        <v>1</v>
      </c>
      <c r="H226">
        <v>1</v>
      </c>
      <c r="I226">
        <v>1</v>
      </c>
      <c r="J226">
        <v>1</v>
      </c>
      <c r="K226">
        <v>1</v>
      </c>
    </row>
    <row r="227" spans="1:11" x14ac:dyDescent="0.2">
      <c r="A227">
        <v>1</v>
      </c>
      <c r="B227">
        <v>40</v>
      </c>
      <c r="C227">
        <f t="shared" si="6"/>
        <v>31022</v>
      </c>
      <c r="D227">
        <f t="shared" si="7"/>
        <v>71.689043976613604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1:11" x14ac:dyDescent="0.2">
      <c r="A228">
        <v>2</v>
      </c>
      <c r="B228">
        <v>23</v>
      </c>
      <c r="C228">
        <f t="shared" si="6"/>
        <v>31045</v>
      </c>
      <c r="D228">
        <f t="shared" si="7"/>
        <v>71.742194902132965</v>
      </c>
      <c r="G228">
        <v>2</v>
      </c>
      <c r="H228">
        <v>2</v>
      </c>
      <c r="I228">
        <v>2</v>
      </c>
      <c r="J228">
        <v>2</v>
      </c>
      <c r="K228">
        <v>2</v>
      </c>
    </row>
    <row r="229" spans="1:11" x14ac:dyDescent="0.2">
      <c r="A229">
        <v>2</v>
      </c>
      <c r="B229">
        <v>47</v>
      </c>
      <c r="C229">
        <f t="shared" si="6"/>
        <v>31092</v>
      </c>
      <c r="D229">
        <f t="shared" si="7"/>
        <v>71.850807662976905</v>
      </c>
      <c r="G229">
        <v>2</v>
      </c>
      <c r="H229">
        <v>2</v>
      </c>
      <c r="I229">
        <v>2</v>
      </c>
      <c r="J229">
        <v>2</v>
      </c>
      <c r="K229">
        <v>2</v>
      </c>
    </row>
    <row r="230" spans="1:11" x14ac:dyDescent="0.2">
      <c r="A230">
        <v>4</v>
      </c>
      <c r="B230">
        <v>35</v>
      </c>
      <c r="C230">
        <f t="shared" si="6"/>
        <v>31127</v>
      </c>
      <c r="D230">
        <f t="shared" si="7"/>
        <v>71.931689506158563</v>
      </c>
      <c r="G230">
        <v>4</v>
      </c>
      <c r="H230">
        <v>4</v>
      </c>
      <c r="I230">
        <v>4</v>
      </c>
      <c r="J230">
        <v>4</v>
      </c>
      <c r="K230">
        <v>4</v>
      </c>
    </row>
    <row r="231" spans="1:11" x14ac:dyDescent="0.2">
      <c r="A231">
        <v>4</v>
      </c>
      <c r="B231">
        <v>44</v>
      </c>
      <c r="C231">
        <f t="shared" si="6"/>
        <v>31171</v>
      </c>
      <c r="D231">
        <f t="shared" si="7"/>
        <v>72.03336953758695</v>
      </c>
      <c r="G231">
        <v>4</v>
      </c>
      <c r="H231">
        <v>4</v>
      </c>
      <c r="I231">
        <v>4</v>
      </c>
      <c r="J231">
        <v>4</v>
      </c>
      <c r="K231">
        <v>4</v>
      </c>
    </row>
    <row r="232" spans="1:11" x14ac:dyDescent="0.2">
      <c r="A232">
        <v>9</v>
      </c>
      <c r="B232">
        <v>32</v>
      </c>
      <c r="C232">
        <f t="shared" si="6"/>
        <v>31203</v>
      </c>
      <c r="D232">
        <f t="shared" si="7"/>
        <v>72.10731865135304</v>
      </c>
      <c r="G232">
        <v>9</v>
      </c>
      <c r="H232">
        <v>9</v>
      </c>
      <c r="I232">
        <v>9</v>
      </c>
      <c r="J232">
        <v>9</v>
      </c>
      <c r="K232">
        <v>9</v>
      </c>
    </row>
    <row r="233" spans="1:11" x14ac:dyDescent="0.2">
      <c r="A233">
        <v>7</v>
      </c>
      <c r="B233">
        <v>37</v>
      </c>
      <c r="C233">
        <f t="shared" si="6"/>
        <v>31240</v>
      </c>
      <c r="D233">
        <f t="shared" si="7"/>
        <v>72.192822314145076</v>
      </c>
      <c r="G233">
        <v>7</v>
      </c>
      <c r="H233">
        <v>7</v>
      </c>
      <c r="I233">
        <v>7</v>
      </c>
      <c r="J233">
        <v>7</v>
      </c>
      <c r="K233">
        <v>7</v>
      </c>
    </row>
    <row r="234" spans="1:11" x14ac:dyDescent="0.2">
      <c r="A234">
        <v>6</v>
      </c>
      <c r="B234">
        <v>35</v>
      </c>
      <c r="C234">
        <f t="shared" si="6"/>
        <v>31275</v>
      </c>
      <c r="D234">
        <f t="shared" si="7"/>
        <v>72.273704157326733</v>
      </c>
      <c r="G234">
        <v>6</v>
      </c>
      <c r="H234">
        <v>6</v>
      </c>
      <c r="I234">
        <v>6</v>
      </c>
      <c r="J234">
        <v>6</v>
      </c>
      <c r="K234">
        <v>6</v>
      </c>
    </row>
    <row r="235" spans="1:11" x14ac:dyDescent="0.2">
      <c r="A235">
        <v>10</v>
      </c>
      <c r="B235">
        <v>32</v>
      </c>
      <c r="C235">
        <f t="shared" si="6"/>
        <v>31307</v>
      </c>
      <c r="D235">
        <f t="shared" si="7"/>
        <v>72.347653271092824</v>
      </c>
      <c r="G235">
        <v>10</v>
      </c>
      <c r="H235">
        <v>10</v>
      </c>
      <c r="I235">
        <v>10</v>
      </c>
      <c r="J235">
        <v>10</v>
      </c>
      <c r="K235">
        <v>10</v>
      </c>
    </row>
    <row r="236" spans="1:11" x14ac:dyDescent="0.2">
      <c r="A236">
        <v>6</v>
      </c>
      <c r="B236">
        <v>25</v>
      </c>
      <c r="C236">
        <f t="shared" si="6"/>
        <v>31332</v>
      </c>
      <c r="D236">
        <f t="shared" si="7"/>
        <v>72.405426016222592</v>
      </c>
      <c r="G236">
        <v>6</v>
      </c>
      <c r="H236">
        <v>6</v>
      </c>
      <c r="I236">
        <v>6</v>
      </c>
      <c r="J236">
        <v>6</v>
      </c>
      <c r="K236">
        <v>6</v>
      </c>
    </row>
    <row r="237" spans="1:11" x14ac:dyDescent="0.2">
      <c r="A237">
        <v>7</v>
      </c>
      <c r="B237">
        <v>33</v>
      </c>
      <c r="C237">
        <f t="shared" si="6"/>
        <v>31365</v>
      </c>
      <c r="D237">
        <f t="shared" si="7"/>
        <v>72.481686039793871</v>
      </c>
      <c r="G237">
        <v>7</v>
      </c>
      <c r="H237">
        <v>7</v>
      </c>
      <c r="I237">
        <v>7</v>
      </c>
      <c r="J237">
        <v>7</v>
      </c>
      <c r="K237">
        <v>7</v>
      </c>
    </row>
    <row r="238" spans="1:11" x14ac:dyDescent="0.2">
      <c r="A238">
        <v>8</v>
      </c>
      <c r="B238">
        <v>28</v>
      </c>
      <c r="C238">
        <f t="shared" si="6"/>
        <v>31393</v>
      </c>
      <c r="D238">
        <f t="shared" si="7"/>
        <v>72.546391514339192</v>
      </c>
      <c r="G238">
        <v>8</v>
      </c>
      <c r="H238">
        <v>8</v>
      </c>
      <c r="I238">
        <v>8</v>
      </c>
      <c r="J238">
        <v>8</v>
      </c>
      <c r="K238">
        <v>8</v>
      </c>
    </row>
    <row r="239" spans="1:11" x14ac:dyDescent="0.2">
      <c r="A239">
        <v>6</v>
      </c>
      <c r="B239">
        <v>29</v>
      </c>
      <c r="C239">
        <f t="shared" si="6"/>
        <v>31422</v>
      </c>
      <c r="D239">
        <f t="shared" si="7"/>
        <v>72.613407898689715</v>
      </c>
      <c r="G239">
        <v>6</v>
      </c>
      <c r="H239">
        <v>6</v>
      </c>
      <c r="I239">
        <v>6</v>
      </c>
      <c r="J239">
        <v>6</v>
      </c>
      <c r="K239">
        <v>6</v>
      </c>
    </row>
    <row r="240" spans="1:11" x14ac:dyDescent="0.2">
      <c r="A240">
        <v>5</v>
      </c>
      <c r="B240">
        <v>27</v>
      </c>
      <c r="C240">
        <f t="shared" si="6"/>
        <v>31449</v>
      </c>
      <c r="D240">
        <f t="shared" si="7"/>
        <v>72.675802463429847</v>
      </c>
      <c r="G240">
        <v>5</v>
      </c>
      <c r="H240">
        <v>5</v>
      </c>
      <c r="I240">
        <v>5</v>
      </c>
      <c r="J240">
        <v>5</v>
      </c>
      <c r="K240">
        <v>5</v>
      </c>
    </row>
    <row r="241" spans="1:11" x14ac:dyDescent="0.2">
      <c r="A241">
        <v>5</v>
      </c>
      <c r="B241">
        <v>34</v>
      </c>
      <c r="C241">
        <f t="shared" si="6"/>
        <v>31483</v>
      </c>
      <c r="D241">
        <f t="shared" si="7"/>
        <v>72.754373396806329</v>
      </c>
      <c r="G241">
        <v>5</v>
      </c>
      <c r="H241">
        <v>5</v>
      </c>
      <c r="I241">
        <v>5</v>
      </c>
      <c r="J241">
        <v>5</v>
      </c>
      <c r="K241">
        <v>5</v>
      </c>
    </row>
    <row r="242" spans="1:11" x14ac:dyDescent="0.2">
      <c r="A242">
        <v>10</v>
      </c>
      <c r="B242">
        <v>23</v>
      </c>
      <c r="C242">
        <f t="shared" si="6"/>
        <v>31506</v>
      </c>
      <c r="D242">
        <f t="shared" si="7"/>
        <v>72.807524322325705</v>
      </c>
      <c r="G242">
        <v>10</v>
      </c>
      <c r="H242">
        <v>10</v>
      </c>
      <c r="I242">
        <v>10</v>
      </c>
      <c r="J242">
        <v>10</v>
      </c>
      <c r="K242">
        <v>10</v>
      </c>
    </row>
    <row r="243" spans="1:11" x14ac:dyDescent="0.2">
      <c r="A243">
        <v>11</v>
      </c>
      <c r="B243">
        <v>18</v>
      </c>
      <c r="C243">
        <f t="shared" si="6"/>
        <v>31524</v>
      </c>
      <c r="D243">
        <f t="shared" si="7"/>
        <v>72.849120698819121</v>
      </c>
      <c r="G243">
        <v>11</v>
      </c>
      <c r="H243">
        <v>11</v>
      </c>
      <c r="I243">
        <v>11</v>
      </c>
      <c r="J243">
        <v>11</v>
      </c>
      <c r="K243">
        <v>11</v>
      </c>
    </row>
    <row r="244" spans="1:11" x14ac:dyDescent="0.2">
      <c r="A244">
        <v>11</v>
      </c>
      <c r="B244">
        <v>33</v>
      </c>
      <c r="C244">
        <f t="shared" si="6"/>
        <v>31557</v>
      </c>
      <c r="D244">
        <f t="shared" si="7"/>
        <v>72.925380722390415</v>
      </c>
      <c r="G244">
        <v>11</v>
      </c>
      <c r="H244">
        <v>11</v>
      </c>
      <c r="I244">
        <v>11</v>
      </c>
      <c r="J244">
        <v>11</v>
      </c>
      <c r="K244">
        <v>11</v>
      </c>
    </row>
    <row r="245" spans="1:11" x14ac:dyDescent="0.2">
      <c r="A245">
        <v>13</v>
      </c>
      <c r="B245">
        <v>24</v>
      </c>
      <c r="C245">
        <f t="shared" si="6"/>
        <v>31581</v>
      </c>
      <c r="D245">
        <f t="shared" si="7"/>
        <v>72.980842557714979</v>
      </c>
      <c r="G245">
        <v>13</v>
      </c>
      <c r="H245">
        <v>13</v>
      </c>
      <c r="I245">
        <v>13</v>
      </c>
      <c r="J245">
        <v>13</v>
      </c>
      <c r="K245">
        <v>13</v>
      </c>
    </row>
    <row r="246" spans="1:11" x14ac:dyDescent="0.2">
      <c r="A246">
        <v>20</v>
      </c>
      <c r="B246">
        <v>33</v>
      </c>
      <c r="C246">
        <f t="shared" si="6"/>
        <v>31614</v>
      </c>
      <c r="D246">
        <f t="shared" si="7"/>
        <v>73.057102581286244</v>
      </c>
      <c r="G246">
        <v>20</v>
      </c>
      <c r="H246">
        <v>20</v>
      </c>
      <c r="I246">
        <v>20</v>
      </c>
      <c r="J246">
        <v>20</v>
      </c>
      <c r="K246">
        <v>20</v>
      </c>
    </row>
    <row r="247" spans="1:11" x14ac:dyDescent="0.2">
      <c r="A247">
        <v>16</v>
      </c>
      <c r="B247">
        <v>32</v>
      </c>
      <c r="C247">
        <f t="shared" si="6"/>
        <v>31646</v>
      </c>
      <c r="D247">
        <f t="shared" si="7"/>
        <v>73.131051695052335</v>
      </c>
      <c r="G247">
        <v>16</v>
      </c>
      <c r="H247">
        <v>16</v>
      </c>
      <c r="I247">
        <v>16</v>
      </c>
      <c r="J247">
        <v>16</v>
      </c>
      <c r="K247">
        <v>16</v>
      </c>
    </row>
    <row r="248" spans="1:11" x14ac:dyDescent="0.2">
      <c r="A248">
        <v>22</v>
      </c>
      <c r="B248">
        <v>26</v>
      </c>
      <c r="C248">
        <f t="shared" si="6"/>
        <v>31672</v>
      </c>
      <c r="D248">
        <f t="shared" si="7"/>
        <v>73.191135349987292</v>
      </c>
      <c r="G248">
        <v>22</v>
      </c>
      <c r="H248">
        <v>22</v>
      </c>
      <c r="I248">
        <v>22</v>
      </c>
      <c r="J248">
        <v>22</v>
      </c>
      <c r="K248">
        <v>22</v>
      </c>
    </row>
    <row r="249" spans="1:11" x14ac:dyDescent="0.2">
      <c r="A249">
        <v>15</v>
      </c>
      <c r="B249">
        <v>25</v>
      </c>
      <c r="C249">
        <f t="shared" si="6"/>
        <v>31697</v>
      </c>
      <c r="D249">
        <f t="shared" si="7"/>
        <v>73.248908095117045</v>
      </c>
      <c r="G249">
        <v>15</v>
      </c>
      <c r="H249">
        <v>15</v>
      </c>
      <c r="I249">
        <v>15</v>
      </c>
      <c r="J249">
        <v>15</v>
      </c>
      <c r="K249">
        <v>15</v>
      </c>
    </row>
    <row r="250" spans="1:11" x14ac:dyDescent="0.2">
      <c r="A250">
        <v>14</v>
      </c>
      <c r="B250">
        <v>29</v>
      </c>
      <c r="C250">
        <f t="shared" si="6"/>
        <v>31726</v>
      </c>
      <c r="D250">
        <f t="shared" si="7"/>
        <v>73.315924479467569</v>
      </c>
      <c r="G250">
        <v>14</v>
      </c>
      <c r="H250">
        <v>14</v>
      </c>
      <c r="I250">
        <v>14</v>
      </c>
      <c r="J250">
        <v>14</v>
      </c>
      <c r="K250">
        <v>14</v>
      </c>
    </row>
    <row r="251" spans="1:11" x14ac:dyDescent="0.2">
      <c r="A251">
        <v>19</v>
      </c>
      <c r="B251">
        <v>28</v>
      </c>
      <c r="C251">
        <f t="shared" si="6"/>
        <v>31754</v>
      </c>
      <c r="D251">
        <f t="shared" si="7"/>
        <v>73.380629954012903</v>
      </c>
      <c r="G251">
        <v>19</v>
      </c>
      <c r="H251">
        <v>19</v>
      </c>
      <c r="I251">
        <v>19</v>
      </c>
      <c r="J251">
        <v>19</v>
      </c>
      <c r="K251">
        <v>19</v>
      </c>
    </row>
    <row r="252" spans="1:11" x14ac:dyDescent="0.2">
      <c r="A252">
        <v>11</v>
      </c>
      <c r="B252">
        <v>15</v>
      </c>
      <c r="C252">
        <f t="shared" si="6"/>
        <v>31769</v>
      </c>
      <c r="D252">
        <f t="shared" si="7"/>
        <v>73.415293601090752</v>
      </c>
      <c r="G252">
        <v>11</v>
      </c>
      <c r="H252">
        <v>11</v>
      </c>
      <c r="I252">
        <v>11</v>
      </c>
      <c r="J252">
        <v>11</v>
      </c>
      <c r="K252">
        <v>11</v>
      </c>
    </row>
    <row r="253" spans="1:11" x14ac:dyDescent="0.2">
      <c r="A253">
        <v>15</v>
      </c>
      <c r="B253">
        <v>24</v>
      </c>
      <c r="C253">
        <f t="shared" si="6"/>
        <v>31793</v>
      </c>
      <c r="D253">
        <f t="shared" si="7"/>
        <v>73.470755436415317</v>
      </c>
      <c r="G253">
        <v>15</v>
      </c>
      <c r="H253">
        <v>15</v>
      </c>
      <c r="I253">
        <v>15</v>
      </c>
      <c r="J253">
        <v>15</v>
      </c>
      <c r="K253">
        <v>15</v>
      </c>
    </row>
    <row r="254" spans="1:11" x14ac:dyDescent="0.2">
      <c r="A254">
        <v>25</v>
      </c>
      <c r="B254">
        <v>25</v>
      </c>
      <c r="C254">
        <f t="shared" si="6"/>
        <v>31818</v>
      </c>
      <c r="D254">
        <f t="shared" si="7"/>
        <v>73.52852818154507</v>
      </c>
      <c r="G254">
        <v>25</v>
      </c>
      <c r="H254">
        <v>25</v>
      </c>
      <c r="I254">
        <v>25</v>
      </c>
      <c r="J254">
        <v>25</v>
      </c>
      <c r="K254">
        <v>25</v>
      </c>
    </row>
    <row r="255" spans="1:11" x14ac:dyDescent="0.2">
      <c r="A255">
        <v>27</v>
      </c>
      <c r="B255">
        <v>25</v>
      </c>
      <c r="C255">
        <f t="shared" si="6"/>
        <v>31843</v>
      </c>
      <c r="D255">
        <f t="shared" si="7"/>
        <v>73.586300926674824</v>
      </c>
      <c r="G255">
        <v>27</v>
      </c>
      <c r="H255">
        <v>27</v>
      </c>
      <c r="I255">
        <v>27</v>
      </c>
      <c r="J255">
        <v>27</v>
      </c>
      <c r="K255">
        <v>27</v>
      </c>
    </row>
    <row r="256" spans="1:11" x14ac:dyDescent="0.2">
      <c r="A256">
        <v>17</v>
      </c>
      <c r="B256">
        <v>25</v>
      </c>
      <c r="C256">
        <f t="shared" si="6"/>
        <v>31868</v>
      </c>
      <c r="D256">
        <f t="shared" si="7"/>
        <v>73.644073671804591</v>
      </c>
      <c r="G256">
        <v>17</v>
      </c>
      <c r="H256">
        <v>17</v>
      </c>
      <c r="I256">
        <v>17</v>
      </c>
      <c r="J256">
        <v>17</v>
      </c>
      <c r="K256">
        <v>17</v>
      </c>
    </row>
    <row r="257" spans="1:11" x14ac:dyDescent="0.2">
      <c r="A257">
        <v>24</v>
      </c>
      <c r="B257">
        <v>24</v>
      </c>
      <c r="C257">
        <f t="shared" si="6"/>
        <v>31892</v>
      </c>
      <c r="D257">
        <f t="shared" si="7"/>
        <v>73.699535507129156</v>
      </c>
      <c r="G257">
        <v>24</v>
      </c>
      <c r="H257">
        <v>24</v>
      </c>
      <c r="I257">
        <v>24</v>
      </c>
      <c r="J257">
        <v>24</v>
      </c>
      <c r="K257">
        <v>24</v>
      </c>
    </row>
    <row r="258" spans="1:11" x14ac:dyDescent="0.2">
      <c r="A258">
        <v>23</v>
      </c>
      <c r="B258">
        <v>18</v>
      </c>
      <c r="C258">
        <f t="shared" si="6"/>
        <v>31910</v>
      </c>
      <c r="D258">
        <f t="shared" si="7"/>
        <v>73.741131883622586</v>
      </c>
      <c r="G258">
        <v>23</v>
      </c>
      <c r="H258">
        <v>23</v>
      </c>
      <c r="I258">
        <v>23</v>
      </c>
      <c r="J258">
        <v>23</v>
      </c>
      <c r="K258">
        <v>23</v>
      </c>
    </row>
    <row r="259" spans="1:11" x14ac:dyDescent="0.2">
      <c r="A259">
        <v>29</v>
      </c>
      <c r="B259">
        <v>29</v>
      </c>
      <c r="C259">
        <f t="shared" si="6"/>
        <v>31939</v>
      </c>
      <c r="D259">
        <f t="shared" si="7"/>
        <v>73.80814826797311</v>
      </c>
      <c r="G259">
        <v>29</v>
      </c>
      <c r="H259">
        <v>29</v>
      </c>
      <c r="I259">
        <v>29</v>
      </c>
      <c r="J259">
        <v>29</v>
      </c>
      <c r="K259">
        <v>29</v>
      </c>
    </row>
    <row r="260" spans="1:11" x14ac:dyDescent="0.2">
      <c r="A260">
        <v>16</v>
      </c>
      <c r="B260">
        <v>22</v>
      </c>
      <c r="C260">
        <f t="shared" si="6"/>
        <v>31961</v>
      </c>
      <c r="D260">
        <f t="shared" si="7"/>
        <v>73.858988283687282</v>
      </c>
      <c r="G260">
        <v>16</v>
      </c>
      <c r="H260">
        <v>16</v>
      </c>
      <c r="I260">
        <v>16</v>
      </c>
      <c r="J260">
        <v>16</v>
      </c>
      <c r="K260">
        <v>16</v>
      </c>
    </row>
    <row r="261" spans="1:11" x14ac:dyDescent="0.2">
      <c r="A261">
        <v>23</v>
      </c>
      <c r="B261">
        <v>25</v>
      </c>
      <c r="C261">
        <f t="shared" si="6"/>
        <v>31986</v>
      </c>
      <c r="D261">
        <f t="shared" si="7"/>
        <v>73.916761028817049</v>
      </c>
      <c r="G261">
        <v>23</v>
      </c>
      <c r="H261">
        <v>23</v>
      </c>
      <c r="I261">
        <v>23</v>
      </c>
      <c r="J261">
        <v>23</v>
      </c>
      <c r="K261">
        <v>23</v>
      </c>
    </row>
    <row r="262" spans="1:11" x14ac:dyDescent="0.2">
      <c r="A262">
        <v>29</v>
      </c>
      <c r="B262">
        <v>25</v>
      </c>
      <c r="C262">
        <f t="shared" si="6"/>
        <v>32011</v>
      </c>
      <c r="D262">
        <f t="shared" si="7"/>
        <v>73.974533773946803</v>
      </c>
      <c r="G262">
        <v>29</v>
      </c>
      <c r="H262">
        <v>29</v>
      </c>
      <c r="I262">
        <v>29</v>
      </c>
      <c r="J262">
        <v>29</v>
      </c>
      <c r="K262">
        <v>29</v>
      </c>
    </row>
    <row r="263" spans="1:11" x14ac:dyDescent="0.2">
      <c r="A263">
        <v>22</v>
      </c>
      <c r="B263">
        <v>24</v>
      </c>
      <c r="C263">
        <f t="shared" si="6"/>
        <v>32035</v>
      </c>
      <c r="D263">
        <f t="shared" si="7"/>
        <v>74.029995609271367</v>
      </c>
      <c r="G263">
        <v>22</v>
      </c>
      <c r="H263">
        <v>22</v>
      </c>
      <c r="I263">
        <v>22</v>
      </c>
      <c r="J263">
        <v>22</v>
      </c>
      <c r="K263">
        <v>22</v>
      </c>
    </row>
    <row r="264" spans="1:11" x14ac:dyDescent="0.2">
      <c r="A264">
        <v>29</v>
      </c>
      <c r="B264">
        <v>23</v>
      </c>
      <c r="C264">
        <f t="shared" si="6"/>
        <v>32058</v>
      </c>
      <c r="D264">
        <f t="shared" si="7"/>
        <v>74.083146534790743</v>
      </c>
      <c r="G264">
        <v>29</v>
      </c>
      <c r="H264">
        <v>29</v>
      </c>
      <c r="I264">
        <v>29</v>
      </c>
      <c r="J264">
        <v>29</v>
      </c>
      <c r="K264">
        <v>29</v>
      </c>
    </row>
    <row r="265" spans="1:11" x14ac:dyDescent="0.2">
      <c r="A265">
        <v>29</v>
      </c>
      <c r="B265">
        <v>33</v>
      </c>
      <c r="C265">
        <f t="shared" si="6"/>
        <v>32091</v>
      </c>
      <c r="D265">
        <f t="shared" si="7"/>
        <v>74.159406558362022</v>
      </c>
      <c r="G265">
        <v>29</v>
      </c>
      <c r="H265">
        <v>29</v>
      </c>
      <c r="I265">
        <v>29</v>
      </c>
      <c r="J265">
        <v>29</v>
      </c>
      <c r="K265">
        <v>29</v>
      </c>
    </row>
    <row r="266" spans="1:11" x14ac:dyDescent="0.2">
      <c r="A266">
        <v>29</v>
      </c>
      <c r="B266">
        <v>27</v>
      </c>
      <c r="C266">
        <f t="shared" si="6"/>
        <v>32118</v>
      </c>
      <c r="D266">
        <f t="shared" si="7"/>
        <v>74.221801123102153</v>
      </c>
      <c r="G266">
        <v>29</v>
      </c>
      <c r="H266">
        <v>29</v>
      </c>
      <c r="I266">
        <v>29</v>
      </c>
      <c r="J266">
        <v>29</v>
      </c>
      <c r="K266">
        <v>29</v>
      </c>
    </row>
    <row r="267" spans="1:11" x14ac:dyDescent="0.2">
      <c r="A267">
        <v>19</v>
      </c>
      <c r="B267">
        <v>19</v>
      </c>
      <c r="C267">
        <f t="shared" si="6"/>
        <v>32137</v>
      </c>
      <c r="D267">
        <f t="shared" si="7"/>
        <v>74.265708409400773</v>
      </c>
      <c r="G267">
        <v>19</v>
      </c>
      <c r="H267">
        <v>19</v>
      </c>
      <c r="I267">
        <v>19</v>
      </c>
      <c r="J267">
        <v>19</v>
      </c>
      <c r="K267">
        <v>19</v>
      </c>
    </row>
    <row r="268" spans="1:11" x14ac:dyDescent="0.2">
      <c r="A268">
        <v>27</v>
      </c>
      <c r="B268">
        <v>24</v>
      </c>
      <c r="C268">
        <f t="shared" si="6"/>
        <v>32161</v>
      </c>
      <c r="D268">
        <f t="shared" si="7"/>
        <v>74.321170244725337</v>
      </c>
      <c r="G268">
        <v>27</v>
      </c>
      <c r="H268">
        <v>27</v>
      </c>
      <c r="I268">
        <v>27</v>
      </c>
      <c r="J268">
        <v>27</v>
      </c>
      <c r="K268">
        <v>27</v>
      </c>
    </row>
    <row r="269" spans="1:11" x14ac:dyDescent="0.2">
      <c r="A269">
        <v>17</v>
      </c>
      <c r="B269">
        <v>20</v>
      </c>
      <c r="C269">
        <f t="shared" si="6"/>
        <v>32181</v>
      </c>
      <c r="D269">
        <f t="shared" si="7"/>
        <v>74.367388440829146</v>
      </c>
      <c r="G269">
        <v>17</v>
      </c>
      <c r="H269">
        <v>17</v>
      </c>
      <c r="I269">
        <v>17</v>
      </c>
      <c r="J269">
        <v>17</v>
      </c>
      <c r="K269">
        <v>17</v>
      </c>
    </row>
    <row r="270" spans="1:11" x14ac:dyDescent="0.2">
      <c r="A270">
        <v>20</v>
      </c>
      <c r="B270">
        <v>16</v>
      </c>
      <c r="C270">
        <f t="shared" si="6"/>
        <v>32197</v>
      </c>
      <c r="D270">
        <f t="shared" si="7"/>
        <v>74.404362997712198</v>
      </c>
      <c r="G270">
        <v>20</v>
      </c>
      <c r="H270">
        <v>20</v>
      </c>
      <c r="I270">
        <v>20</v>
      </c>
      <c r="J270">
        <v>20</v>
      </c>
      <c r="K270">
        <v>20</v>
      </c>
    </row>
    <row r="271" spans="1:11" x14ac:dyDescent="0.2">
      <c r="A271">
        <v>21</v>
      </c>
      <c r="B271">
        <v>14</v>
      </c>
      <c r="C271">
        <f t="shared" si="6"/>
        <v>32211</v>
      </c>
      <c r="D271">
        <f t="shared" si="7"/>
        <v>74.436715734984858</v>
      </c>
      <c r="G271">
        <v>21</v>
      </c>
      <c r="H271">
        <v>21</v>
      </c>
      <c r="I271">
        <v>21</v>
      </c>
      <c r="J271">
        <v>21</v>
      </c>
      <c r="K271">
        <v>21</v>
      </c>
    </row>
    <row r="272" spans="1:11" x14ac:dyDescent="0.2">
      <c r="A272">
        <v>21</v>
      </c>
      <c r="B272">
        <v>26</v>
      </c>
      <c r="C272">
        <f t="shared" si="6"/>
        <v>32237</v>
      </c>
      <c r="D272">
        <f t="shared" si="7"/>
        <v>74.496799389919815</v>
      </c>
      <c r="G272">
        <v>21</v>
      </c>
      <c r="H272">
        <v>21</v>
      </c>
      <c r="I272">
        <v>21</v>
      </c>
      <c r="J272">
        <v>21</v>
      </c>
      <c r="K272">
        <v>21</v>
      </c>
    </row>
    <row r="273" spans="1:11" x14ac:dyDescent="0.2">
      <c r="A273">
        <v>25</v>
      </c>
      <c r="B273">
        <v>21</v>
      </c>
      <c r="C273">
        <f t="shared" si="6"/>
        <v>32258</v>
      </c>
      <c r="D273">
        <f t="shared" si="7"/>
        <v>74.545328495828812</v>
      </c>
      <c r="G273">
        <v>25</v>
      </c>
      <c r="H273">
        <v>25</v>
      </c>
      <c r="I273">
        <v>25</v>
      </c>
      <c r="J273">
        <v>25</v>
      </c>
      <c r="K273">
        <v>25</v>
      </c>
    </row>
    <row r="274" spans="1:11" x14ac:dyDescent="0.2">
      <c r="A274">
        <v>16</v>
      </c>
      <c r="B274">
        <v>22</v>
      </c>
      <c r="C274">
        <f t="shared" ref="C274:C337" si="8">B274+C273</f>
        <v>32280</v>
      </c>
      <c r="D274">
        <f t="shared" ref="D274:D337" si="9">C274/D$16*100</f>
        <v>74.596168511542999</v>
      </c>
      <c r="G274">
        <v>16</v>
      </c>
      <c r="H274">
        <v>16</v>
      </c>
      <c r="I274">
        <v>16</v>
      </c>
      <c r="J274">
        <v>16</v>
      </c>
      <c r="K274">
        <v>16</v>
      </c>
    </row>
    <row r="275" spans="1:11" x14ac:dyDescent="0.2">
      <c r="A275">
        <v>25</v>
      </c>
      <c r="B275">
        <v>21</v>
      </c>
      <c r="C275">
        <f t="shared" si="8"/>
        <v>32301</v>
      </c>
      <c r="D275">
        <f t="shared" si="9"/>
        <v>74.644697617451996</v>
      </c>
      <c r="G275">
        <v>25</v>
      </c>
      <c r="H275">
        <v>25</v>
      </c>
      <c r="I275">
        <v>25</v>
      </c>
      <c r="J275">
        <v>25</v>
      </c>
      <c r="K275">
        <v>25</v>
      </c>
    </row>
    <row r="276" spans="1:11" x14ac:dyDescent="0.2">
      <c r="A276">
        <v>19</v>
      </c>
      <c r="B276">
        <v>29</v>
      </c>
      <c r="C276">
        <f t="shared" si="8"/>
        <v>32330</v>
      </c>
      <c r="D276">
        <f t="shared" si="9"/>
        <v>74.711714001802505</v>
      </c>
      <c r="G276">
        <v>19</v>
      </c>
      <c r="H276">
        <v>19</v>
      </c>
      <c r="I276">
        <v>19</v>
      </c>
      <c r="J276">
        <v>19</v>
      </c>
      <c r="K276">
        <v>19</v>
      </c>
    </row>
    <row r="277" spans="1:11" x14ac:dyDescent="0.2">
      <c r="A277">
        <v>14</v>
      </c>
      <c r="B277">
        <v>23</v>
      </c>
      <c r="C277">
        <f t="shared" si="8"/>
        <v>32353</v>
      </c>
      <c r="D277">
        <f t="shared" si="9"/>
        <v>74.764864927321881</v>
      </c>
      <c r="G277">
        <v>14</v>
      </c>
      <c r="H277">
        <v>14</v>
      </c>
      <c r="I277">
        <v>14</v>
      </c>
      <c r="J277">
        <v>14</v>
      </c>
      <c r="K277">
        <v>14</v>
      </c>
    </row>
    <row r="278" spans="1:11" x14ac:dyDescent="0.2">
      <c r="A278">
        <v>21</v>
      </c>
      <c r="B278">
        <v>21</v>
      </c>
      <c r="C278">
        <f t="shared" si="8"/>
        <v>32374</v>
      </c>
      <c r="D278">
        <f t="shared" si="9"/>
        <v>74.813394033230878</v>
      </c>
      <c r="G278">
        <v>21</v>
      </c>
      <c r="H278">
        <v>21</v>
      </c>
      <c r="I278">
        <v>21</v>
      </c>
      <c r="J278">
        <v>21</v>
      </c>
      <c r="K278">
        <v>21</v>
      </c>
    </row>
    <row r="279" spans="1:11" x14ac:dyDescent="0.2">
      <c r="A279">
        <v>9</v>
      </c>
      <c r="B279">
        <v>23</v>
      </c>
      <c r="C279">
        <f t="shared" si="8"/>
        <v>32397</v>
      </c>
      <c r="D279">
        <f t="shared" si="9"/>
        <v>74.866544958750254</v>
      </c>
      <c r="G279">
        <v>9</v>
      </c>
      <c r="H279">
        <v>9</v>
      </c>
      <c r="I279">
        <v>9</v>
      </c>
      <c r="J279">
        <v>9</v>
      </c>
      <c r="K279">
        <v>9</v>
      </c>
    </row>
    <row r="280" spans="1:11" x14ac:dyDescent="0.2">
      <c r="A280">
        <v>19</v>
      </c>
      <c r="B280">
        <v>31</v>
      </c>
      <c r="C280">
        <f t="shared" si="8"/>
        <v>32428</v>
      </c>
      <c r="D280">
        <f t="shared" si="9"/>
        <v>74.938183162711155</v>
      </c>
      <c r="G280">
        <v>19</v>
      </c>
      <c r="H280">
        <v>19</v>
      </c>
      <c r="I280">
        <v>19</v>
      </c>
      <c r="J280">
        <v>19</v>
      </c>
      <c r="K280">
        <v>19</v>
      </c>
    </row>
    <row r="281" spans="1:11" x14ac:dyDescent="0.2">
      <c r="A281">
        <v>11</v>
      </c>
      <c r="B281">
        <v>21</v>
      </c>
      <c r="C281">
        <f t="shared" si="8"/>
        <v>32449</v>
      </c>
      <c r="D281">
        <f t="shared" si="9"/>
        <v>74.986712268620153</v>
      </c>
      <c r="G281">
        <v>11</v>
      </c>
      <c r="H281">
        <v>11</v>
      </c>
      <c r="I281">
        <v>11</v>
      </c>
      <c r="J281">
        <v>11</v>
      </c>
      <c r="K281">
        <v>11</v>
      </c>
    </row>
    <row r="282" spans="1:11" x14ac:dyDescent="0.2">
      <c r="A282">
        <v>13</v>
      </c>
      <c r="B282">
        <v>25</v>
      </c>
      <c r="C282">
        <f t="shared" si="8"/>
        <v>32474</v>
      </c>
      <c r="D282">
        <f t="shared" si="9"/>
        <v>75.04448501374992</v>
      </c>
      <c r="G282">
        <v>13</v>
      </c>
      <c r="H282">
        <v>13</v>
      </c>
      <c r="I282">
        <v>13</v>
      </c>
      <c r="J282">
        <v>13</v>
      </c>
      <c r="K282">
        <v>13</v>
      </c>
    </row>
    <row r="283" spans="1:11" x14ac:dyDescent="0.2">
      <c r="A283">
        <v>17</v>
      </c>
      <c r="B283">
        <v>23</v>
      </c>
      <c r="C283">
        <f t="shared" si="8"/>
        <v>32497</v>
      </c>
      <c r="D283">
        <f t="shared" si="9"/>
        <v>75.097635939269296</v>
      </c>
      <c r="G283">
        <v>17</v>
      </c>
      <c r="H283">
        <v>17</v>
      </c>
      <c r="I283">
        <v>17</v>
      </c>
      <c r="J283">
        <v>17</v>
      </c>
      <c r="K283">
        <v>17</v>
      </c>
    </row>
    <row r="284" spans="1:11" x14ac:dyDescent="0.2">
      <c r="A284">
        <v>11</v>
      </c>
      <c r="B284">
        <v>18</v>
      </c>
      <c r="C284">
        <f t="shared" si="8"/>
        <v>32515</v>
      </c>
      <c r="D284">
        <f t="shared" si="9"/>
        <v>75.139232315762712</v>
      </c>
      <c r="G284">
        <v>11</v>
      </c>
      <c r="H284">
        <v>11</v>
      </c>
      <c r="I284">
        <v>11</v>
      </c>
      <c r="J284">
        <v>11</v>
      </c>
      <c r="K284">
        <v>11</v>
      </c>
    </row>
    <row r="285" spans="1:11" x14ac:dyDescent="0.2">
      <c r="A285">
        <v>12</v>
      </c>
      <c r="B285">
        <v>18</v>
      </c>
      <c r="C285">
        <f t="shared" si="8"/>
        <v>32533</v>
      </c>
      <c r="D285">
        <f t="shared" si="9"/>
        <v>75.180828692256142</v>
      </c>
      <c r="G285">
        <v>12</v>
      </c>
      <c r="H285">
        <v>12</v>
      </c>
      <c r="I285">
        <v>12</v>
      </c>
      <c r="J285">
        <v>12</v>
      </c>
      <c r="K285">
        <v>12</v>
      </c>
    </row>
    <row r="286" spans="1:11" x14ac:dyDescent="0.2">
      <c r="A286">
        <v>14</v>
      </c>
      <c r="B286">
        <v>21</v>
      </c>
      <c r="C286">
        <f t="shared" si="8"/>
        <v>32554</v>
      </c>
      <c r="D286">
        <f t="shared" si="9"/>
        <v>75.22935779816514</v>
      </c>
      <c r="G286">
        <v>14</v>
      </c>
      <c r="H286">
        <v>14</v>
      </c>
      <c r="I286">
        <v>14</v>
      </c>
      <c r="J286">
        <v>14</v>
      </c>
      <c r="K286">
        <v>14</v>
      </c>
    </row>
    <row r="287" spans="1:11" x14ac:dyDescent="0.2">
      <c r="A287">
        <v>12</v>
      </c>
      <c r="B287">
        <v>24</v>
      </c>
      <c r="C287">
        <f t="shared" si="8"/>
        <v>32578</v>
      </c>
      <c r="D287">
        <f t="shared" si="9"/>
        <v>75.284819633489704</v>
      </c>
      <c r="G287">
        <v>12</v>
      </c>
      <c r="H287">
        <v>12</v>
      </c>
      <c r="I287">
        <v>12</v>
      </c>
      <c r="J287">
        <v>12</v>
      </c>
      <c r="K287">
        <v>12</v>
      </c>
    </row>
    <row r="288" spans="1:11" x14ac:dyDescent="0.2">
      <c r="A288">
        <v>19</v>
      </c>
      <c r="B288">
        <v>21</v>
      </c>
      <c r="C288">
        <f t="shared" si="8"/>
        <v>32599</v>
      </c>
      <c r="D288">
        <f t="shared" si="9"/>
        <v>75.333348739398701</v>
      </c>
      <c r="G288">
        <v>19</v>
      </c>
      <c r="H288">
        <v>19</v>
      </c>
      <c r="I288">
        <v>19</v>
      </c>
      <c r="J288">
        <v>19</v>
      </c>
      <c r="K288">
        <v>19</v>
      </c>
    </row>
    <row r="289" spans="1:11" x14ac:dyDescent="0.2">
      <c r="A289">
        <v>14</v>
      </c>
      <c r="B289">
        <v>20</v>
      </c>
      <c r="C289">
        <f t="shared" si="8"/>
        <v>32619</v>
      </c>
      <c r="D289">
        <f t="shared" si="9"/>
        <v>75.37956693550251</v>
      </c>
      <c r="G289">
        <v>14</v>
      </c>
      <c r="H289">
        <v>14</v>
      </c>
      <c r="I289">
        <v>14</v>
      </c>
      <c r="J289">
        <v>14</v>
      </c>
      <c r="K289">
        <v>14</v>
      </c>
    </row>
    <row r="290" spans="1:11" x14ac:dyDescent="0.2">
      <c r="A290">
        <v>17</v>
      </c>
      <c r="B290">
        <v>14</v>
      </c>
      <c r="C290">
        <f t="shared" si="8"/>
        <v>32633</v>
      </c>
      <c r="D290">
        <f t="shared" si="9"/>
        <v>75.41191967277517</v>
      </c>
      <c r="G290">
        <v>17</v>
      </c>
      <c r="H290">
        <v>17</v>
      </c>
      <c r="I290">
        <v>17</v>
      </c>
      <c r="J290">
        <v>17</v>
      </c>
      <c r="K290">
        <v>17</v>
      </c>
    </row>
    <row r="291" spans="1:11" x14ac:dyDescent="0.2">
      <c r="A291">
        <v>22</v>
      </c>
      <c r="B291">
        <v>22</v>
      </c>
      <c r="C291">
        <f t="shared" si="8"/>
        <v>32655</v>
      </c>
      <c r="D291">
        <f t="shared" si="9"/>
        <v>75.462759688489356</v>
      </c>
      <c r="G291">
        <v>22</v>
      </c>
      <c r="H291">
        <v>22</v>
      </c>
      <c r="I291">
        <v>22</v>
      </c>
      <c r="J291">
        <v>22</v>
      </c>
      <c r="K291">
        <v>22</v>
      </c>
    </row>
    <row r="292" spans="1:11" x14ac:dyDescent="0.2">
      <c r="A292">
        <v>15</v>
      </c>
      <c r="B292">
        <v>18</v>
      </c>
      <c r="C292">
        <f t="shared" si="8"/>
        <v>32673</v>
      </c>
      <c r="D292">
        <f t="shared" si="9"/>
        <v>75.504356064982787</v>
      </c>
      <c r="G292">
        <v>15</v>
      </c>
      <c r="H292">
        <v>15</v>
      </c>
      <c r="I292">
        <v>15</v>
      </c>
      <c r="J292">
        <v>15</v>
      </c>
      <c r="K292">
        <v>15</v>
      </c>
    </row>
    <row r="293" spans="1:11" x14ac:dyDescent="0.2">
      <c r="A293">
        <v>20</v>
      </c>
      <c r="B293">
        <v>19</v>
      </c>
      <c r="C293">
        <f t="shared" si="8"/>
        <v>32692</v>
      </c>
      <c r="D293">
        <f t="shared" si="9"/>
        <v>75.548263351281392</v>
      </c>
      <c r="G293">
        <v>20</v>
      </c>
      <c r="H293">
        <v>20</v>
      </c>
      <c r="I293">
        <v>20</v>
      </c>
      <c r="J293">
        <v>20</v>
      </c>
      <c r="K293">
        <v>20</v>
      </c>
    </row>
    <row r="294" spans="1:11" x14ac:dyDescent="0.2">
      <c r="A294">
        <v>19</v>
      </c>
      <c r="B294">
        <v>20</v>
      </c>
      <c r="C294">
        <f t="shared" si="8"/>
        <v>32712</v>
      </c>
      <c r="D294">
        <f t="shared" si="9"/>
        <v>75.5944815473852</v>
      </c>
      <c r="G294">
        <v>19</v>
      </c>
      <c r="H294">
        <v>19</v>
      </c>
      <c r="I294">
        <v>19</v>
      </c>
      <c r="J294">
        <v>19</v>
      </c>
      <c r="K294">
        <v>19</v>
      </c>
    </row>
    <row r="295" spans="1:11" x14ac:dyDescent="0.2">
      <c r="A295">
        <v>13</v>
      </c>
      <c r="B295">
        <v>15</v>
      </c>
      <c r="C295">
        <f t="shared" si="8"/>
        <v>32727</v>
      </c>
      <c r="D295">
        <f t="shared" si="9"/>
        <v>75.629145194463064</v>
      </c>
      <c r="G295">
        <v>13</v>
      </c>
      <c r="H295">
        <v>13</v>
      </c>
      <c r="I295">
        <v>13</v>
      </c>
      <c r="J295">
        <v>13</v>
      </c>
      <c r="K295">
        <v>13</v>
      </c>
    </row>
    <row r="296" spans="1:11" x14ac:dyDescent="0.2">
      <c r="A296">
        <v>13</v>
      </c>
      <c r="B296">
        <v>21</v>
      </c>
      <c r="C296">
        <f t="shared" si="8"/>
        <v>32748</v>
      </c>
      <c r="D296">
        <f t="shared" si="9"/>
        <v>75.677674300372061</v>
      </c>
      <c r="G296">
        <v>13</v>
      </c>
      <c r="H296">
        <v>13</v>
      </c>
      <c r="I296">
        <v>13</v>
      </c>
      <c r="J296">
        <v>13</v>
      </c>
      <c r="K296">
        <v>13</v>
      </c>
    </row>
    <row r="297" spans="1:11" x14ac:dyDescent="0.2">
      <c r="A297">
        <v>22</v>
      </c>
      <c r="B297">
        <v>25</v>
      </c>
      <c r="C297">
        <f t="shared" si="8"/>
        <v>32773</v>
      </c>
      <c r="D297">
        <f t="shared" si="9"/>
        <v>75.735447045501815</v>
      </c>
      <c r="G297">
        <v>22</v>
      </c>
      <c r="H297">
        <v>22</v>
      </c>
      <c r="I297">
        <v>22</v>
      </c>
      <c r="J297">
        <v>22</v>
      </c>
      <c r="K297">
        <v>22</v>
      </c>
    </row>
    <row r="298" spans="1:11" x14ac:dyDescent="0.2">
      <c r="A298">
        <v>29</v>
      </c>
      <c r="B298">
        <v>18</v>
      </c>
      <c r="C298">
        <f t="shared" si="8"/>
        <v>32791</v>
      </c>
      <c r="D298">
        <f t="shared" si="9"/>
        <v>75.777043421995245</v>
      </c>
      <c r="G298">
        <v>29</v>
      </c>
      <c r="H298">
        <v>29</v>
      </c>
      <c r="I298">
        <v>29</v>
      </c>
      <c r="J298">
        <v>29</v>
      </c>
      <c r="K298">
        <v>29</v>
      </c>
    </row>
    <row r="299" spans="1:11" x14ac:dyDescent="0.2">
      <c r="A299">
        <v>24</v>
      </c>
      <c r="B299">
        <v>21</v>
      </c>
      <c r="C299">
        <f t="shared" si="8"/>
        <v>32812</v>
      </c>
      <c r="D299">
        <f t="shared" si="9"/>
        <v>75.825572527904242</v>
      </c>
      <c r="G299">
        <v>24</v>
      </c>
      <c r="H299">
        <v>24</v>
      </c>
      <c r="I299">
        <v>24</v>
      </c>
      <c r="J299">
        <v>24</v>
      </c>
      <c r="K299">
        <v>24</v>
      </c>
    </row>
    <row r="300" spans="1:11" x14ac:dyDescent="0.2">
      <c r="A300">
        <v>19</v>
      </c>
      <c r="B300">
        <v>19</v>
      </c>
      <c r="C300">
        <f t="shared" si="8"/>
        <v>32831</v>
      </c>
      <c r="D300">
        <f t="shared" si="9"/>
        <v>75.869479814202862</v>
      </c>
      <c r="G300">
        <v>19</v>
      </c>
      <c r="H300">
        <v>19</v>
      </c>
      <c r="I300">
        <v>19</v>
      </c>
      <c r="J300">
        <v>19</v>
      </c>
      <c r="K300">
        <v>19</v>
      </c>
    </row>
    <row r="301" spans="1:11" x14ac:dyDescent="0.2">
      <c r="A301">
        <v>25</v>
      </c>
      <c r="B301">
        <v>21</v>
      </c>
      <c r="C301">
        <f t="shared" si="8"/>
        <v>32852</v>
      </c>
      <c r="D301">
        <f t="shared" si="9"/>
        <v>75.918008920111845</v>
      </c>
      <c r="G301">
        <v>25</v>
      </c>
      <c r="H301">
        <v>25</v>
      </c>
      <c r="I301">
        <v>25</v>
      </c>
      <c r="J301">
        <v>25</v>
      </c>
      <c r="K301">
        <v>25</v>
      </c>
    </row>
    <row r="302" spans="1:11" x14ac:dyDescent="0.2">
      <c r="A302">
        <v>27</v>
      </c>
      <c r="B302">
        <v>21</v>
      </c>
      <c r="C302">
        <f t="shared" si="8"/>
        <v>32873</v>
      </c>
      <c r="D302">
        <f t="shared" si="9"/>
        <v>75.966538026020842</v>
      </c>
      <c r="G302">
        <v>27</v>
      </c>
      <c r="H302">
        <v>27</v>
      </c>
      <c r="I302">
        <v>27</v>
      </c>
      <c r="J302">
        <v>27</v>
      </c>
      <c r="K302">
        <v>27</v>
      </c>
    </row>
    <row r="303" spans="1:11" x14ac:dyDescent="0.2">
      <c r="A303">
        <v>27</v>
      </c>
      <c r="B303">
        <v>17</v>
      </c>
      <c r="C303">
        <f t="shared" si="8"/>
        <v>32890</v>
      </c>
      <c r="D303">
        <f t="shared" si="9"/>
        <v>76.005823492709084</v>
      </c>
      <c r="G303">
        <v>27</v>
      </c>
      <c r="H303">
        <v>27</v>
      </c>
      <c r="I303">
        <v>27</v>
      </c>
      <c r="J303">
        <v>27</v>
      </c>
      <c r="K303">
        <v>27</v>
      </c>
    </row>
    <row r="304" spans="1:11" x14ac:dyDescent="0.2">
      <c r="A304">
        <v>25</v>
      </c>
      <c r="B304">
        <v>20</v>
      </c>
      <c r="C304">
        <f t="shared" si="8"/>
        <v>32910</v>
      </c>
      <c r="D304">
        <f t="shared" si="9"/>
        <v>76.052041688812892</v>
      </c>
      <c r="G304">
        <v>25</v>
      </c>
      <c r="H304">
        <v>25</v>
      </c>
      <c r="I304">
        <v>25</v>
      </c>
      <c r="J304">
        <v>25</v>
      </c>
      <c r="K304">
        <v>25</v>
      </c>
    </row>
    <row r="305" spans="1:11" x14ac:dyDescent="0.2">
      <c r="A305">
        <v>34</v>
      </c>
      <c r="B305">
        <v>25</v>
      </c>
      <c r="C305">
        <f t="shared" si="8"/>
        <v>32935</v>
      </c>
      <c r="D305">
        <f t="shared" si="9"/>
        <v>76.109814433942645</v>
      </c>
      <c r="G305">
        <v>34</v>
      </c>
      <c r="H305">
        <v>34</v>
      </c>
      <c r="I305">
        <v>34</v>
      </c>
      <c r="J305">
        <v>34</v>
      </c>
      <c r="K305">
        <v>34</v>
      </c>
    </row>
    <row r="306" spans="1:11" x14ac:dyDescent="0.2">
      <c r="A306">
        <v>33</v>
      </c>
      <c r="B306">
        <v>17</v>
      </c>
      <c r="C306">
        <f t="shared" si="8"/>
        <v>32952</v>
      </c>
      <c r="D306">
        <f t="shared" si="9"/>
        <v>76.149099900630873</v>
      </c>
      <c r="G306">
        <v>33</v>
      </c>
      <c r="H306">
        <v>33</v>
      </c>
      <c r="I306">
        <v>33</v>
      </c>
      <c r="J306">
        <v>33</v>
      </c>
      <c r="K306">
        <v>33</v>
      </c>
    </row>
    <row r="307" spans="1:11" x14ac:dyDescent="0.2">
      <c r="A307">
        <v>33</v>
      </c>
      <c r="B307">
        <v>19</v>
      </c>
      <c r="C307">
        <f t="shared" si="8"/>
        <v>32971</v>
      </c>
      <c r="D307">
        <f t="shared" si="9"/>
        <v>76.193007186929492</v>
      </c>
      <c r="G307">
        <v>33</v>
      </c>
      <c r="H307">
        <v>33</v>
      </c>
      <c r="I307">
        <v>33</v>
      </c>
      <c r="J307">
        <v>33</v>
      </c>
      <c r="K307">
        <v>33</v>
      </c>
    </row>
    <row r="308" spans="1:11" x14ac:dyDescent="0.2">
      <c r="A308">
        <v>33</v>
      </c>
      <c r="B308">
        <v>10</v>
      </c>
      <c r="C308">
        <f t="shared" si="8"/>
        <v>32981</v>
      </c>
      <c r="D308">
        <f t="shared" si="9"/>
        <v>76.216116284981396</v>
      </c>
      <c r="G308">
        <v>33</v>
      </c>
      <c r="H308">
        <v>33</v>
      </c>
      <c r="I308">
        <v>33</v>
      </c>
      <c r="J308">
        <v>33</v>
      </c>
      <c r="K308">
        <v>33</v>
      </c>
    </row>
    <row r="309" spans="1:11" x14ac:dyDescent="0.2">
      <c r="A309">
        <v>37</v>
      </c>
      <c r="B309">
        <v>25</v>
      </c>
      <c r="C309">
        <f t="shared" si="8"/>
        <v>33006</v>
      </c>
      <c r="D309">
        <f t="shared" si="9"/>
        <v>76.27388903011115</v>
      </c>
      <c r="G309">
        <v>37</v>
      </c>
      <c r="H309">
        <v>37</v>
      </c>
      <c r="I309">
        <v>37</v>
      </c>
      <c r="J309">
        <v>37</v>
      </c>
      <c r="K309">
        <v>37</v>
      </c>
    </row>
    <row r="310" spans="1:11" x14ac:dyDescent="0.2">
      <c r="A310">
        <v>42</v>
      </c>
      <c r="B310">
        <v>21</v>
      </c>
      <c r="C310">
        <f t="shared" si="8"/>
        <v>33027</v>
      </c>
      <c r="D310">
        <f t="shared" si="9"/>
        <v>76.322418136020147</v>
      </c>
      <c r="G310">
        <v>42</v>
      </c>
      <c r="H310">
        <v>42</v>
      </c>
      <c r="I310">
        <v>42</v>
      </c>
      <c r="J310">
        <v>42</v>
      </c>
      <c r="K310">
        <v>42</v>
      </c>
    </row>
    <row r="311" spans="1:11" x14ac:dyDescent="0.2">
      <c r="A311">
        <v>45</v>
      </c>
      <c r="B311">
        <v>20</v>
      </c>
      <c r="C311">
        <f t="shared" si="8"/>
        <v>33047</v>
      </c>
      <c r="D311">
        <f t="shared" si="9"/>
        <v>76.36863633212397</v>
      </c>
      <c r="G311">
        <v>45</v>
      </c>
      <c r="H311">
        <v>45</v>
      </c>
      <c r="I311">
        <v>45</v>
      </c>
      <c r="J311">
        <v>45</v>
      </c>
      <c r="K311">
        <v>45</v>
      </c>
    </row>
    <row r="312" spans="1:11" x14ac:dyDescent="0.2">
      <c r="A312">
        <v>59</v>
      </c>
      <c r="B312">
        <v>19</v>
      </c>
      <c r="C312">
        <f t="shared" si="8"/>
        <v>33066</v>
      </c>
      <c r="D312">
        <f t="shared" si="9"/>
        <v>76.412543618422575</v>
      </c>
      <c r="G312">
        <v>59</v>
      </c>
      <c r="H312">
        <v>59</v>
      </c>
      <c r="I312">
        <v>59</v>
      </c>
      <c r="J312">
        <v>59</v>
      </c>
      <c r="K312">
        <v>59</v>
      </c>
    </row>
    <row r="313" spans="1:11" x14ac:dyDescent="0.2">
      <c r="A313">
        <v>45</v>
      </c>
      <c r="B313">
        <v>14</v>
      </c>
      <c r="C313">
        <f t="shared" si="8"/>
        <v>33080</v>
      </c>
      <c r="D313">
        <f t="shared" si="9"/>
        <v>76.444896355695235</v>
      </c>
      <c r="G313">
        <v>45</v>
      </c>
      <c r="H313">
        <v>45</v>
      </c>
      <c r="I313">
        <v>45</v>
      </c>
      <c r="J313">
        <v>45</v>
      </c>
      <c r="K313">
        <v>45</v>
      </c>
    </row>
    <row r="314" spans="1:11" x14ac:dyDescent="0.2">
      <c r="A314">
        <v>60</v>
      </c>
      <c r="B314">
        <v>22</v>
      </c>
      <c r="C314">
        <f t="shared" si="8"/>
        <v>33102</v>
      </c>
      <c r="D314">
        <f t="shared" si="9"/>
        <v>76.495736371409436</v>
      </c>
      <c r="G314">
        <v>60</v>
      </c>
      <c r="H314">
        <v>60</v>
      </c>
      <c r="I314">
        <v>60</v>
      </c>
      <c r="J314">
        <v>60</v>
      </c>
      <c r="K314">
        <v>60</v>
      </c>
    </row>
    <row r="315" spans="1:11" x14ac:dyDescent="0.2">
      <c r="A315">
        <v>52</v>
      </c>
      <c r="B315">
        <v>21</v>
      </c>
      <c r="C315">
        <f t="shared" si="8"/>
        <v>33123</v>
      </c>
      <c r="D315">
        <f t="shared" si="9"/>
        <v>76.544265477318419</v>
      </c>
      <c r="G315">
        <v>52</v>
      </c>
      <c r="H315">
        <v>52</v>
      </c>
      <c r="I315">
        <v>52</v>
      </c>
      <c r="J315">
        <v>52</v>
      </c>
      <c r="K315">
        <v>52</v>
      </c>
    </row>
    <row r="316" spans="1:11" x14ac:dyDescent="0.2">
      <c r="A316">
        <v>49</v>
      </c>
      <c r="B316">
        <v>15</v>
      </c>
      <c r="C316">
        <f t="shared" si="8"/>
        <v>33138</v>
      </c>
      <c r="D316">
        <f t="shared" si="9"/>
        <v>76.578929124396282</v>
      </c>
      <c r="G316">
        <v>49</v>
      </c>
      <c r="H316">
        <v>49</v>
      </c>
      <c r="I316">
        <v>49</v>
      </c>
      <c r="J316">
        <v>49</v>
      </c>
      <c r="K316">
        <v>49</v>
      </c>
    </row>
    <row r="317" spans="1:11" x14ac:dyDescent="0.2">
      <c r="A317">
        <v>74</v>
      </c>
      <c r="B317">
        <v>23</v>
      </c>
      <c r="C317">
        <f t="shared" si="8"/>
        <v>33161</v>
      </c>
      <c r="D317">
        <f t="shared" si="9"/>
        <v>76.632080049915658</v>
      </c>
      <c r="G317">
        <v>74</v>
      </c>
      <c r="H317">
        <v>74</v>
      </c>
      <c r="I317">
        <v>74</v>
      </c>
      <c r="J317">
        <v>74</v>
      </c>
      <c r="K317">
        <v>74</v>
      </c>
    </row>
    <row r="318" spans="1:11" x14ac:dyDescent="0.2">
      <c r="A318">
        <v>51</v>
      </c>
      <c r="B318">
        <v>19</v>
      </c>
      <c r="C318">
        <f t="shared" si="8"/>
        <v>33180</v>
      </c>
      <c r="D318">
        <f t="shared" si="9"/>
        <v>76.675987336214263</v>
      </c>
      <c r="G318">
        <v>51</v>
      </c>
      <c r="H318">
        <v>51</v>
      </c>
      <c r="I318">
        <v>51</v>
      </c>
      <c r="J318">
        <v>51</v>
      </c>
      <c r="K318">
        <v>51</v>
      </c>
    </row>
    <row r="319" spans="1:11" x14ac:dyDescent="0.2">
      <c r="A319">
        <v>79</v>
      </c>
      <c r="B319">
        <v>20</v>
      </c>
      <c r="C319">
        <f t="shared" si="8"/>
        <v>33200</v>
      </c>
      <c r="D319">
        <f t="shared" si="9"/>
        <v>76.722205532318071</v>
      </c>
      <c r="G319">
        <v>79</v>
      </c>
      <c r="H319">
        <v>79</v>
      </c>
      <c r="I319">
        <v>79</v>
      </c>
      <c r="J319">
        <v>79</v>
      </c>
      <c r="K319">
        <v>79</v>
      </c>
    </row>
    <row r="320" spans="1:11" x14ac:dyDescent="0.2">
      <c r="A320">
        <v>60</v>
      </c>
      <c r="B320">
        <v>19</v>
      </c>
      <c r="C320">
        <f t="shared" si="8"/>
        <v>33219</v>
      </c>
      <c r="D320">
        <f t="shared" si="9"/>
        <v>76.766112818616691</v>
      </c>
      <c r="G320">
        <v>60</v>
      </c>
      <c r="H320">
        <v>60</v>
      </c>
      <c r="I320">
        <v>60</v>
      </c>
      <c r="J320">
        <v>60</v>
      </c>
      <c r="K320">
        <v>60</v>
      </c>
    </row>
    <row r="321" spans="1:11" x14ac:dyDescent="0.2">
      <c r="A321">
        <v>74</v>
      </c>
      <c r="B321">
        <v>13</v>
      </c>
      <c r="C321">
        <f t="shared" si="8"/>
        <v>33232</v>
      </c>
      <c r="D321">
        <f t="shared" si="9"/>
        <v>76.796154646084162</v>
      </c>
      <c r="G321">
        <v>74</v>
      </c>
      <c r="H321">
        <v>74</v>
      </c>
      <c r="I321">
        <v>74</v>
      </c>
      <c r="J321">
        <v>74</v>
      </c>
      <c r="K321">
        <v>74</v>
      </c>
    </row>
    <row r="322" spans="1:11" x14ac:dyDescent="0.2">
      <c r="A322">
        <v>67</v>
      </c>
      <c r="B322">
        <v>20</v>
      </c>
      <c r="C322">
        <f t="shared" si="8"/>
        <v>33252</v>
      </c>
      <c r="D322">
        <f t="shared" si="9"/>
        <v>76.84237284218797</v>
      </c>
      <c r="G322">
        <v>67</v>
      </c>
      <c r="H322">
        <v>67</v>
      </c>
      <c r="I322">
        <v>67</v>
      </c>
      <c r="J322">
        <v>67</v>
      </c>
      <c r="K322">
        <v>67</v>
      </c>
    </row>
    <row r="323" spans="1:11" x14ac:dyDescent="0.2">
      <c r="A323">
        <v>75</v>
      </c>
      <c r="B323">
        <v>20</v>
      </c>
      <c r="C323">
        <f t="shared" si="8"/>
        <v>33272</v>
      </c>
      <c r="D323">
        <f t="shared" si="9"/>
        <v>76.888591038291779</v>
      </c>
      <c r="G323">
        <v>75</v>
      </c>
      <c r="H323">
        <v>75</v>
      </c>
      <c r="I323">
        <v>75</v>
      </c>
      <c r="J323">
        <v>75</v>
      </c>
      <c r="K323">
        <v>75</v>
      </c>
    </row>
    <row r="324" spans="1:11" x14ac:dyDescent="0.2">
      <c r="A324">
        <v>89</v>
      </c>
      <c r="B324">
        <v>19</v>
      </c>
      <c r="C324">
        <f t="shared" si="8"/>
        <v>33291</v>
      </c>
      <c r="D324">
        <f t="shared" si="9"/>
        <v>76.932498324590398</v>
      </c>
      <c r="G324">
        <v>89</v>
      </c>
      <c r="H324">
        <v>89</v>
      </c>
      <c r="I324">
        <v>89</v>
      </c>
      <c r="J324">
        <v>89</v>
      </c>
      <c r="K324">
        <v>89</v>
      </c>
    </row>
    <row r="325" spans="1:11" x14ac:dyDescent="0.2">
      <c r="A325">
        <v>81</v>
      </c>
      <c r="B325">
        <v>20</v>
      </c>
      <c r="C325">
        <f t="shared" si="8"/>
        <v>33311</v>
      </c>
      <c r="D325">
        <f t="shared" si="9"/>
        <v>76.978716520694206</v>
      </c>
      <c r="G325">
        <v>81</v>
      </c>
      <c r="H325">
        <v>81</v>
      </c>
      <c r="I325">
        <v>81</v>
      </c>
      <c r="J325">
        <v>81</v>
      </c>
      <c r="K325">
        <v>81</v>
      </c>
    </row>
    <row r="326" spans="1:11" x14ac:dyDescent="0.2">
      <c r="A326">
        <v>71</v>
      </c>
      <c r="B326">
        <v>16</v>
      </c>
      <c r="C326">
        <f t="shared" si="8"/>
        <v>33327</v>
      </c>
      <c r="D326">
        <f t="shared" si="9"/>
        <v>77.015691077577245</v>
      </c>
      <c r="G326">
        <v>71</v>
      </c>
      <c r="H326">
        <v>71</v>
      </c>
      <c r="I326">
        <v>71</v>
      </c>
      <c r="J326">
        <v>71</v>
      </c>
      <c r="K326">
        <v>71</v>
      </c>
    </row>
    <row r="327" spans="1:11" x14ac:dyDescent="0.2">
      <c r="A327">
        <v>76</v>
      </c>
      <c r="B327">
        <v>18</v>
      </c>
      <c r="C327">
        <f t="shared" si="8"/>
        <v>33345</v>
      </c>
      <c r="D327">
        <f t="shared" si="9"/>
        <v>77.057287454070661</v>
      </c>
      <c r="G327">
        <v>76</v>
      </c>
      <c r="H327">
        <v>76</v>
      </c>
      <c r="I327">
        <v>76</v>
      </c>
      <c r="J327">
        <v>76</v>
      </c>
      <c r="K327">
        <v>76</v>
      </c>
    </row>
    <row r="328" spans="1:11" x14ac:dyDescent="0.2">
      <c r="A328">
        <v>69</v>
      </c>
      <c r="B328">
        <v>13</v>
      </c>
      <c r="C328">
        <f t="shared" si="8"/>
        <v>33358</v>
      </c>
      <c r="D328">
        <f t="shared" si="9"/>
        <v>77.087329281538146</v>
      </c>
      <c r="G328">
        <v>69</v>
      </c>
      <c r="H328">
        <v>69</v>
      </c>
      <c r="I328">
        <v>69</v>
      </c>
      <c r="J328">
        <v>69</v>
      </c>
      <c r="K328">
        <v>69</v>
      </c>
    </row>
    <row r="329" spans="1:11" x14ac:dyDescent="0.2">
      <c r="A329">
        <v>81</v>
      </c>
      <c r="B329">
        <v>23</v>
      </c>
      <c r="C329">
        <f t="shared" si="8"/>
        <v>33381</v>
      </c>
      <c r="D329">
        <f t="shared" si="9"/>
        <v>77.140480207057522</v>
      </c>
      <c r="G329">
        <v>83</v>
      </c>
      <c r="H329">
        <v>83</v>
      </c>
      <c r="I329">
        <v>83</v>
      </c>
      <c r="J329">
        <v>83</v>
      </c>
      <c r="K329">
        <v>83</v>
      </c>
    </row>
    <row r="330" spans="1:11" x14ac:dyDescent="0.2">
      <c r="A330">
        <v>97</v>
      </c>
      <c r="B330">
        <v>24</v>
      </c>
      <c r="C330">
        <f t="shared" si="8"/>
        <v>33405</v>
      </c>
      <c r="D330">
        <f t="shared" si="9"/>
        <v>77.195942042382086</v>
      </c>
      <c r="G330">
        <v>97</v>
      </c>
      <c r="H330">
        <v>97</v>
      </c>
      <c r="I330">
        <v>97</v>
      </c>
      <c r="J330">
        <v>97</v>
      </c>
      <c r="K330">
        <v>97</v>
      </c>
    </row>
    <row r="331" spans="1:11" x14ac:dyDescent="0.2">
      <c r="A331">
        <v>110</v>
      </c>
      <c r="B331">
        <v>21</v>
      </c>
      <c r="C331">
        <f t="shared" si="8"/>
        <v>33426</v>
      </c>
      <c r="D331">
        <f t="shared" si="9"/>
        <v>77.244471148291083</v>
      </c>
      <c r="G331">
        <v>110</v>
      </c>
      <c r="H331">
        <v>110</v>
      </c>
      <c r="I331">
        <v>110</v>
      </c>
      <c r="J331">
        <v>110</v>
      </c>
      <c r="K331">
        <v>110</v>
      </c>
    </row>
    <row r="332" spans="1:11" x14ac:dyDescent="0.2">
      <c r="A332">
        <v>98</v>
      </c>
      <c r="B332">
        <v>19</v>
      </c>
      <c r="C332">
        <f t="shared" si="8"/>
        <v>33445</v>
      </c>
      <c r="D332">
        <f t="shared" si="9"/>
        <v>77.288378434589703</v>
      </c>
      <c r="G332">
        <v>98</v>
      </c>
      <c r="H332">
        <v>98</v>
      </c>
      <c r="I332">
        <v>98</v>
      </c>
      <c r="J332">
        <v>98</v>
      </c>
      <c r="K332">
        <v>98</v>
      </c>
    </row>
    <row r="333" spans="1:11" x14ac:dyDescent="0.2">
      <c r="A333">
        <v>106</v>
      </c>
      <c r="B333">
        <v>16</v>
      </c>
      <c r="C333">
        <f t="shared" si="8"/>
        <v>33461</v>
      </c>
      <c r="D333">
        <f t="shared" si="9"/>
        <v>77.325352991472741</v>
      </c>
      <c r="G333">
        <v>106</v>
      </c>
      <c r="H333">
        <v>106</v>
      </c>
      <c r="I333">
        <v>106</v>
      </c>
      <c r="J333">
        <v>106</v>
      </c>
      <c r="K333">
        <v>106</v>
      </c>
    </row>
    <row r="334" spans="1:11" x14ac:dyDescent="0.2">
      <c r="A334">
        <v>102</v>
      </c>
      <c r="B334">
        <v>21</v>
      </c>
      <c r="C334">
        <f t="shared" si="8"/>
        <v>33482</v>
      </c>
      <c r="D334">
        <f t="shared" si="9"/>
        <v>77.373882097381738</v>
      </c>
      <c r="G334">
        <v>102</v>
      </c>
      <c r="H334">
        <v>102</v>
      </c>
      <c r="I334">
        <v>102</v>
      </c>
      <c r="J334">
        <v>102</v>
      </c>
      <c r="K334">
        <v>103</v>
      </c>
    </row>
    <row r="335" spans="1:11" x14ac:dyDescent="0.2">
      <c r="A335">
        <v>123</v>
      </c>
      <c r="B335">
        <v>18</v>
      </c>
      <c r="C335">
        <f t="shared" si="8"/>
        <v>33500</v>
      </c>
      <c r="D335">
        <f t="shared" si="9"/>
        <v>77.415478473875169</v>
      </c>
      <c r="G335">
        <v>124</v>
      </c>
      <c r="H335">
        <v>124</v>
      </c>
      <c r="I335">
        <v>124</v>
      </c>
      <c r="J335">
        <v>124</v>
      </c>
      <c r="K335">
        <v>125</v>
      </c>
    </row>
    <row r="336" spans="1:11" x14ac:dyDescent="0.2">
      <c r="A336">
        <v>121</v>
      </c>
      <c r="B336">
        <v>20</v>
      </c>
      <c r="C336">
        <f t="shared" si="8"/>
        <v>33520</v>
      </c>
      <c r="D336">
        <f t="shared" si="9"/>
        <v>77.461696669978977</v>
      </c>
      <c r="G336">
        <v>121</v>
      </c>
      <c r="H336">
        <v>121</v>
      </c>
      <c r="I336">
        <v>121</v>
      </c>
      <c r="J336">
        <v>122</v>
      </c>
      <c r="K336">
        <v>125</v>
      </c>
    </row>
    <row r="337" spans="1:11" x14ac:dyDescent="0.2">
      <c r="A337">
        <v>93</v>
      </c>
      <c r="B337">
        <v>17</v>
      </c>
      <c r="C337">
        <f t="shared" si="8"/>
        <v>33537</v>
      </c>
      <c r="D337">
        <f t="shared" si="9"/>
        <v>77.500982136667204</v>
      </c>
      <c r="G337">
        <v>94</v>
      </c>
      <c r="H337">
        <v>94</v>
      </c>
      <c r="I337">
        <v>94</v>
      </c>
      <c r="J337">
        <v>94</v>
      </c>
      <c r="K337">
        <v>95</v>
      </c>
    </row>
    <row r="338" spans="1:11" x14ac:dyDescent="0.2">
      <c r="A338">
        <v>122</v>
      </c>
      <c r="B338">
        <v>20</v>
      </c>
      <c r="C338">
        <f t="shared" ref="C338:C401" si="10">B338+C337</f>
        <v>33557</v>
      </c>
      <c r="D338">
        <f t="shared" ref="D338:D401" si="11">C338/D$16*100</f>
        <v>77.547200332771013</v>
      </c>
      <c r="G338">
        <v>123</v>
      </c>
      <c r="H338">
        <v>123</v>
      </c>
      <c r="I338">
        <v>124</v>
      </c>
      <c r="J338">
        <v>124</v>
      </c>
      <c r="K338">
        <v>130</v>
      </c>
    </row>
    <row r="339" spans="1:11" x14ac:dyDescent="0.2">
      <c r="A339">
        <v>118</v>
      </c>
      <c r="B339">
        <v>15</v>
      </c>
      <c r="C339">
        <f t="shared" si="10"/>
        <v>33572</v>
      </c>
      <c r="D339">
        <f t="shared" si="11"/>
        <v>77.581863979848862</v>
      </c>
      <c r="G339">
        <v>118</v>
      </c>
      <c r="H339">
        <v>118</v>
      </c>
      <c r="I339">
        <v>119</v>
      </c>
      <c r="J339">
        <v>119</v>
      </c>
      <c r="K339">
        <v>119</v>
      </c>
    </row>
    <row r="340" spans="1:11" x14ac:dyDescent="0.2">
      <c r="A340">
        <v>109</v>
      </c>
      <c r="B340">
        <v>14</v>
      </c>
      <c r="C340">
        <f t="shared" si="10"/>
        <v>33586</v>
      </c>
      <c r="D340">
        <f t="shared" si="11"/>
        <v>77.614216717121536</v>
      </c>
      <c r="G340">
        <v>111</v>
      </c>
      <c r="H340">
        <v>111</v>
      </c>
      <c r="I340">
        <v>112</v>
      </c>
      <c r="J340">
        <v>112</v>
      </c>
      <c r="K340">
        <v>116</v>
      </c>
    </row>
    <row r="341" spans="1:11" x14ac:dyDescent="0.2">
      <c r="A341">
        <v>136</v>
      </c>
      <c r="B341">
        <v>29</v>
      </c>
      <c r="C341">
        <f t="shared" si="10"/>
        <v>33615</v>
      </c>
      <c r="D341">
        <f t="shared" si="11"/>
        <v>77.681233101472046</v>
      </c>
      <c r="G341">
        <v>138</v>
      </c>
      <c r="H341">
        <v>138</v>
      </c>
      <c r="I341">
        <v>138</v>
      </c>
      <c r="J341">
        <v>138</v>
      </c>
      <c r="K341">
        <v>139</v>
      </c>
    </row>
    <row r="342" spans="1:11" x14ac:dyDescent="0.2">
      <c r="A342">
        <v>159</v>
      </c>
      <c r="B342">
        <v>19</v>
      </c>
      <c r="C342">
        <f t="shared" si="10"/>
        <v>33634</v>
      </c>
      <c r="D342">
        <f t="shared" si="11"/>
        <v>77.725140387770665</v>
      </c>
      <c r="G342">
        <v>160</v>
      </c>
      <c r="H342">
        <v>160</v>
      </c>
      <c r="I342">
        <v>162</v>
      </c>
      <c r="J342">
        <v>162</v>
      </c>
      <c r="K342">
        <v>168</v>
      </c>
    </row>
    <row r="343" spans="1:11" x14ac:dyDescent="0.2">
      <c r="A343">
        <v>126</v>
      </c>
      <c r="B343">
        <v>19</v>
      </c>
      <c r="C343">
        <f t="shared" si="10"/>
        <v>33653</v>
      </c>
      <c r="D343">
        <f t="shared" si="11"/>
        <v>77.769047674069284</v>
      </c>
      <c r="G343">
        <v>130</v>
      </c>
      <c r="H343">
        <v>130</v>
      </c>
      <c r="I343">
        <v>132</v>
      </c>
      <c r="J343">
        <v>132</v>
      </c>
      <c r="K343">
        <v>135</v>
      </c>
    </row>
    <row r="344" spans="1:11" x14ac:dyDescent="0.2">
      <c r="A344">
        <v>129</v>
      </c>
      <c r="B344">
        <v>23</v>
      </c>
      <c r="C344">
        <f t="shared" si="10"/>
        <v>33676</v>
      </c>
      <c r="D344">
        <f t="shared" si="11"/>
        <v>77.82219859958866</v>
      </c>
      <c r="G344">
        <v>134</v>
      </c>
      <c r="H344">
        <v>134</v>
      </c>
      <c r="I344">
        <v>137</v>
      </c>
      <c r="J344">
        <v>137</v>
      </c>
      <c r="K344">
        <v>139</v>
      </c>
    </row>
    <row r="345" spans="1:11" x14ac:dyDescent="0.2">
      <c r="A345">
        <v>148</v>
      </c>
      <c r="B345">
        <v>22</v>
      </c>
      <c r="C345">
        <f t="shared" si="10"/>
        <v>33698</v>
      </c>
      <c r="D345">
        <f t="shared" si="11"/>
        <v>77.873038615302846</v>
      </c>
      <c r="G345">
        <v>150</v>
      </c>
      <c r="H345">
        <v>150</v>
      </c>
      <c r="I345">
        <v>150</v>
      </c>
      <c r="J345">
        <v>150</v>
      </c>
      <c r="K345">
        <v>155</v>
      </c>
    </row>
    <row r="346" spans="1:11" x14ac:dyDescent="0.2">
      <c r="A346">
        <v>115</v>
      </c>
      <c r="B346">
        <v>22</v>
      </c>
      <c r="C346">
        <f t="shared" si="10"/>
        <v>33720</v>
      </c>
      <c r="D346">
        <f t="shared" si="11"/>
        <v>77.923878631017033</v>
      </c>
      <c r="G346">
        <v>116</v>
      </c>
      <c r="H346">
        <v>116</v>
      </c>
      <c r="I346">
        <v>119</v>
      </c>
      <c r="J346">
        <v>120</v>
      </c>
      <c r="K346">
        <v>125</v>
      </c>
    </row>
    <row r="347" spans="1:11" x14ac:dyDescent="0.2">
      <c r="A347">
        <v>134</v>
      </c>
      <c r="B347">
        <v>17</v>
      </c>
      <c r="C347">
        <f t="shared" si="10"/>
        <v>33737</v>
      </c>
      <c r="D347">
        <f t="shared" si="11"/>
        <v>77.96316409770526</v>
      </c>
      <c r="G347">
        <v>138</v>
      </c>
      <c r="H347">
        <v>140</v>
      </c>
      <c r="I347">
        <v>142</v>
      </c>
      <c r="J347">
        <v>144</v>
      </c>
      <c r="K347">
        <v>147</v>
      </c>
    </row>
    <row r="348" spans="1:11" x14ac:dyDescent="0.2">
      <c r="A348">
        <v>139</v>
      </c>
      <c r="B348">
        <v>21</v>
      </c>
      <c r="C348">
        <f t="shared" si="10"/>
        <v>33758</v>
      </c>
      <c r="D348">
        <f t="shared" si="11"/>
        <v>78.011693203614257</v>
      </c>
      <c r="G348">
        <v>143</v>
      </c>
      <c r="H348">
        <v>143</v>
      </c>
      <c r="I348">
        <v>144</v>
      </c>
      <c r="J348">
        <v>144</v>
      </c>
      <c r="K348">
        <v>148</v>
      </c>
    </row>
    <row r="349" spans="1:11" x14ac:dyDescent="0.2">
      <c r="A349">
        <v>161</v>
      </c>
      <c r="B349">
        <v>16</v>
      </c>
      <c r="C349">
        <f t="shared" si="10"/>
        <v>33774</v>
      </c>
      <c r="D349">
        <f t="shared" si="11"/>
        <v>78.04866776049731</v>
      </c>
      <c r="G349">
        <v>169</v>
      </c>
      <c r="H349">
        <v>169</v>
      </c>
      <c r="I349">
        <v>173</v>
      </c>
      <c r="J349">
        <v>173</v>
      </c>
      <c r="K349">
        <v>179</v>
      </c>
    </row>
    <row r="350" spans="1:11" x14ac:dyDescent="0.2">
      <c r="A350">
        <v>161</v>
      </c>
      <c r="B350">
        <v>19</v>
      </c>
      <c r="C350">
        <f t="shared" si="10"/>
        <v>33793</v>
      </c>
      <c r="D350">
        <f t="shared" si="11"/>
        <v>78.092575046795915</v>
      </c>
      <c r="G350">
        <v>168</v>
      </c>
      <c r="H350">
        <v>168</v>
      </c>
      <c r="I350">
        <v>172</v>
      </c>
      <c r="J350">
        <v>173</v>
      </c>
      <c r="K350">
        <v>180</v>
      </c>
    </row>
    <row r="351" spans="1:11" x14ac:dyDescent="0.2">
      <c r="A351">
        <v>152</v>
      </c>
      <c r="B351">
        <v>16</v>
      </c>
      <c r="C351">
        <f t="shared" si="10"/>
        <v>33809</v>
      </c>
      <c r="D351">
        <f t="shared" si="11"/>
        <v>78.129549603678967</v>
      </c>
      <c r="G351">
        <v>161</v>
      </c>
      <c r="H351">
        <v>162</v>
      </c>
      <c r="I351">
        <v>166</v>
      </c>
      <c r="J351">
        <v>166</v>
      </c>
      <c r="K351">
        <v>173</v>
      </c>
    </row>
    <row r="352" spans="1:11" x14ac:dyDescent="0.2">
      <c r="A352">
        <v>143</v>
      </c>
      <c r="B352">
        <v>21</v>
      </c>
      <c r="C352">
        <f t="shared" si="10"/>
        <v>33830</v>
      </c>
      <c r="D352">
        <f t="shared" si="11"/>
        <v>78.178078709587965</v>
      </c>
      <c r="G352">
        <v>150</v>
      </c>
      <c r="H352">
        <v>150</v>
      </c>
      <c r="I352">
        <v>155</v>
      </c>
      <c r="J352">
        <v>156</v>
      </c>
      <c r="K352">
        <v>166</v>
      </c>
    </row>
    <row r="353" spans="1:11" x14ac:dyDescent="0.2">
      <c r="A353">
        <v>160</v>
      </c>
      <c r="B353">
        <v>21</v>
      </c>
      <c r="C353">
        <f t="shared" si="10"/>
        <v>33851</v>
      </c>
      <c r="D353">
        <f t="shared" si="11"/>
        <v>78.226607815496962</v>
      </c>
      <c r="G353">
        <v>170</v>
      </c>
      <c r="H353">
        <v>170</v>
      </c>
      <c r="I353">
        <v>180</v>
      </c>
      <c r="J353">
        <v>180</v>
      </c>
      <c r="K353">
        <v>199</v>
      </c>
    </row>
    <row r="354" spans="1:11" x14ac:dyDescent="0.2">
      <c r="A354">
        <v>122</v>
      </c>
      <c r="B354">
        <v>17</v>
      </c>
      <c r="C354">
        <f t="shared" si="10"/>
        <v>33868</v>
      </c>
      <c r="D354">
        <f t="shared" si="11"/>
        <v>78.265893282185189</v>
      </c>
      <c r="G354">
        <v>133</v>
      </c>
      <c r="H354">
        <v>133</v>
      </c>
      <c r="I354">
        <v>139</v>
      </c>
      <c r="J354">
        <v>139</v>
      </c>
      <c r="K354">
        <v>157</v>
      </c>
    </row>
    <row r="355" spans="1:11" x14ac:dyDescent="0.2">
      <c r="A355">
        <v>135</v>
      </c>
      <c r="B355">
        <v>24</v>
      </c>
      <c r="C355">
        <f t="shared" si="10"/>
        <v>33892</v>
      </c>
      <c r="D355">
        <f t="shared" si="11"/>
        <v>78.321355117509768</v>
      </c>
      <c r="G355">
        <v>149</v>
      </c>
      <c r="H355">
        <v>151</v>
      </c>
      <c r="I355">
        <v>159</v>
      </c>
      <c r="J355">
        <v>159</v>
      </c>
      <c r="K355">
        <v>167</v>
      </c>
    </row>
    <row r="356" spans="1:11" x14ac:dyDescent="0.2">
      <c r="A356">
        <v>119</v>
      </c>
      <c r="B356">
        <v>20</v>
      </c>
      <c r="C356">
        <f t="shared" si="10"/>
        <v>33912</v>
      </c>
      <c r="D356">
        <f t="shared" si="11"/>
        <v>78.367573313613576</v>
      </c>
      <c r="G356">
        <v>136</v>
      </c>
      <c r="H356">
        <v>137</v>
      </c>
      <c r="I356">
        <v>144</v>
      </c>
      <c r="J356">
        <v>144</v>
      </c>
      <c r="K356">
        <v>162</v>
      </c>
    </row>
    <row r="357" spans="1:11" x14ac:dyDescent="0.2">
      <c r="A357">
        <v>110</v>
      </c>
      <c r="B357">
        <v>22</v>
      </c>
      <c r="C357">
        <f t="shared" si="10"/>
        <v>33934</v>
      </c>
      <c r="D357">
        <f t="shared" si="11"/>
        <v>78.418413329327748</v>
      </c>
      <c r="G357">
        <v>129</v>
      </c>
      <c r="H357">
        <v>129</v>
      </c>
      <c r="I357">
        <v>140</v>
      </c>
      <c r="J357">
        <v>140</v>
      </c>
      <c r="K357">
        <v>160</v>
      </c>
    </row>
    <row r="358" spans="1:11" x14ac:dyDescent="0.2">
      <c r="A358">
        <v>124</v>
      </c>
      <c r="B358">
        <v>15</v>
      </c>
      <c r="C358">
        <f t="shared" si="10"/>
        <v>33949</v>
      </c>
      <c r="D358">
        <f t="shared" si="11"/>
        <v>78.453076976405612</v>
      </c>
      <c r="G358">
        <v>140</v>
      </c>
      <c r="H358">
        <v>140</v>
      </c>
      <c r="I358">
        <v>149</v>
      </c>
      <c r="J358">
        <v>150</v>
      </c>
      <c r="K358">
        <v>166</v>
      </c>
    </row>
    <row r="359" spans="1:11" x14ac:dyDescent="0.2">
      <c r="A359">
        <v>136</v>
      </c>
      <c r="B359">
        <v>14</v>
      </c>
      <c r="C359">
        <f t="shared" si="10"/>
        <v>33963</v>
      </c>
      <c r="D359">
        <f t="shared" si="11"/>
        <v>78.485429713678272</v>
      </c>
      <c r="G359">
        <v>157</v>
      </c>
      <c r="H359">
        <v>158</v>
      </c>
      <c r="I359">
        <v>168</v>
      </c>
      <c r="J359">
        <v>168</v>
      </c>
      <c r="K359">
        <v>189</v>
      </c>
    </row>
    <row r="360" spans="1:11" x14ac:dyDescent="0.2">
      <c r="A360">
        <v>99</v>
      </c>
      <c r="B360">
        <v>16</v>
      </c>
      <c r="C360">
        <f t="shared" si="10"/>
        <v>33979</v>
      </c>
      <c r="D360">
        <f t="shared" si="11"/>
        <v>78.522404270561324</v>
      </c>
      <c r="G360">
        <v>114</v>
      </c>
      <c r="H360">
        <v>114</v>
      </c>
      <c r="I360">
        <v>126</v>
      </c>
      <c r="J360">
        <v>127</v>
      </c>
      <c r="K360">
        <v>147</v>
      </c>
    </row>
    <row r="361" spans="1:11" x14ac:dyDescent="0.2">
      <c r="A361">
        <v>115</v>
      </c>
      <c r="B361">
        <v>18</v>
      </c>
      <c r="C361">
        <f t="shared" si="10"/>
        <v>33997</v>
      </c>
      <c r="D361">
        <f t="shared" si="11"/>
        <v>78.564000647054741</v>
      </c>
      <c r="G361">
        <v>136</v>
      </c>
      <c r="H361">
        <v>137</v>
      </c>
      <c r="I361">
        <v>146</v>
      </c>
      <c r="J361">
        <v>146</v>
      </c>
      <c r="K361">
        <v>165</v>
      </c>
    </row>
    <row r="362" spans="1:11" x14ac:dyDescent="0.2">
      <c r="A362">
        <v>84</v>
      </c>
      <c r="B362">
        <v>19</v>
      </c>
      <c r="C362">
        <f t="shared" si="10"/>
        <v>34016</v>
      </c>
      <c r="D362">
        <f t="shared" si="11"/>
        <v>78.60790793335336</v>
      </c>
      <c r="G362">
        <v>107</v>
      </c>
      <c r="H362">
        <v>109</v>
      </c>
      <c r="I362">
        <v>118</v>
      </c>
      <c r="J362">
        <v>119</v>
      </c>
      <c r="K362">
        <v>150</v>
      </c>
    </row>
    <row r="363" spans="1:11" x14ac:dyDescent="0.2">
      <c r="A363">
        <v>90</v>
      </c>
      <c r="B363">
        <v>10</v>
      </c>
      <c r="C363">
        <f t="shared" si="10"/>
        <v>34026</v>
      </c>
      <c r="D363">
        <f t="shared" si="11"/>
        <v>78.631017031405264</v>
      </c>
      <c r="G363">
        <v>110</v>
      </c>
      <c r="H363">
        <v>111</v>
      </c>
      <c r="I363">
        <v>126</v>
      </c>
      <c r="J363">
        <v>130</v>
      </c>
      <c r="K363">
        <v>156</v>
      </c>
    </row>
    <row r="364" spans="1:11" x14ac:dyDescent="0.2">
      <c r="A364">
        <v>90</v>
      </c>
      <c r="B364">
        <v>24</v>
      </c>
      <c r="C364">
        <f t="shared" si="10"/>
        <v>34050</v>
      </c>
      <c r="D364">
        <f t="shared" si="11"/>
        <v>78.686478866729843</v>
      </c>
      <c r="G364">
        <v>108</v>
      </c>
      <c r="H364">
        <v>108</v>
      </c>
      <c r="I364">
        <v>126</v>
      </c>
      <c r="J364">
        <v>129</v>
      </c>
      <c r="K364">
        <v>159</v>
      </c>
    </row>
    <row r="365" spans="1:11" x14ac:dyDescent="0.2">
      <c r="A365">
        <v>104</v>
      </c>
      <c r="B365">
        <v>11</v>
      </c>
      <c r="C365">
        <f t="shared" si="10"/>
        <v>34061</v>
      </c>
      <c r="D365">
        <f t="shared" si="11"/>
        <v>78.711898874586922</v>
      </c>
      <c r="G365">
        <v>140</v>
      </c>
      <c r="H365">
        <v>140</v>
      </c>
      <c r="I365">
        <v>156</v>
      </c>
      <c r="J365">
        <v>158</v>
      </c>
      <c r="K365">
        <v>185</v>
      </c>
    </row>
    <row r="366" spans="1:11" x14ac:dyDescent="0.2">
      <c r="A366">
        <v>80</v>
      </c>
      <c r="B366">
        <v>19</v>
      </c>
      <c r="C366">
        <f t="shared" si="10"/>
        <v>34080</v>
      </c>
      <c r="D366">
        <f t="shared" si="11"/>
        <v>78.755806160885541</v>
      </c>
      <c r="G366">
        <v>105</v>
      </c>
      <c r="H366">
        <v>106</v>
      </c>
      <c r="I366">
        <v>129</v>
      </c>
      <c r="J366">
        <v>132</v>
      </c>
      <c r="K366">
        <v>161</v>
      </c>
    </row>
    <row r="367" spans="1:11" x14ac:dyDescent="0.2">
      <c r="A367">
        <v>85</v>
      </c>
      <c r="B367">
        <v>14</v>
      </c>
      <c r="C367">
        <f t="shared" si="10"/>
        <v>34094</v>
      </c>
      <c r="D367">
        <f t="shared" si="11"/>
        <v>78.788158898158201</v>
      </c>
      <c r="G367">
        <v>104</v>
      </c>
      <c r="H367">
        <v>104</v>
      </c>
      <c r="I367">
        <v>123</v>
      </c>
      <c r="J367">
        <v>124</v>
      </c>
      <c r="K367">
        <v>158</v>
      </c>
    </row>
    <row r="368" spans="1:11" x14ac:dyDescent="0.2">
      <c r="A368">
        <v>83</v>
      </c>
      <c r="B368">
        <v>10</v>
      </c>
      <c r="C368">
        <f t="shared" si="10"/>
        <v>34104</v>
      </c>
      <c r="D368">
        <f t="shared" si="11"/>
        <v>78.811267996210105</v>
      </c>
      <c r="G368">
        <v>105</v>
      </c>
      <c r="H368">
        <v>108</v>
      </c>
      <c r="I368">
        <v>127</v>
      </c>
      <c r="J368">
        <v>128</v>
      </c>
      <c r="K368">
        <v>150</v>
      </c>
    </row>
    <row r="369" spans="1:11" x14ac:dyDescent="0.2">
      <c r="A369">
        <v>74</v>
      </c>
      <c r="B369">
        <v>19</v>
      </c>
      <c r="C369">
        <f t="shared" si="10"/>
        <v>34123</v>
      </c>
      <c r="D369">
        <f t="shared" si="11"/>
        <v>78.855175282508725</v>
      </c>
      <c r="G369">
        <v>104</v>
      </c>
      <c r="H369">
        <v>104</v>
      </c>
      <c r="I369">
        <v>124</v>
      </c>
      <c r="J369">
        <v>124</v>
      </c>
      <c r="K369">
        <v>155</v>
      </c>
    </row>
    <row r="370" spans="1:11" x14ac:dyDescent="0.2">
      <c r="A370">
        <v>62</v>
      </c>
      <c r="B370">
        <v>11</v>
      </c>
      <c r="C370">
        <f t="shared" si="10"/>
        <v>34134</v>
      </c>
      <c r="D370">
        <f t="shared" si="11"/>
        <v>78.880595290365818</v>
      </c>
      <c r="G370">
        <v>87</v>
      </c>
      <c r="H370">
        <v>87</v>
      </c>
      <c r="I370">
        <v>117</v>
      </c>
      <c r="J370">
        <v>119</v>
      </c>
      <c r="K370">
        <v>149</v>
      </c>
    </row>
    <row r="371" spans="1:11" x14ac:dyDescent="0.2">
      <c r="A371">
        <v>54</v>
      </c>
      <c r="B371">
        <v>13</v>
      </c>
      <c r="C371">
        <f t="shared" si="10"/>
        <v>34147</v>
      </c>
      <c r="D371">
        <f t="shared" si="11"/>
        <v>78.910637117833289</v>
      </c>
      <c r="G371">
        <v>88</v>
      </c>
      <c r="H371">
        <v>90</v>
      </c>
      <c r="I371">
        <v>108</v>
      </c>
      <c r="J371">
        <v>109</v>
      </c>
      <c r="K371">
        <v>138</v>
      </c>
    </row>
    <row r="372" spans="1:11" x14ac:dyDescent="0.2">
      <c r="A372">
        <v>64</v>
      </c>
      <c r="B372">
        <v>20</v>
      </c>
      <c r="C372">
        <f t="shared" si="10"/>
        <v>34167</v>
      </c>
      <c r="D372">
        <f t="shared" si="11"/>
        <v>78.956855313937098</v>
      </c>
      <c r="G372">
        <v>89</v>
      </c>
      <c r="H372">
        <v>90</v>
      </c>
      <c r="I372">
        <v>117</v>
      </c>
      <c r="J372">
        <v>117</v>
      </c>
      <c r="K372">
        <v>142</v>
      </c>
    </row>
    <row r="373" spans="1:11" x14ac:dyDescent="0.2">
      <c r="A373">
        <v>44</v>
      </c>
      <c r="B373">
        <v>15</v>
      </c>
      <c r="C373">
        <f t="shared" si="10"/>
        <v>34182</v>
      </c>
      <c r="D373">
        <f t="shared" si="11"/>
        <v>78.991518961014947</v>
      </c>
      <c r="G373">
        <v>76</v>
      </c>
      <c r="H373">
        <v>76</v>
      </c>
      <c r="I373">
        <v>118</v>
      </c>
      <c r="J373">
        <v>119</v>
      </c>
      <c r="K373">
        <v>141</v>
      </c>
    </row>
    <row r="374" spans="1:11" x14ac:dyDescent="0.2">
      <c r="A374">
        <v>46</v>
      </c>
      <c r="B374">
        <v>7</v>
      </c>
      <c r="C374">
        <f t="shared" si="10"/>
        <v>34189</v>
      </c>
      <c r="D374">
        <f t="shared" si="11"/>
        <v>79.007695329651284</v>
      </c>
      <c r="G374">
        <v>85</v>
      </c>
      <c r="H374">
        <v>85</v>
      </c>
      <c r="I374">
        <v>105</v>
      </c>
      <c r="J374">
        <v>105</v>
      </c>
      <c r="K374">
        <v>127</v>
      </c>
    </row>
    <row r="375" spans="1:11" x14ac:dyDescent="0.2">
      <c r="A375">
        <v>36</v>
      </c>
      <c r="B375">
        <v>10</v>
      </c>
      <c r="C375">
        <f t="shared" si="10"/>
        <v>34199</v>
      </c>
      <c r="D375">
        <f t="shared" si="11"/>
        <v>79.030804427703188</v>
      </c>
      <c r="G375">
        <v>60</v>
      </c>
      <c r="H375">
        <v>60</v>
      </c>
      <c r="I375">
        <v>103</v>
      </c>
      <c r="J375">
        <v>105</v>
      </c>
      <c r="K375">
        <v>140</v>
      </c>
    </row>
    <row r="376" spans="1:11" x14ac:dyDescent="0.2">
      <c r="A376">
        <v>34</v>
      </c>
      <c r="B376">
        <v>12</v>
      </c>
      <c r="C376">
        <f t="shared" si="10"/>
        <v>34211</v>
      </c>
      <c r="D376">
        <f t="shared" si="11"/>
        <v>79.05853534536547</v>
      </c>
      <c r="G376">
        <v>65</v>
      </c>
      <c r="H376">
        <v>65</v>
      </c>
      <c r="I376">
        <v>99</v>
      </c>
      <c r="J376">
        <v>101</v>
      </c>
      <c r="K376">
        <v>126</v>
      </c>
    </row>
    <row r="377" spans="1:11" x14ac:dyDescent="0.2">
      <c r="A377">
        <v>28</v>
      </c>
      <c r="B377">
        <v>10</v>
      </c>
      <c r="C377">
        <f t="shared" si="10"/>
        <v>34221</v>
      </c>
      <c r="D377">
        <f t="shared" si="11"/>
        <v>79.081644443417375</v>
      </c>
      <c r="G377">
        <v>58</v>
      </c>
      <c r="H377">
        <v>59</v>
      </c>
      <c r="I377">
        <v>81</v>
      </c>
      <c r="J377">
        <v>83</v>
      </c>
      <c r="K377">
        <v>107</v>
      </c>
    </row>
    <row r="378" spans="1:11" x14ac:dyDescent="0.2">
      <c r="A378">
        <v>35</v>
      </c>
      <c r="B378">
        <v>7</v>
      </c>
      <c r="C378">
        <f t="shared" si="10"/>
        <v>34228</v>
      </c>
      <c r="D378">
        <f t="shared" si="11"/>
        <v>79.097820812053712</v>
      </c>
      <c r="G378">
        <v>70</v>
      </c>
      <c r="H378">
        <v>70</v>
      </c>
      <c r="I378">
        <v>106</v>
      </c>
      <c r="J378">
        <v>107</v>
      </c>
      <c r="K378">
        <v>135</v>
      </c>
    </row>
    <row r="379" spans="1:11" x14ac:dyDescent="0.2">
      <c r="A379">
        <v>34</v>
      </c>
      <c r="B379">
        <v>9</v>
      </c>
      <c r="C379">
        <f t="shared" si="10"/>
        <v>34237</v>
      </c>
      <c r="D379">
        <f t="shared" si="11"/>
        <v>79.118619000300413</v>
      </c>
      <c r="G379">
        <v>62</v>
      </c>
      <c r="H379">
        <v>63</v>
      </c>
      <c r="I379">
        <v>107</v>
      </c>
      <c r="J379">
        <v>109</v>
      </c>
      <c r="K379">
        <v>139</v>
      </c>
    </row>
    <row r="380" spans="1:11" x14ac:dyDescent="0.2">
      <c r="A380">
        <v>20</v>
      </c>
      <c r="B380">
        <v>15</v>
      </c>
      <c r="C380">
        <f t="shared" si="10"/>
        <v>34252</v>
      </c>
      <c r="D380">
        <f t="shared" si="11"/>
        <v>79.153282647378276</v>
      </c>
      <c r="G380">
        <v>48</v>
      </c>
      <c r="H380">
        <v>50</v>
      </c>
      <c r="I380">
        <v>78</v>
      </c>
      <c r="J380">
        <v>80</v>
      </c>
      <c r="K380">
        <v>100</v>
      </c>
    </row>
    <row r="381" spans="1:11" x14ac:dyDescent="0.2">
      <c r="A381">
        <v>14</v>
      </c>
      <c r="B381">
        <v>8</v>
      </c>
      <c r="C381">
        <f t="shared" si="10"/>
        <v>34260</v>
      </c>
      <c r="D381">
        <f t="shared" si="11"/>
        <v>79.171769925819788</v>
      </c>
      <c r="G381">
        <v>38</v>
      </c>
      <c r="H381">
        <v>40</v>
      </c>
      <c r="I381">
        <v>74</v>
      </c>
      <c r="J381">
        <v>76</v>
      </c>
      <c r="K381">
        <v>109</v>
      </c>
    </row>
    <row r="382" spans="1:11" x14ac:dyDescent="0.2">
      <c r="A382">
        <v>19</v>
      </c>
      <c r="B382">
        <v>15</v>
      </c>
      <c r="C382">
        <f t="shared" si="10"/>
        <v>34275</v>
      </c>
      <c r="D382">
        <f t="shared" si="11"/>
        <v>79.206433572897652</v>
      </c>
      <c r="G382">
        <v>34</v>
      </c>
      <c r="H382">
        <v>35</v>
      </c>
      <c r="I382">
        <v>55</v>
      </c>
      <c r="J382">
        <v>57</v>
      </c>
      <c r="K382">
        <v>77</v>
      </c>
    </row>
    <row r="383" spans="1:11" x14ac:dyDescent="0.2">
      <c r="A383">
        <v>18</v>
      </c>
      <c r="B383">
        <v>14</v>
      </c>
      <c r="C383">
        <f t="shared" si="10"/>
        <v>34289</v>
      </c>
      <c r="D383">
        <f t="shared" si="11"/>
        <v>79.238786310170312</v>
      </c>
      <c r="G383">
        <v>48</v>
      </c>
      <c r="H383">
        <v>51</v>
      </c>
      <c r="I383">
        <v>74</v>
      </c>
      <c r="J383">
        <v>75</v>
      </c>
      <c r="K383">
        <v>90</v>
      </c>
    </row>
    <row r="384" spans="1:11" x14ac:dyDescent="0.2">
      <c r="A384">
        <v>18</v>
      </c>
      <c r="B384">
        <v>11</v>
      </c>
      <c r="C384">
        <f t="shared" si="10"/>
        <v>34300</v>
      </c>
      <c r="D384">
        <f t="shared" si="11"/>
        <v>79.264206318027405</v>
      </c>
      <c r="G384">
        <v>34</v>
      </c>
      <c r="H384">
        <v>35</v>
      </c>
      <c r="I384">
        <v>60</v>
      </c>
      <c r="J384">
        <v>62</v>
      </c>
      <c r="K384">
        <v>83</v>
      </c>
    </row>
    <row r="385" spans="1:11" x14ac:dyDescent="0.2">
      <c r="A385">
        <v>10</v>
      </c>
      <c r="B385">
        <v>6</v>
      </c>
      <c r="C385">
        <f t="shared" si="10"/>
        <v>34306</v>
      </c>
      <c r="D385">
        <f t="shared" si="11"/>
        <v>79.278071776858553</v>
      </c>
      <c r="G385">
        <v>23</v>
      </c>
      <c r="H385">
        <v>23</v>
      </c>
      <c r="I385">
        <v>55</v>
      </c>
      <c r="J385">
        <v>56</v>
      </c>
      <c r="K385">
        <v>74</v>
      </c>
    </row>
    <row r="386" spans="1:11" x14ac:dyDescent="0.2">
      <c r="A386">
        <v>8</v>
      </c>
      <c r="B386">
        <v>17</v>
      </c>
      <c r="C386">
        <f t="shared" si="10"/>
        <v>34323</v>
      </c>
      <c r="D386">
        <f t="shared" si="11"/>
        <v>79.31735724354678</v>
      </c>
      <c r="G386">
        <v>27</v>
      </c>
      <c r="H386">
        <v>30</v>
      </c>
      <c r="I386">
        <v>52</v>
      </c>
      <c r="J386">
        <v>52</v>
      </c>
      <c r="K386">
        <v>64</v>
      </c>
    </row>
    <row r="387" spans="1:11" x14ac:dyDescent="0.2">
      <c r="A387">
        <v>15</v>
      </c>
      <c r="B387">
        <v>6</v>
      </c>
      <c r="C387">
        <f t="shared" si="10"/>
        <v>34329</v>
      </c>
      <c r="D387">
        <f t="shared" si="11"/>
        <v>79.331222702377929</v>
      </c>
      <c r="G387">
        <v>30</v>
      </c>
      <c r="H387">
        <v>33</v>
      </c>
      <c r="I387">
        <v>53</v>
      </c>
      <c r="J387">
        <v>56</v>
      </c>
      <c r="K387">
        <v>70</v>
      </c>
    </row>
    <row r="388" spans="1:11" x14ac:dyDescent="0.2">
      <c r="A388">
        <v>11</v>
      </c>
      <c r="B388">
        <v>7</v>
      </c>
      <c r="C388">
        <f t="shared" si="10"/>
        <v>34336</v>
      </c>
      <c r="D388">
        <f t="shared" si="11"/>
        <v>79.347399071014252</v>
      </c>
      <c r="G388">
        <v>23</v>
      </c>
      <c r="H388">
        <v>23</v>
      </c>
      <c r="I388">
        <v>43</v>
      </c>
      <c r="J388">
        <v>44</v>
      </c>
      <c r="K388">
        <v>58</v>
      </c>
    </row>
    <row r="389" spans="1:11" x14ac:dyDescent="0.2">
      <c r="A389">
        <v>9</v>
      </c>
      <c r="B389">
        <v>6</v>
      </c>
      <c r="C389">
        <f t="shared" si="10"/>
        <v>34342</v>
      </c>
      <c r="D389">
        <f t="shared" si="11"/>
        <v>79.3612645298454</v>
      </c>
      <c r="G389">
        <v>26</v>
      </c>
      <c r="H389">
        <v>26</v>
      </c>
      <c r="I389">
        <v>50</v>
      </c>
      <c r="J389">
        <v>50</v>
      </c>
      <c r="K389">
        <v>70</v>
      </c>
    </row>
    <row r="390" spans="1:11" x14ac:dyDescent="0.2">
      <c r="A390">
        <v>11</v>
      </c>
      <c r="B390">
        <v>13</v>
      </c>
      <c r="C390">
        <f t="shared" si="10"/>
        <v>34355</v>
      </c>
      <c r="D390">
        <f t="shared" si="11"/>
        <v>79.391306357312871</v>
      </c>
      <c r="G390">
        <v>22</v>
      </c>
      <c r="H390">
        <v>23</v>
      </c>
      <c r="I390">
        <v>42</v>
      </c>
      <c r="J390">
        <v>42</v>
      </c>
      <c r="K390">
        <v>51</v>
      </c>
    </row>
    <row r="391" spans="1:11" x14ac:dyDescent="0.2">
      <c r="A391">
        <v>10</v>
      </c>
      <c r="B391">
        <v>12</v>
      </c>
      <c r="C391">
        <f t="shared" si="10"/>
        <v>34367</v>
      </c>
      <c r="D391">
        <f t="shared" si="11"/>
        <v>79.419037274975153</v>
      </c>
      <c r="G391">
        <v>21</v>
      </c>
      <c r="H391">
        <v>22</v>
      </c>
      <c r="I391">
        <v>35</v>
      </c>
      <c r="J391">
        <v>35</v>
      </c>
      <c r="K391">
        <v>39</v>
      </c>
    </row>
    <row r="392" spans="1:11" x14ac:dyDescent="0.2">
      <c r="A392">
        <v>15</v>
      </c>
      <c r="B392">
        <v>9</v>
      </c>
      <c r="C392">
        <f t="shared" si="10"/>
        <v>34376</v>
      </c>
      <c r="D392">
        <f t="shared" si="11"/>
        <v>79.439835463221868</v>
      </c>
      <c r="G392">
        <v>25</v>
      </c>
      <c r="H392">
        <v>28</v>
      </c>
      <c r="I392">
        <v>39</v>
      </c>
      <c r="J392">
        <v>39</v>
      </c>
      <c r="K392">
        <v>48</v>
      </c>
    </row>
    <row r="393" spans="1:11" x14ac:dyDescent="0.2">
      <c r="A393">
        <v>15</v>
      </c>
      <c r="B393">
        <v>5</v>
      </c>
      <c r="C393">
        <f t="shared" si="10"/>
        <v>34381</v>
      </c>
      <c r="D393">
        <f t="shared" si="11"/>
        <v>79.451390012247828</v>
      </c>
      <c r="G393">
        <v>24</v>
      </c>
      <c r="H393">
        <v>25</v>
      </c>
      <c r="I393">
        <v>36</v>
      </c>
      <c r="J393">
        <v>36</v>
      </c>
      <c r="K393">
        <v>43</v>
      </c>
    </row>
    <row r="394" spans="1:11" x14ac:dyDescent="0.2">
      <c r="A394">
        <v>10</v>
      </c>
      <c r="B394">
        <v>11</v>
      </c>
      <c r="C394">
        <f t="shared" si="10"/>
        <v>34392</v>
      </c>
      <c r="D394">
        <f t="shared" si="11"/>
        <v>79.476810020104921</v>
      </c>
      <c r="G394">
        <v>13</v>
      </c>
      <c r="H394">
        <v>13</v>
      </c>
      <c r="I394">
        <v>25</v>
      </c>
      <c r="J394">
        <v>26</v>
      </c>
      <c r="K394">
        <v>36</v>
      </c>
    </row>
    <row r="395" spans="1:11" x14ac:dyDescent="0.2">
      <c r="A395">
        <v>13</v>
      </c>
      <c r="B395">
        <v>10</v>
      </c>
      <c r="C395">
        <f t="shared" si="10"/>
        <v>34402</v>
      </c>
      <c r="D395">
        <f t="shared" si="11"/>
        <v>79.499919118156811</v>
      </c>
      <c r="G395">
        <v>22</v>
      </c>
      <c r="H395">
        <v>25</v>
      </c>
      <c r="I395">
        <v>34</v>
      </c>
      <c r="J395">
        <v>34</v>
      </c>
      <c r="K395">
        <v>42</v>
      </c>
    </row>
    <row r="396" spans="1:11" x14ac:dyDescent="0.2">
      <c r="A396">
        <v>9</v>
      </c>
      <c r="B396">
        <v>17</v>
      </c>
      <c r="C396">
        <f t="shared" si="10"/>
        <v>34419</v>
      </c>
      <c r="D396">
        <f t="shared" si="11"/>
        <v>79.539204584845052</v>
      </c>
      <c r="G396">
        <v>15</v>
      </c>
      <c r="H396">
        <v>17</v>
      </c>
      <c r="I396">
        <v>27</v>
      </c>
      <c r="J396">
        <v>27</v>
      </c>
      <c r="K396">
        <v>35</v>
      </c>
    </row>
    <row r="397" spans="1:11" x14ac:dyDescent="0.2">
      <c r="A397">
        <v>19</v>
      </c>
      <c r="B397">
        <v>8</v>
      </c>
      <c r="C397">
        <f t="shared" si="10"/>
        <v>34427</v>
      </c>
      <c r="D397">
        <f t="shared" si="11"/>
        <v>79.557691863286578</v>
      </c>
      <c r="G397">
        <v>25</v>
      </c>
      <c r="H397">
        <v>25</v>
      </c>
      <c r="I397">
        <v>34</v>
      </c>
      <c r="J397">
        <v>34</v>
      </c>
      <c r="K397">
        <v>35</v>
      </c>
    </row>
    <row r="398" spans="1:11" x14ac:dyDescent="0.2">
      <c r="A398">
        <v>13</v>
      </c>
      <c r="B398">
        <v>8</v>
      </c>
      <c r="C398">
        <f t="shared" si="10"/>
        <v>34435</v>
      </c>
      <c r="D398">
        <f t="shared" si="11"/>
        <v>79.576179141728105</v>
      </c>
      <c r="G398">
        <v>15</v>
      </c>
      <c r="H398">
        <v>15</v>
      </c>
      <c r="I398">
        <v>20</v>
      </c>
      <c r="J398">
        <v>20</v>
      </c>
      <c r="K398">
        <v>21</v>
      </c>
    </row>
    <row r="399" spans="1:11" x14ac:dyDescent="0.2">
      <c r="A399">
        <v>12</v>
      </c>
      <c r="B399">
        <v>9</v>
      </c>
      <c r="C399">
        <f t="shared" si="10"/>
        <v>34444</v>
      </c>
      <c r="D399">
        <f t="shared" si="11"/>
        <v>79.59697732997482</v>
      </c>
      <c r="G399">
        <v>17</v>
      </c>
      <c r="H399">
        <v>18</v>
      </c>
      <c r="I399">
        <v>28</v>
      </c>
      <c r="J399">
        <v>28</v>
      </c>
      <c r="K399">
        <v>30</v>
      </c>
    </row>
    <row r="400" spans="1:11" x14ac:dyDescent="0.2">
      <c r="A400">
        <v>15</v>
      </c>
      <c r="B400">
        <v>14</v>
      </c>
      <c r="C400">
        <f t="shared" si="10"/>
        <v>34458</v>
      </c>
      <c r="D400">
        <f t="shared" si="11"/>
        <v>79.629330067247466</v>
      </c>
      <c r="G400">
        <v>22</v>
      </c>
      <c r="H400">
        <v>22</v>
      </c>
      <c r="I400">
        <v>32</v>
      </c>
      <c r="J400">
        <v>32</v>
      </c>
      <c r="K400">
        <v>33</v>
      </c>
    </row>
    <row r="401" spans="1:11" x14ac:dyDescent="0.2">
      <c r="A401">
        <v>19</v>
      </c>
      <c r="B401">
        <v>9</v>
      </c>
      <c r="C401">
        <f t="shared" si="10"/>
        <v>34467</v>
      </c>
      <c r="D401">
        <f t="shared" si="11"/>
        <v>79.650128255494195</v>
      </c>
      <c r="G401">
        <v>24</v>
      </c>
      <c r="H401">
        <v>24</v>
      </c>
      <c r="I401">
        <v>27</v>
      </c>
      <c r="J401">
        <v>27</v>
      </c>
      <c r="K401">
        <v>29</v>
      </c>
    </row>
    <row r="402" spans="1:11" x14ac:dyDescent="0.2">
      <c r="A402">
        <v>13</v>
      </c>
      <c r="B402">
        <v>13</v>
      </c>
      <c r="C402">
        <f t="shared" ref="C402:C465" si="12">B402+C401</f>
        <v>34480</v>
      </c>
      <c r="D402">
        <f t="shared" ref="D402:D465" si="13">C402/D$16*100</f>
        <v>79.680170082961666</v>
      </c>
      <c r="G402">
        <v>18</v>
      </c>
      <c r="H402">
        <v>18</v>
      </c>
      <c r="I402">
        <v>24</v>
      </c>
      <c r="J402">
        <v>24</v>
      </c>
      <c r="K402">
        <v>24</v>
      </c>
    </row>
    <row r="403" spans="1:11" x14ac:dyDescent="0.2">
      <c r="A403">
        <v>16</v>
      </c>
      <c r="B403">
        <v>15</v>
      </c>
      <c r="C403">
        <f t="shared" si="12"/>
        <v>34495</v>
      </c>
      <c r="D403">
        <f t="shared" si="13"/>
        <v>79.714833730039516</v>
      </c>
      <c r="G403">
        <v>17</v>
      </c>
      <c r="H403">
        <v>17</v>
      </c>
      <c r="I403">
        <v>17</v>
      </c>
      <c r="J403">
        <v>18</v>
      </c>
      <c r="K403">
        <v>19</v>
      </c>
    </row>
    <row r="404" spans="1:11" x14ac:dyDescent="0.2">
      <c r="A404">
        <v>14</v>
      </c>
      <c r="B404">
        <v>8</v>
      </c>
      <c r="C404">
        <f t="shared" si="12"/>
        <v>34503</v>
      </c>
      <c r="D404">
        <f t="shared" si="13"/>
        <v>79.733321008481042</v>
      </c>
      <c r="G404">
        <v>16</v>
      </c>
      <c r="H404">
        <v>16</v>
      </c>
      <c r="I404">
        <v>17</v>
      </c>
      <c r="J404">
        <v>17</v>
      </c>
      <c r="K404">
        <v>19</v>
      </c>
    </row>
    <row r="405" spans="1:11" x14ac:dyDescent="0.2">
      <c r="A405">
        <v>17</v>
      </c>
      <c r="B405">
        <v>13</v>
      </c>
      <c r="C405">
        <f t="shared" si="12"/>
        <v>34516</v>
      </c>
      <c r="D405">
        <f t="shared" si="13"/>
        <v>79.763362835948513</v>
      </c>
      <c r="G405">
        <v>18</v>
      </c>
      <c r="H405">
        <v>19</v>
      </c>
      <c r="I405">
        <v>23</v>
      </c>
      <c r="J405">
        <v>23</v>
      </c>
      <c r="K405">
        <v>26</v>
      </c>
    </row>
    <row r="406" spans="1:11" x14ac:dyDescent="0.2">
      <c r="A406">
        <v>19</v>
      </c>
      <c r="B406">
        <v>11</v>
      </c>
      <c r="C406">
        <f t="shared" si="12"/>
        <v>34527</v>
      </c>
      <c r="D406">
        <f t="shared" si="13"/>
        <v>79.788782843805606</v>
      </c>
      <c r="G406">
        <v>20</v>
      </c>
      <c r="H406">
        <v>20</v>
      </c>
      <c r="I406">
        <v>24</v>
      </c>
      <c r="J406">
        <v>24</v>
      </c>
      <c r="K406">
        <v>25</v>
      </c>
    </row>
    <row r="407" spans="1:11" x14ac:dyDescent="0.2">
      <c r="A407">
        <v>15</v>
      </c>
      <c r="B407">
        <v>8</v>
      </c>
      <c r="C407">
        <f t="shared" si="12"/>
        <v>34535</v>
      </c>
      <c r="D407">
        <f t="shared" si="13"/>
        <v>79.807270122247132</v>
      </c>
      <c r="G407">
        <v>18</v>
      </c>
      <c r="H407">
        <v>18</v>
      </c>
      <c r="I407">
        <v>22</v>
      </c>
      <c r="J407">
        <v>22</v>
      </c>
      <c r="K407">
        <v>22</v>
      </c>
    </row>
    <row r="408" spans="1:11" x14ac:dyDescent="0.2">
      <c r="A408">
        <v>12</v>
      </c>
      <c r="B408">
        <v>8</v>
      </c>
      <c r="C408">
        <f t="shared" si="12"/>
        <v>34543</v>
      </c>
      <c r="D408">
        <f t="shared" si="13"/>
        <v>79.825757400688644</v>
      </c>
      <c r="G408">
        <v>13</v>
      </c>
      <c r="H408">
        <v>13</v>
      </c>
      <c r="I408">
        <v>15</v>
      </c>
      <c r="J408">
        <v>15</v>
      </c>
      <c r="K408">
        <v>15</v>
      </c>
    </row>
    <row r="409" spans="1:11" x14ac:dyDescent="0.2">
      <c r="A409">
        <v>19</v>
      </c>
      <c r="B409">
        <v>12</v>
      </c>
      <c r="C409">
        <f t="shared" si="12"/>
        <v>34555</v>
      </c>
      <c r="D409">
        <f t="shared" si="13"/>
        <v>79.853488318350941</v>
      </c>
      <c r="G409">
        <v>20</v>
      </c>
      <c r="H409">
        <v>21</v>
      </c>
      <c r="I409">
        <v>21</v>
      </c>
      <c r="J409">
        <v>21</v>
      </c>
      <c r="K409">
        <v>24</v>
      </c>
    </row>
    <row r="410" spans="1:11" x14ac:dyDescent="0.2">
      <c r="A410">
        <v>18</v>
      </c>
      <c r="B410">
        <v>12</v>
      </c>
      <c r="C410">
        <f t="shared" si="12"/>
        <v>34567</v>
      </c>
      <c r="D410">
        <f t="shared" si="13"/>
        <v>79.881219236013223</v>
      </c>
      <c r="G410">
        <v>18</v>
      </c>
      <c r="H410">
        <v>18</v>
      </c>
      <c r="I410">
        <v>21</v>
      </c>
      <c r="J410">
        <v>21</v>
      </c>
      <c r="K410">
        <v>22</v>
      </c>
    </row>
    <row r="411" spans="1:11" x14ac:dyDescent="0.2">
      <c r="A411">
        <v>15</v>
      </c>
      <c r="B411">
        <v>3</v>
      </c>
      <c r="C411">
        <f t="shared" si="12"/>
        <v>34570</v>
      </c>
      <c r="D411">
        <f t="shared" si="13"/>
        <v>79.88815196542879</v>
      </c>
      <c r="G411">
        <v>16</v>
      </c>
      <c r="H411">
        <v>16</v>
      </c>
      <c r="I411">
        <v>20</v>
      </c>
      <c r="J411">
        <v>20</v>
      </c>
      <c r="K411">
        <v>25</v>
      </c>
    </row>
    <row r="412" spans="1:11" x14ac:dyDescent="0.2">
      <c r="A412">
        <v>16</v>
      </c>
      <c r="B412">
        <v>10</v>
      </c>
      <c r="C412">
        <f t="shared" si="12"/>
        <v>34580</v>
      </c>
      <c r="D412">
        <f t="shared" si="13"/>
        <v>79.911261063480694</v>
      </c>
      <c r="G412">
        <v>17</v>
      </c>
      <c r="H412">
        <v>17</v>
      </c>
      <c r="I412">
        <v>19</v>
      </c>
      <c r="J412">
        <v>19</v>
      </c>
      <c r="K412">
        <v>22</v>
      </c>
    </row>
    <row r="413" spans="1:11" x14ac:dyDescent="0.2">
      <c r="A413">
        <v>25</v>
      </c>
      <c r="B413">
        <v>8</v>
      </c>
      <c r="C413">
        <f t="shared" si="12"/>
        <v>34588</v>
      </c>
      <c r="D413">
        <f t="shared" si="13"/>
        <v>79.92974834192222</v>
      </c>
      <c r="G413">
        <v>25</v>
      </c>
      <c r="H413">
        <v>25</v>
      </c>
      <c r="I413">
        <v>26</v>
      </c>
      <c r="J413">
        <v>26</v>
      </c>
      <c r="K413">
        <v>27</v>
      </c>
    </row>
    <row r="414" spans="1:11" x14ac:dyDescent="0.2">
      <c r="A414">
        <v>15</v>
      </c>
      <c r="B414">
        <v>8</v>
      </c>
      <c r="C414">
        <f t="shared" si="12"/>
        <v>34596</v>
      </c>
      <c r="D414">
        <f t="shared" si="13"/>
        <v>79.948235620363732</v>
      </c>
      <c r="G414">
        <v>17</v>
      </c>
      <c r="H414">
        <v>17</v>
      </c>
      <c r="I414">
        <v>18</v>
      </c>
      <c r="J414">
        <v>18</v>
      </c>
      <c r="K414">
        <v>22</v>
      </c>
    </row>
    <row r="415" spans="1:11" x14ac:dyDescent="0.2">
      <c r="A415">
        <v>12</v>
      </c>
      <c r="B415">
        <v>7</v>
      </c>
      <c r="C415">
        <f t="shared" si="12"/>
        <v>34603</v>
      </c>
      <c r="D415">
        <f t="shared" si="13"/>
        <v>79.96441198900007</v>
      </c>
      <c r="G415">
        <v>12</v>
      </c>
      <c r="H415">
        <v>12</v>
      </c>
      <c r="I415">
        <v>14</v>
      </c>
      <c r="J415">
        <v>14</v>
      </c>
      <c r="K415">
        <v>17</v>
      </c>
    </row>
    <row r="416" spans="1:11" x14ac:dyDescent="0.2">
      <c r="A416">
        <v>18</v>
      </c>
      <c r="B416">
        <v>12</v>
      </c>
      <c r="C416">
        <f t="shared" si="12"/>
        <v>34615</v>
      </c>
      <c r="D416">
        <f t="shared" si="13"/>
        <v>79.992142906662352</v>
      </c>
      <c r="G416">
        <v>20</v>
      </c>
      <c r="H416">
        <v>20</v>
      </c>
      <c r="I416">
        <v>23</v>
      </c>
      <c r="J416">
        <v>23</v>
      </c>
      <c r="K416">
        <v>27</v>
      </c>
    </row>
    <row r="417" spans="1:11" x14ac:dyDescent="0.2">
      <c r="A417">
        <v>15</v>
      </c>
      <c r="B417">
        <v>14</v>
      </c>
      <c r="C417">
        <f t="shared" si="12"/>
        <v>34629</v>
      </c>
      <c r="D417">
        <f t="shared" si="13"/>
        <v>80.024495643935012</v>
      </c>
      <c r="G417">
        <v>17</v>
      </c>
      <c r="H417">
        <v>17</v>
      </c>
      <c r="I417">
        <v>17</v>
      </c>
      <c r="J417">
        <v>17</v>
      </c>
      <c r="K417">
        <v>19</v>
      </c>
    </row>
    <row r="418" spans="1:11" x14ac:dyDescent="0.2">
      <c r="A418">
        <v>14</v>
      </c>
      <c r="B418">
        <v>8</v>
      </c>
      <c r="C418">
        <f t="shared" si="12"/>
        <v>34637</v>
      </c>
      <c r="D418">
        <f t="shared" si="13"/>
        <v>80.042982922376538</v>
      </c>
      <c r="G418">
        <v>15</v>
      </c>
      <c r="H418">
        <v>15</v>
      </c>
      <c r="I418">
        <v>17</v>
      </c>
      <c r="J418">
        <v>17</v>
      </c>
      <c r="K418">
        <v>20</v>
      </c>
    </row>
    <row r="419" spans="1:11" x14ac:dyDescent="0.2">
      <c r="A419">
        <v>22</v>
      </c>
      <c r="B419">
        <v>8</v>
      </c>
      <c r="C419">
        <f t="shared" si="12"/>
        <v>34645</v>
      </c>
      <c r="D419">
        <f t="shared" si="13"/>
        <v>80.061470200818064</v>
      </c>
      <c r="G419">
        <v>23</v>
      </c>
      <c r="H419">
        <v>23</v>
      </c>
      <c r="I419">
        <v>26</v>
      </c>
      <c r="J419">
        <v>26</v>
      </c>
      <c r="K419">
        <v>30</v>
      </c>
    </row>
    <row r="420" spans="1:11" x14ac:dyDescent="0.2">
      <c r="A420">
        <v>25</v>
      </c>
      <c r="B420">
        <v>16</v>
      </c>
      <c r="C420">
        <f t="shared" si="12"/>
        <v>34661</v>
      </c>
      <c r="D420">
        <f t="shared" si="13"/>
        <v>80.098444757701103</v>
      </c>
      <c r="G420">
        <v>26</v>
      </c>
      <c r="H420">
        <v>26</v>
      </c>
      <c r="I420">
        <v>26</v>
      </c>
      <c r="J420">
        <v>26</v>
      </c>
      <c r="K420">
        <v>28</v>
      </c>
    </row>
    <row r="421" spans="1:11" x14ac:dyDescent="0.2">
      <c r="A421">
        <v>16</v>
      </c>
      <c r="B421">
        <v>8</v>
      </c>
      <c r="C421">
        <f t="shared" si="12"/>
        <v>34669</v>
      </c>
      <c r="D421">
        <f t="shared" si="13"/>
        <v>80.116932036142629</v>
      </c>
      <c r="G421">
        <v>16</v>
      </c>
      <c r="H421">
        <v>16</v>
      </c>
      <c r="I421">
        <v>17</v>
      </c>
      <c r="J421">
        <v>17</v>
      </c>
      <c r="K421">
        <v>23</v>
      </c>
    </row>
    <row r="422" spans="1:11" x14ac:dyDescent="0.2">
      <c r="A422">
        <v>16</v>
      </c>
      <c r="B422">
        <v>9</v>
      </c>
      <c r="C422">
        <f t="shared" si="12"/>
        <v>34678</v>
      </c>
      <c r="D422">
        <f t="shared" si="13"/>
        <v>80.137730224389344</v>
      </c>
      <c r="G422">
        <v>18</v>
      </c>
      <c r="H422">
        <v>18</v>
      </c>
      <c r="I422">
        <v>19</v>
      </c>
      <c r="J422">
        <v>19</v>
      </c>
      <c r="K422">
        <v>22</v>
      </c>
    </row>
    <row r="423" spans="1:11" x14ac:dyDescent="0.2">
      <c r="A423">
        <v>25</v>
      </c>
      <c r="B423">
        <v>11</v>
      </c>
      <c r="C423">
        <f t="shared" si="12"/>
        <v>34689</v>
      </c>
      <c r="D423">
        <f t="shared" si="13"/>
        <v>80.163150232246437</v>
      </c>
      <c r="G423">
        <v>26</v>
      </c>
      <c r="H423">
        <v>27</v>
      </c>
      <c r="I423">
        <v>30</v>
      </c>
      <c r="J423">
        <v>30</v>
      </c>
      <c r="K423">
        <v>33</v>
      </c>
    </row>
    <row r="424" spans="1:11" x14ac:dyDescent="0.2">
      <c r="A424">
        <v>18</v>
      </c>
      <c r="B424">
        <v>7</v>
      </c>
      <c r="C424">
        <f t="shared" si="12"/>
        <v>34696</v>
      </c>
      <c r="D424">
        <f t="shared" si="13"/>
        <v>80.179326600882774</v>
      </c>
      <c r="G424">
        <v>18</v>
      </c>
      <c r="H424">
        <v>18</v>
      </c>
      <c r="I424">
        <v>22</v>
      </c>
      <c r="J424">
        <v>22</v>
      </c>
      <c r="K424">
        <v>24</v>
      </c>
    </row>
    <row r="425" spans="1:11" x14ac:dyDescent="0.2">
      <c r="A425">
        <v>8</v>
      </c>
      <c r="B425">
        <v>9</v>
      </c>
      <c r="C425">
        <f t="shared" si="12"/>
        <v>34705</v>
      </c>
      <c r="D425">
        <f t="shared" si="13"/>
        <v>80.200124789129475</v>
      </c>
      <c r="G425">
        <v>13</v>
      </c>
      <c r="H425">
        <v>13</v>
      </c>
      <c r="I425">
        <v>17</v>
      </c>
      <c r="J425">
        <v>17</v>
      </c>
      <c r="K425">
        <v>23</v>
      </c>
    </row>
    <row r="426" spans="1:11" x14ac:dyDescent="0.2">
      <c r="A426">
        <v>12</v>
      </c>
      <c r="B426">
        <v>15</v>
      </c>
      <c r="C426">
        <f t="shared" si="12"/>
        <v>34720</v>
      </c>
      <c r="D426">
        <f t="shared" si="13"/>
        <v>80.234788436207339</v>
      </c>
      <c r="G426">
        <v>18</v>
      </c>
      <c r="H426">
        <v>18</v>
      </c>
      <c r="I426">
        <v>20</v>
      </c>
      <c r="J426">
        <v>21</v>
      </c>
      <c r="K426">
        <v>26</v>
      </c>
    </row>
    <row r="427" spans="1:11" x14ac:dyDescent="0.2">
      <c r="A427">
        <v>11</v>
      </c>
      <c r="B427">
        <v>6</v>
      </c>
      <c r="C427">
        <f t="shared" si="12"/>
        <v>34726</v>
      </c>
      <c r="D427">
        <f t="shared" si="13"/>
        <v>80.248653895038473</v>
      </c>
      <c r="G427">
        <v>13</v>
      </c>
      <c r="H427">
        <v>13</v>
      </c>
      <c r="I427">
        <v>15</v>
      </c>
      <c r="J427">
        <v>15</v>
      </c>
      <c r="K427">
        <v>22</v>
      </c>
    </row>
    <row r="428" spans="1:11" x14ac:dyDescent="0.2">
      <c r="A428">
        <v>10</v>
      </c>
      <c r="B428">
        <v>13</v>
      </c>
      <c r="C428">
        <f t="shared" si="12"/>
        <v>34739</v>
      </c>
      <c r="D428">
        <f t="shared" si="13"/>
        <v>80.278695722505958</v>
      </c>
      <c r="G428">
        <v>16</v>
      </c>
      <c r="H428">
        <v>16</v>
      </c>
      <c r="I428">
        <v>19</v>
      </c>
      <c r="J428">
        <v>19</v>
      </c>
      <c r="K428">
        <v>20</v>
      </c>
    </row>
    <row r="429" spans="1:11" x14ac:dyDescent="0.2">
      <c r="A429">
        <v>9</v>
      </c>
      <c r="B429">
        <v>9</v>
      </c>
      <c r="C429">
        <f t="shared" si="12"/>
        <v>34748</v>
      </c>
      <c r="D429">
        <f t="shared" si="13"/>
        <v>80.299493910752659</v>
      </c>
      <c r="G429">
        <v>11</v>
      </c>
      <c r="H429">
        <v>11</v>
      </c>
      <c r="I429">
        <v>17</v>
      </c>
      <c r="J429">
        <v>17</v>
      </c>
      <c r="K429">
        <v>19</v>
      </c>
    </row>
    <row r="430" spans="1:11" x14ac:dyDescent="0.2">
      <c r="A430">
        <v>14</v>
      </c>
      <c r="B430">
        <v>7</v>
      </c>
      <c r="C430">
        <f t="shared" si="12"/>
        <v>34755</v>
      </c>
      <c r="D430">
        <f t="shared" si="13"/>
        <v>80.315670279388996</v>
      </c>
      <c r="G430">
        <v>22</v>
      </c>
      <c r="H430">
        <v>22</v>
      </c>
      <c r="I430">
        <v>23</v>
      </c>
      <c r="J430">
        <v>24</v>
      </c>
      <c r="K430">
        <v>27</v>
      </c>
    </row>
    <row r="431" spans="1:11" x14ac:dyDescent="0.2">
      <c r="A431">
        <v>13</v>
      </c>
      <c r="B431">
        <v>12</v>
      </c>
      <c r="C431">
        <f t="shared" si="12"/>
        <v>34767</v>
      </c>
      <c r="D431">
        <f t="shared" si="13"/>
        <v>80.343401197051278</v>
      </c>
      <c r="G431">
        <v>17</v>
      </c>
      <c r="H431">
        <v>17</v>
      </c>
      <c r="I431">
        <v>21</v>
      </c>
      <c r="J431">
        <v>21</v>
      </c>
      <c r="K431">
        <v>24</v>
      </c>
    </row>
    <row r="432" spans="1:11" x14ac:dyDescent="0.2">
      <c r="A432">
        <v>10</v>
      </c>
      <c r="B432">
        <v>10</v>
      </c>
      <c r="C432">
        <f t="shared" si="12"/>
        <v>34777</v>
      </c>
      <c r="D432">
        <f t="shared" si="13"/>
        <v>80.366510295103183</v>
      </c>
      <c r="G432">
        <v>13</v>
      </c>
      <c r="H432">
        <v>13</v>
      </c>
      <c r="I432">
        <v>16</v>
      </c>
      <c r="J432">
        <v>16</v>
      </c>
      <c r="K432">
        <v>22</v>
      </c>
    </row>
    <row r="433" spans="1:11" x14ac:dyDescent="0.2">
      <c r="A433">
        <v>10</v>
      </c>
      <c r="B433">
        <v>10</v>
      </c>
      <c r="C433">
        <f t="shared" si="12"/>
        <v>34787</v>
      </c>
      <c r="D433">
        <f t="shared" si="13"/>
        <v>80.389619393155087</v>
      </c>
      <c r="G433">
        <v>12</v>
      </c>
      <c r="H433">
        <v>12</v>
      </c>
      <c r="I433">
        <v>14</v>
      </c>
      <c r="J433">
        <v>14</v>
      </c>
      <c r="K433">
        <v>17</v>
      </c>
    </row>
    <row r="434" spans="1:11" x14ac:dyDescent="0.2">
      <c r="A434">
        <v>4</v>
      </c>
      <c r="B434">
        <v>6</v>
      </c>
      <c r="C434">
        <f t="shared" si="12"/>
        <v>34793</v>
      </c>
      <c r="D434">
        <f t="shared" si="13"/>
        <v>80.403484851986235</v>
      </c>
      <c r="G434">
        <v>6</v>
      </c>
      <c r="H434">
        <v>6</v>
      </c>
      <c r="I434">
        <v>11</v>
      </c>
      <c r="J434">
        <v>12</v>
      </c>
      <c r="K434">
        <v>13</v>
      </c>
    </row>
    <row r="435" spans="1:11" x14ac:dyDescent="0.2">
      <c r="A435">
        <v>6</v>
      </c>
      <c r="B435">
        <v>5</v>
      </c>
      <c r="C435">
        <f t="shared" si="12"/>
        <v>34798</v>
      </c>
      <c r="D435">
        <f t="shared" si="13"/>
        <v>80.41503940101218</v>
      </c>
      <c r="G435">
        <v>8</v>
      </c>
      <c r="H435">
        <v>8</v>
      </c>
      <c r="I435">
        <v>12</v>
      </c>
      <c r="J435">
        <v>12</v>
      </c>
      <c r="K435">
        <v>14</v>
      </c>
    </row>
    <row r="436" spans="1:11" x14ac:dyDescent="0.2">
      <c r="A436">
        <v>5</v>
      </c>
      <c r="B436">
        <v>9</v>
      </c>
      <c r="C436">
        <f t="shared" si="12"/>
        <v>34807</v>
      </c>
      <c r="D436">
        <f t="shared" si="13"/>
        <v>80.435837589258895</v>
      </c>
      <c r="G436">
        <v>7</v>
      </c>
      <c r="H436">
        <v>9</v>
      </c>
      <c r="I436">
        <v>13</v>
      </c>
      <c r="J436">
        <v>14</v>
      </c>
      <c r="K436">
        <v>17</v>
      </c>
    </row>
    <row r="437" spans="1:11" x14ac:dyDescent="0.2">
      <c r="A437">
        <v>3</v>
      </c>
      <c r="B437">
        <v>6</v>
      </c>
      <c r="C437">
        <f t="shared" si="12"/>
        <v>34813</v>
      </c>
      <c r="D437">
        <f t="shared" si="13"/>
        <v>80.449703048090043</v>
      </c>
      <c r="G437">
        <v>4</v>
      </c>
      <c r="H437">
        <v>4</v>
      </c>
      <c r="I437">
        <v>9</v>
      </c>
      <c r="J437">
        <v>9</v>
      </c>
      <c r="K437">
        <v>10</v>
      </c>
    </row>
    <row r="438" spans="1:11" x14ac:dyDescent="0.2">
      <c r="A438">
        <v>4</v>
      </c>
      <c r="B438">
        <v>7</v>
      </c>
      <c r="C438">
        <f t="shared" si="12"/>
        <v>34820</v>
      </c>
      <c r="D438">
        <f t="shared" si="13"/>
        <v>80.465879416726366</v>
      </c>
      <c r="G438">
        <v>9</v>
      </c>
      <c r="H438">
        <v>9</v>
      </c>
      <c r="I438">
        <v>11</v>
      </c>
      <c r="J438">
        <v>11</v>
      </c>
      <c r="K438">
        <v>15</v>
      </c>
    </row>
    <row r="439" spans="1:11" x14ac:dyDescent="0.2">
      <c r="A439">
        <v>3</v>
      </c>
      <c r="B439">
        <v>8</v>
      </c>
      <c r="C439">
        <f t="shared" si="12"/>
        <v>34828</v>
      </c>
      <c r="D439">
        <f t="shared" si="13"/>
        <v>80.484366695167893</v>
      </c>
      <c r="G439">
        <v>7</v>
      </c>
      <c r="H439">
        <v>7</v>
      </c>
      <c r="I439">
        <v>11</v>
      </c>
      <c r="J439">
        <v>11</v>
      </c>
      <c r="K439">
        <v>13</v>
      </c>
    </row>
    <row r="440" spans="1:11" x14ac:dyDescent="0.2">
      <c r="A440">
        <v>5</v>
      </c>
      <c r="B440">
        <v>12</v>
      </c>
      <c r="C440">
        <f t="shared" si="12"/>
        <v>34840</v>
      </c>
      <c r="D440">
        <f t="shared" si="13"/>
        <v>80.512097612830175</v>
      </c>
      <c r="G440">
        <v>7</v>
      </c>
      <c r="H440">
        <v>7</v>
      </c>
      <c r="I440">
        <v>8</v>
      </c>
      <c r="J440">
        <v>8</v>
      </c>
      <c r="K440">
        <v>10</v>
      </c>
    </row>
    <row r="441" spans="1:11" x14ac:dyDescent="0.2">
      <c r="A441">
        <v>3</v>
      </c>
      <c r="B441">
        <v>6</v>
      </c>
      <c r="C441">
        <f t="shared" si="12"/>
        <v>34846</v>
      </c>
      <c r="D441">
        <f t="shared" si="13"/>
        <v>80.525963071661309</v>
      </c>
      <c r="G441">
        <v>3</v>
      </c>
      <c r="H441">
        <v>3</v>
      </c>
      <c r="I441">
        <v>5</v>
      </c>
      <c r="J441">
        <v>5</v>
      </c>
      <c r="K441">
        <v>8</v>
      </c>
    </row>
    <row r="442" spans="1:11" x14ac:dyDescent="0.2">
      <c r="A442">
        <v>0</v>
      </c>
      <c r="B442">
        <v>13</v>
      </c>
      <c r="C442">
        <f t="shared" si="12"/>
        <v>34859</v>
      </c>
      <c r="D442">
        <f t="shared" si="13"/>
        <v>80.55600489912878</v>
      </c>
      <c r="G442">
        <v>5</v>
      </c>
      <c r="H442">
        <v>5</v>
      </c>
      <c r="I442">
        <v>11</v>
      </c>
      <c r="J442">
        <v>12</v>
      </c>
      <c r="K442">
        <v>15</v>
      </c>
    </row>
    <row r="443" spans="1:11" x14ac:dyDescent="0.2">
      <c r="A443">
        <v>1</v>
      </c>
      <c r="B443">
        <v>9</v>
      </c>
      <c r="C443">
        <f t="shared" si="12"/>
        <v>34868</v>
      </c>
      <c r="D443">
        <f t="shared" si="13"/>
        <v>80.576803087375509</v>
      </c>
      <c r="G443">
        <v>6</v>
      </c>
      <c r="H443">
        <v>6</v>
      </c>
      <c r="I443">
        <v>9</v>
      </c>
      <c r="J443">
        <v>9</v>
      </c>
      <c r="K443">
        <v>10</v>
      </c>
    </row>
    <row r="444" spans="1:11" x14ac:dyDescent="0.2">
      <c r="A444">
        <v>2</v>
      </c>
      <c r="B444">
        <v>5</v>
      </c>
      <c r="C444">
        <f t="shared" si="12"/>
        <v>34873</v>
      </c>
      <c r="D444">
        <f t="shared" si="13"/>
        <v>80.588357636401454</v>
      </c>
      <c r="G444">
        <v>4</v>
      </c>
      <c r="H444">
        <v>4</v>
      </c>
      <c r="I444">
        <v>8</v>
      </c>
      <c r="J444">
        <v>8</v>
      </c>
      <c r="K444">
        <v>9</v>
      </c>
    </row>
    <row r="445" spans="1:11" x14ac:dyDescent="0.2">
      <c r="A445">
        <v>1</v>
      </c>
      <c r="B445">
        <v>6</v>
      </c>
      <c r="C445">
        <f t="shared" si="12"/>
        <v>34879</v>
      </c>
      <c r="D445">
        <f t="shared" si="13"/>
        <v>80.602223095232588</v>
      </c>
      <c r="G445">
        <v>3</v>
      </c>
      <c r="H445">
        <v>3</v>
      </c>
      <c r="I445">
        <v>7</v>
      </c>
      <c r="J445">
        <v>7</v>
      </c>
      <c r="K445">
        <v>8</v>
      </c>
    </row>
    <row r="446" spans="1:11" x14ac:dyDescent="0.2">
      <c r="A446">
        <v>0</v>
      </c>
      <c r="B446">
        <v>10</v>
      </c>
      <c r="C446">
        <f t="shared" si="12"/>
        <v>34889</v>
      </c>
      <c r="D446">
        <f t="shared" si="13"/>
        <v>80.625332193284493</v>
      </c>
      <c r="G446">
        <v>2</v>
      </c>
      <c r="H446">
        <v>2</v>
      </c>
      <c r="I446">
        <v>4</v>
      </c>
      <c r="J446">
        <v>4</v>
      </c>
      <c r="K446">
        <v>4</v>
      </c>
    </row>
    <row r="447" spans="1:11" x14ac:dyDescent="0.2">
      <c r="A447">
        <v>2</v>
      </c>
      <c r="B447">
        <v>5</v>
      </c>
      <c r="C447">
        <f t="shared" si="12"/>
        <v>34894</v>
      </c>
      <c r="D447">
        <f t="shared" si="13"/>
        <v>80.636886742310438</v>
      </c>
      <c r="G447">
        <v>3</v>
      </c>
      <c r="H447">
        <v>3</v>
      </c>
      <c r="I447">
        <v>10</v>
      </c>
      <c r="J447">
        <v>10</v>
      </c>
      <c r="K447">
        <v>11</v>
      </c>
    </row>
    <row r="448" spans="1:11" x14ac:dyDescent="0.2">
      <c r="A448">
        <v>0</v>
      </c>
      <c r="B448">
        <v>7</v>
      </c>
      <c r="C448">
        <f t="shared" si="12"/>
        <v>34901</v>
      </c>
      <c r="D448">
        <f t="shared" si="13"/>
        <v>80.653063110946775</v>
      </c>
      <c r="G448">
        <v>1</v>
      </c>
      <c r="H448">
        <v>1</v>
      </c>
      <c r="I448">
        <v>4</v>
      </c>
      <c r="J448">
        <v>4</v>
      </c>
      <c r="K448">
        <v>5</v>
      </c>
    </row>
    <row r="449" spans="1:11" x14ac:dyDescent="0.2">
      <c r="A449">
        <v>0</v>
      </c>
      <c r="B449">
        <v>9</v>
      </c>
      <c r="C449">
        <f t="shared" si="12"/>
        <v>34910</v>
      </c>
      <c r="D449">
        <f t="shared" si="13"/>
        <v>80.67386129919349</v>
      </c>
      <c r="G449">
        <v>0</v>
      </c>
      <c r="H449">
        <v>0</v>
      </c>
      <c r="I449">
        <v>3</v>
      </c>
      <c r="J449">
        <v>3</v>
      </c>
      <c r="K449">
        <v>3</v>
      </c>
    </row>
    <row r="450" spans="1:11" x14ac:dyDescent="0.2">
      <c r="A450">
        <v>0</v>
      </c>
      <c r="B450">
        <v>6</v>
      </c>
      <c r="C450">
        <f t="shared" si="12"/>
        <v>34916</v>
      </c>
      <c r="D450">
        <f t="shared" si="13"/>
        <v>80.687726758024638</v>
      </c>
      <c r="G450">
        <v>1</v>
      </c>
      <c r="H450">
        <v>1</v>
      </c>
      <c r="I450">
        <v>1</v>
      </c>
      <c r="J450">
        <v>2</v>
      </c>
      <c r="K450">
        <v>2</v>
      </c>
    </row>
    <row r="451" spans="1:11" x14ac:dyDescent="0.2">
      <c r="A451">
        <v>0</v>
      </c>
      <c r="B451">
        <v>9</v>
      </c>
      <c r="C451">
        <f t="shared" si="12"/>
        <v>34925</v>
      </c>
      <c r="D451">
        <f t="shared" si="13"/>
        <v>80.708524946271339</v>
      </c>
      <c r="G451">
        <v>2</v>
      </c>
      <c r="H451">
        <v>2</v>
      </c>
      <c r="I451">
        <v>2</v>
      </c>
      <c r="J451">
        <v>2</v>
      </c>
      <c r="K451">
        <v>2</v>
      </c>
    </row>
    <row r="452" spans="1:11" x14ac:dyDescent="0.2">
      <c r="A452">
        <v>0</v>
      </c>
      <c r="B452">
        <v>9</v>
      </c>
      <c r="C452">
        <f t="shared" si="12"/>
        <v>34934</v>
      </c>
      <c r="D452">
        <f t="shared" si="13"/>
        <v>80.729323134518054</v>
      </c>
      <c r="G452">
        <v>1</v>
      </c>
      <c r="H452">
        <v>1</v>
      </c>
      <c r="I452">
        <v>3</v>
      </c>
      <c r="J452">
        <v>3</v>
      </c>
      <c r="K452">
        <v>4</v>
      </c>
    </row>
    <row r="453" spans="1:11" x14ac:dyDescent="0.2">
      <c r="A453">
        <v>0</v>
      </c>
      <c r="B453">
        <v>3</v>
      </c>
      <c r="C453">
        <f t="shared" si="12"/>
        <v>34937</v>
      </c>
      <c r="D453">
        <f t="shared" si="13"/>
        <v>80.736255863933621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>
        <v>0</v>
      </c>
      <c r="B454">
        <v>6</v>
      </c>
      <c r="C454">
        <f t="shared" si="12"/>
        <v>34943</v>
      </c>
      <c r="D454">
        <f t="shared" si="13"/>
        <v>80.75012132276477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>
        <v>0</v>
      </c>
      <c r="B455">
        <v>3</v>
      </c>
      <c r="C455">
        <f t="shared" si="12"/>
        <v>34946</v>
      </c>
      <c r="D455">
        <f t="shared" si="13"/>
        <v>80.757054052180337</v>
      </c>
      <c r="G455">
        <v>0</v>
      </c>
      <c r="H455">
        <v>0</v>
      </c>
      <c r="I455">
        <v>1</v>
      </c>
      <c r="J455">
        <v>1</v>
      </c>
      <c r="K455">
        <v>1</v>
      </c>
    </row>
    <row r="456" spans="1:11" x14ac:dyDescent="0.2">
      <c r="A456">
        <v>0</v>
      </c>
      <c r="B456">
        <v>1</v>
      </c>
      <c r="C456">
        <f t="shared" si="12"/>
        <v>34947</v>
      </c>
      <c r="D456">
        <f t="shared" si="13"/>
        <v>80.75936496198554</v>
      </c>
      <c r="G456">
        <v>0</v>
      </c>
      <c r="H456">
        <v>0</v>
      </c>
      <c r="I456">
        <v>2</v>
      </c>
      <c r="J456">
        <v>2</v>
      </c>
      <c r="K456">
        <v>2</v>
      </c>
    </row>
    <row r="457" spans="1:11" x14ac:dyDescent="0.2">
      <c r="A457">
        <v>0</v>
      </c>
      <c r="B457">
        <v>5</v>
      </c>
      <c r="C457">
        <f t="shared" si="12"/>
        <v>34952</v>
      </c>
      <c r="D457">
        <f t="shared" si="13"/>
        <v>80.770919511011485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>
        <v>0</v>
      </c>
      <c r="B458">
        <v>7</v>
      </c>
      <c r="C458">
        <f t="shared" si="12"/>
        <v>34959</v>
      </c>
      <c r="D458">
        <f t="shared" si="13"/>
        <v>80.787095879647822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>
        <v>0</v>
      </c>
      <c r="B459">
        <v>5</v>
      </c>
      <c r="C459">
        <f t="shared" si="12"/>
        <v>34964</v>
      </c>
      <c r="D459">
        <f t="shared" si="13"/>
        <v>80.798650428673767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>
        <v>0</v>
      </c>
      <c r="B460">
        <v>5</v>
      </c>
      <c r="C460">
        <f t="shared" si="12"/>
        <v>34969</v>
      </c>
      <c r="D460">
        <f t="shared" si="13"/>
        <v>80.810204977699712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>
        <v>0</v>
      </c>
      <c r="B461">
        <v>3</v>
      </c>
      <c r="C461">
        <f t="shared" si="12"/>
        <v>34972</v>
      </c>
      <c r="D461">
        <f t="shared" si="13"/>
        <v>80.817137707115293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>
        <v>0</v>
      </c>
      <c r="B462">
        <v>8</v>
      </c>
      <c r="C462">
        <f t="shared" si="12"/>
        <v>34980</v>
      </c>
      <c r="D462">
        <f t="shared" si="13"/>
        <v>80.835624985556805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>
        <v>0</v>
      </c>
      <c r="B463">
        <v>5</v>
      </c>
      <c r="C463">
        <f t="shared" si="12"/>
        <v>34985</v>
      </c>
      <c r="D463">
        <f t="shared" si="13"/>
        <v>80.847179534582764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>
        <v>0</v>
      </c>
      <c r="B464">
        <v>8</v>
      </c>
      <c r="C464">
        <f t="shared" si="12"/>
        <v>34993</v>
      </c>
      <c r="D464">
        <f t="shared" si="13"/>
        <v>80.865666813024291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>
        <v>0</v>
      </c>
      <c r="B465">
        <v>9</v>
      </c>
      <c r="C465">
        <f t="shared" si="12"/>
        <v>35002</v>
      </c>
      <c r="D465">
        <f t="shared" si="13"/>
        <v>80.886465001271006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>
        <v>0</v>
      </c>
      <c r="B466">
        <v>5</v>
      </c>
      <c r="C466">
        <f t="shared" ref="C466:C529" si="14">B466+C465</f>
        <v>35007</v>
      </c>
      <c r="D466">
        <f t="shared" ref="D466:D529" si="15">C466/D$16*100</f>
        <v>80.898019550296951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>
        <v>0</v>
      </c>
      <c r="B467">
        <v>11</v>
      </c>
      <c r="C467">
        <f t="shared" si="14"/>
        <v>35018</v>
      </c>
      <c r="D467">
        <f t="shared" si="15"/>
        <v>80.923439558154044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>
        <v>0</v>
      </c>
      <c r="B468">
        <v>6</v>
      </c>
      <c r="C468">
        <f t="shared" si="14"/>
        <v>35024</v>
      </c>
      <c r="D468">
        <f t="shared" si="15"/>
        <v>80.937305016985178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>
        <v>0</v>
      </c>
      <c r="B469">
        <v>4</v>
      </c>
      <c r="C469">
        <f t="shared" si="14"/>
        <v>35028</v>
      </c>
      <c r="D469">
        <f t="shared" si="15"/>
        <v>80.946548656205948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>
        <v>0</v>
      </c>
      <c r="B470">
        <v>2</v>
      </c>
      <c r="C470">
        <f t="shared" si="14"/>
        <v>35030</v>
      </c>
      <c r="D470">
        <f t="shared" si="15"/>
        <v>80.951170475816326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>
        <v>0</v>
      </c>
      <c r="B471">
        <v>4</v>
      </c>
      <c r="C471">
        <f t="shared" si="14"/>
        <v>35034</v>
      </c>
      <c r="D471">
        <f t="shared" si="15"/>
        <v>80.960414115037096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>
        <v>0</v>
      </c>
      <c r="B472">
        <v>9</v>
      </c>
      <c r="C472">
        <f t="shared" si="14"/>
        <v>35043</v>
      </c>
      <c r="D472">
        <f t="shared" si="15"/>
        <v>80.981212303283797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>
        <v>0</v>
      </c>
      <c r="B473">
        <v>6</v>
      </c>
      <c r="C473">
        <f t="shared" si="14"/>
        <v>35049</v>
      </c>
      <c r="D473">
        <f t="shared" si="15"/>
        <v>80.995077762114946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>
        <v>0</v>
      </c>
      <c r="B474">
        <v>2</v>
      </c>
      <c r="C474">
        <f t="shared" si="14"/>
        <v>35051</v>
      </c>
      <c r="D474">
        <f t="shared" si="15"/>
        <v>80.999699581725324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>
        <v>0</v>
      </c>
      <c r="B475">
        <v>3</v>
      </c>
      <c r="C475">
        <f t="shared" si="14"/>
        <v>35054</v>
      </c>
      <c r="D475">
        <f t="shared" si="15"/>
        <v>81.006632311140891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0</v>
      </c>
      <c r="B476">
        <v>8</v>
      </c>
      <c r="C476">
        <f t="shared" si="14"/>
        <v>35062</v>
      </c>
      <c r="D476">
        <f t="shared" si="15"/>
        <v>81.025119589582417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>
        <v>0</v>
      </c>
      <c r="B477">
        <v>6</v>
      </c>
      <c r="C477">
        <f t="shared" si="14"/>
        <v>35068</v>
      </c>
      <c r="D477">
        <f t="shared" si="15"/>
        <v>81.038985048413565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>
        <v>0</v>
      </c>
      <c r="B478">
        <v>4</v>
      </c>
      <c r="C478">
        <f t="shared" si="14"/>
        <v>35072</v>
      </c>
      <c r="D478">
        <f t="shared" si="15"/>
        <v>81.048228687634321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>
        <v>0</v>
      </c>
      <c r="B479">
        <v>5</v>
      </c>
      <c r="C479">
        <f t="shared" si="14"/>
        <v>35077</v>
      </c>
      <c r="D479">
        <f t="shared" si="15"/>
        <v>81.05978323666028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>
        <v>0</v>
      </c>
      <c r="B480">
        <v>4</v>
      </c>
      <c r="C480">
        <f t="shared" si="14"/>
        <v>35081</v>
      </c>
      <c r="D480">
        <f t="shared" si="15"/>
        <v>81.069026875881036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>
        <v>0</v>
      </c>
      <c r="B481">
        <v>3</v>
      </c>
      <c r="C481">
        <f t="shared" si="14"/>
        <v>35084</v>
      </c>
      <c r="D481">
        <f t="shared" si="15"/>
        <v>81.075959605296617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>
        <v>0</v>
      </c>
      <c r="B482">
        <v>1</v>
      </c>
      <c r="C482">
        <f t="shared" si="14"/>
        <v>35085</v>
      </c>
      <c r="D482">
        <f t="shared" si="15"/>
        <v>81.078270515101792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>
        <v>0</v>
      </c>
      <c r="B483">
        <v>8</v>
      </c>
      <c r="C483">
        <f t="shared" si="14"/>
        <v>35093</v>
      </c>
      <c r="D483">
        <f t="shared" si="15"/>
        <v>81.096757793543318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>
        <v>0</v>
      </c>
      <c r="B484">
        <v>10</v>
      </c>
      <c r="C484">
        <f t="shared" si="14"/>
        <v>35103</v>
      </c>
      <c r="D484">
        <f t="shared" si="15"/>
        <v>81.119866891595223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0</v>
      </c>
      <c r="B485">
        <v>1</v>
      </c>
      <c r="C485">
        <f t="shared" si="14"/>
        <v>35104</v>
      </c>
      <c r="D485">
        <f t="shared" si="15"/>
        <v>81.122177801400412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>
        <v>0</v>
      </c>
      <c r="B486">
        <v>8</v>
      </c>
      <c r="C486">
        <f t="shared" si="14"/>
        <v>35112</v>
      </c>
      <c r="D486">
        <f t="shared" si="15"/>
        <v>81.140665079841938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>
        <v>0</v>
      </c>
      <c r="B487">
        <v>8</v>
      </c>
      <c r="C487">
        <f t="shared" si="14"/>
        <v>35120</v>
      </c>
      <c r="D487">
        <f t="shared" si="15"/>
        <v>81.159152358283464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>
        <v>0</v>
      </c>
      <c r="B488">
        <v>5</v>
      </c>
      <c r="C488">
        <f t="shared" si="14"/>
        <v>35125</v>
      </c>
      <c r="D488">
        <f t="shared" si="15"/>
        <v>81.170706907309409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>
        <v>0</v>
      </c>
      <c r="B489">
        <v>4</v>
      </c>
      <c r="C489">
        <f t="shared" si="14"/>
        <v>35129</v>
      </c>
      <c r="D489">
        <f t="shared" si="15"/>
        <v>81.179950546530165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0</v>
      </c>
      <c r="B490">
        <v>7</v>
      </c>
      <c r="C490">
        <f t="shared" si="14"/>
        <v>35136</v>
      </c>
      <c r="D490">
        <f t="shared" si="15"/>
        <v>81.196126915166502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0</v>
      </c>
      <c r="B491">
        <v>8</v>
      </c>
      <c r="C491">
        <f t="shared" si="14"/>
        <v>35144</v>
      </c>
      <c r="D491">
        <f t="shared" si="15"/>
        <v>81.214614193608028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>
        <v>0</v>
      </c>
      <c r="B492">
        <v>6</v>
      </c>
      <c r="C492">
        <f t="shared" si="14"/>
        <v>35150</v>
      </c>
      <c r="D492">
        <f t="shared" si="15"/>
        <v>81.228479652439162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>
        <v>0</v>
      </c>
      <c r="B493">
        <v>8</v>
      </c>
      <c r="C493">
        <f t="shared" si="14"/>
        <v>35158</v>
      </c>
      <c r="D493">
        <f t="shared" si="15"/>
        <v>81.246966930880689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>
        <v>0</v>
      </c>
      <c r="B494">
        <v>6</v>
      </c>
      <c r="C494">
        <f t="shared" si="14"/>
        <v>35164</v>
      </c>
      <c r="D494">
        <f t="shared" si="15"/>
        <v>81.260832389711837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0</v>
      </c>
      <c r="B495">
        <v>6</v>
      </c>
      <c r="C495">
        <f t="shared" si="14"/>
        <v>35170</v>
      </c>
      <c r="D495">
        <f t="shared" si="15"/>
        <v>81.274697848542971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>
        <v>0</v>
      </c>
      <c r="B496">
        <v>13</v>
      </c>
      <c r="C496">
        <f t="shared" si="14"/>
        <v>35183</v>
      </c>
      <c r="D496">
        <f t="shared" si="15"/>
        <v>81.304739676010442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>
        <v>0</v>
      </c>
      <c r="B497">
        <v>6</v>
      </c>
      <c r="C497">
        <f t="shared" si="14"/>
        <v>35189</v>
      </c>
      <c r="D497">
        <f t="shared" si="15"/>
        <v>81.318605134841576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>
        <v>0</v>
      </c>
      <c r="B498">
        <v>3</v>
      </c>
      <c r="C498">
        <f t="shared" si="14"/>
        <v>35192</v>
      </c>
      <c r="D498">
        <f t="shared" si="15"/>
        <v>81.325537864257157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>
        <v>0</v>
      </c>
      <c r="B499">
        <v>8</v>
      </c>
      <c r="C499">
        <f t="shared" si="14"/>
        <v>35200</v>
      </c>
      <c r="D499">
        <f t="shared" si="15"/>
        <v>81.344025142698683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>
        <v>0</v>
      </c>
      <c r="B500">
        <v>4</v>
      </c>
      <c r="C500">
        <f t="shared" si="14"/>
        <v>35204</v>
      </c>
      <c r="D500">
        <f t="shared" si="15"/>
        <v>81.353268781919439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>
        <v>0</v>
      </c>
      <c r="B501">
        <v>9</v>
      </c>
      <c r="C501">
        <f t="shared" si="14"/>
        <v>35213</v>
      </c>
      <c r="D501">
        <f t="shared" si="15"/>
        <v>81.374066970166155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>
        <v>0</v>
      </c>
      <c r="B502">
        <v>1</v>
      </c>
      <c r="C502">
        <f t="shared" si="14"/>
        <v>35214</v>
      </c>
      <c r="D502">
        <f t="shared" si="15"/>
        <v>81.376377879971344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0</v>
      </c>
      <c r="B503">
        <v>5</v>
      </c>
      <c r="C503">
        <f t="shared" si="14"/>
        <v>35219</v>
      </c>
      <c r="D503">
        <f t="shared" si="15"/>
        <v>81.387932428997303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>
        <v>0</v>
      </c>
      <c r="B504">
        <v>4</v>
      </c>
      <c r="C504">
        <f t="shared" si="14"/>
        <v>35223</v>
      </c>
      <c r="D504">
        <f t="shared" si="15"/>
        <v>81.397176068218059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>
        <v>0</v>
      </c>
      <c r="B505">
        <v>5</v>
      </c>
      <c r="C505">
        <f t="shared" si="14"/>
        <v>35228</v>
      </c>
      <c r="D505">
        <f t="shared" si="15"/>
        <v>81.408730617244004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>
        <v>0</v>
      </c>
      <c r="B506">
        <v>3</v>
      </c>
      <c r="C506">
        <f t="shared" si="14"/>
        <v>35231</v>
      </c>
      <c r="D506">
        <f t="shared" si="15"/>
        <v>81.415663346659585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>
        <v>0</v>
      </c>
      <c r="B507">
        <v>4</v>
      </c>
      <c r="C507">
        <f t="shared" si="14"/>
        <v>35235</v>
      </c>
      <c r="D507">
        <f t="shared" si="15"/>
        <v>81.424906985880341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>
        <v>0</v>
      </c>
      <c r="B508">
        <v>9</v>
      </c>
      <c r="C508">
        <f t="shared" si="14"/>
        <v>35244</v>
      </c>
      <c r="D508">
        <f t="shared" si="15"/>
        <v>81.445705174127056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>
        <v>0</v>
      </c>
      <c r="B509">
        <v>3</v>
      </c>
      <c r="C509">
        <f t="shared" si="14"/>
        <v>35247</v>
      </c>
      <c r="D509">
        <f t="shared" si="15"/>
        <v>81.452637903542623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>
        <v>0</v>
      </c>
      <c r="B510">
        <v>7</v>
      </c>
      <c r="C510">
        <f t="shared" si="14"/>
        <v>35254</v>
      </c>
      <c r="D510">
        <f t="shared" si="15"/>
        <v>81.46881427217896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>
        <v>0</v>
      </c>
      <c r="B511">
        <v>7</v>
      </c>
      <c r="C511">
        <f t="shared" si="14"/>
        <v>35261</v>
      </c>
      <c r="D511">
        <f t="shared" si="15"/>
        <v>81.484990640815298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>
        <v>0</v>
      </c>
      <c r="B512">
        <v>4</v>
      </c>
      <c r="C512">
        <f t="shared" si="14"/>
        <v>35265</v>
      </c>
      <c r="D512">
        <f t="shared" si="15"/>
        <v>81.494234280036054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>
        <v>0</v>
      </c>
      <c r="B513">
        <v>7</v>
      </c>
      <c r="C513">
        <f t="shared" si="14"/>
        <v>35272</v>
      </c>
      <c r="D513">
        <f t="shared" si="15"/>
        <v>81.510410648672377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>
        <v>0</v>
      </c>
      <c r="B514">
        <v>7</v>
      </c>
      <c r="C514">
        <f t="shared" si="14"/>
        <v>35279</v>
      </c>
      <c r="D514">
        <f t="shared" si="15"/>
        <v>81.526587017308714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>
        <v>0</v>
      </c>
      <c r="B515">
        <v>8</v>
      </c>
      <c r="C515">
        <f t="shared" si="14"/>
        <v>35287</v>
      </c>
      <c r="D515">
        <f t="shared" si="15"/>
        <v>81.54507429575024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>
        <v>0</v>
      </c>
      <c r="B516">
        <v>5</v>
      </c>
      <c r="C516">
        <f t="shared" si="14"/>
        <v>35292</v>
      </c>
      <c r="D516">
        <f t="shared" si="15"/>
        <v>81.556628844776185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>
        <v>0</v>
      </c>
      <c r="B517">
        <v>4</v>
      </c>
      <c r="C517">
        <f t="shared" si="14"/>
        <v>35296</v>
      </c>
      <c r="D517">
        <f t="shared" si="15"/>
        <v>81.565872483996955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>
        <v>0</v>
      </c>
      <c r="B518">
        <v>9</v>
      </c>
      <c r="C518">
        <f t="shared" si="14"/>
        <v>35305</v>
      </c>
      <c r="D518">
        <f t="shared" si="15"/>
        <v>81.58667067224367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>
        <v>0</v>
      </c>
      <c r="B519">
        <v>10</v>
      </c>
      <c r="C519">
        <f t="shared" si="14"/>
        <v>35315</v>
      </c>
      <c r="D519">
        <f t="shared" si="15"/>
        <v>81.60977977029556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">
      <c r="A520">
        <v>0</v>
      </c>
      <c r="B520">
        <v>6</v>
      </c>
      <c r="C520">
        <f t="shared" si="14"/>
        <v>35321</v>
      </c>
      <c r="D520">
        <f t="shared" si="15"/>
        <v>81.623645229126709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>
        <v>0</v>
      </c>
      <c r="B521">
        <v>6</v>
      </c>
      <c r="C521">
        <f t="shared" si="14"/>
        <v>35327</v>
      </c>
      <c r="D521">
        <f t="shared" si="15"/>
        <v>81.637510687957842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>
        <v>0</v>
      </c>
      <c r="B522">
        <v>11</v>
      </c>
      <c r="C522">
        <f t="shared" si="14"/>
        <v>35338</v>
      </c>
      <c r="D522">
        <f t="shared" si="15"/>
        <v>81.662930695814936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>
        <v>0</v>
      </c>
      <c r="B523">
        <v>15</v>
      </c>
      <c r="C523">
        <f t="shared" si="14"/>
        <v>35353</v>
      </c>
      <c r="D523">
        <f t="shared" si="15"/>
        <v>81.697594342892799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>
        <v>0</v>
      </c>
      <c r="B524">
        <v>10</v>
      </c>
      <c r="C524">
        <f t="shared" si="14"/>
        <v>35363</v>
      </c>
      <c r="D524">
        <f t="shared" si="15"/>
        <v>81.720703440944703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>
        <v>0</v>
      </c>
      <c r="B525">
        <v>7</v>
      </c>
      <c r="C525">
        <f t="shared" si="14"/>
        <v>35370</v>
      </c>
      <c r="D525">
        <f t="shared" si="15"/>
        <v>81.736879809581026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>
        <v>0</v>
      </c>
      <c r="B526">
        <v>14</v>
      </c>
      <c r="C526">
        <f t="shared" si="14"/>
        <v>35384</v>
      </c>
      <c r="D526">
        <f t="shared" si="15"/>
        <v>81.769232546853701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>
        <v>0</v>
      </c>
      <c r="B527">
        <v>17</v>
      </c>
      <c r="C527">
        <f t="shared" si="14"/>
        <v>35401</v>
      </c>
      <c r="D527">
        <f t="shared" si="15"/>
        <v>81.808518013541928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>
        <v>0</v>
      </c>
      <c r="B528">
        <v>31</v>
      </c>
      <c r="C528">
        <f t="shared" si="14"/>
        <v>35432</v>
      </c>
      <c r="D528">
        <f t="shared" si="15"/>
        <v>81.880156217502829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>
        <v>26</v>
      </c>
      <c r="B529">
        <v>7840</v>
      </c>
      <c r="C529">
        <f t="shared" si="14"/>
        <v>43272</v>
      </c>
      <c r="D529">
        <f t="shared" si="15"/>
        <v>99.997689090194811</v>
      </c>
      <c r="G529">
        <v>27</v>
      </c>
      <c r="H529">
        <v>27</v>
      </c>
      <c r="I529">
        <v>30</v>
      </c>
      <c r="J529">
        <v>30</v>
      </c>
      <c r="K529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518"/>
  <sheetViews>
    <sheetView showRuler="0" topLeftCell="A33" workbookViewId="0">
      <selection activeCell="A3" sqref="A3:SS3"/>
    </sheetView>
  </sheetViews>
  <sheetFormatPr baseColWidth="10" defaultRowHeight="16" x14ac:dyDescent="0.2"/>
  <sheetData>
    <row r="1" spans="1:513" x14ac:dyDescent="0.2">
      <c r="A1">
        <v>4177</v>
      </c>
      <c r="B1">
        <v>69</v>
      </c>
      <c r="C1">
        <v>26</v>
      </c>
      <c r="D1">
        <v>13</v>
      </c>
      <c r="E1">
        <v>23</v>
      </c>
      <c r="F1">
        <v>13</v>
      </c>
      <c r="G1">
        <v>9</v>
      </c>
      <c r="H1">
        <v>16</v>
      </c>
      <c r="I1">
        <v>21</v>
      </c>
      <c r="J1">
        <v>11</v>
      </c>
      <c r="K1">
        <v>7</v>
      </c>
      <c r="L1">
        <v>15</v>
      </c>
      <c r="M1">
        <v>28</v>
      </c>
      <c r="N1">
        <v>16</v>
      </c>
      <c r="O1">
        <v>8</v>
      </c>
      <c r="P1">
        <v>19</v>
      </c>
      <c r="Q1">
        <v>30</v>
      </c>
      <c r="R1">
        <v>10</v>
      </c>
      <c r="S1">
        <v>26</v>
      </c>
      <c r="T1">
        <v>32</v>
      </c>
      <c r="U1">
        <v>31</v>
      </c>
      <c r="V1">
        <v>26</v>
      </c>
      <c r="W1">
        <v>26</v>
      </c>
      <c r="X1">
        <v>42</v>
      </c>
      <c r="Y1">
        <v>46</v>
      </c>
      <c r="Z1">
        <v>41</v>
      </c>
      <c r="AA1">
        <v>36</v>
      </c>
      <c r="AB1">
        <v>34</v>
      </c>
      <c r="AC1">
        <v>64</v>
      </c>
      <c r="AD1">
        <v>26</v>
      </c>
      <c r="AE1">
        <v>41</v>
      </c>
      <c r="AF1">
        <v>36</v>
      </c>
      <c r="AG1">
        <v>38</v>
      </c>
      <c r="AH1">
        <v>42</v>
      </c>
      <c r="AI1">
        <v>35</v>
      </c>
      <c r="AJ1">
        <v>46</v>
      </c>
      <c r="AK1">
        <v>47</v>
      </c>
      <c r="AL1">
        <v>42</v>
      </c>
      <c r="AM1">
        <v>43</v>
      </c>
      <c r="AN1">
        <v>35</v>
      </c>
      <c r="AO1">
        <v>54</v>
      </c>
      <c r="AP1">
        <v>43</v>
      </c>
      <c r="AQ1">
        <v>41</v>
      </c>
      <c r="AR1">
        <v>46</v>
      </c>
      <c r="AS1">
        <v>61</v>
      </c>
      <c r="AT1">
        <v>29</v>
      </c>
      <c r="AU1">
        <v>46</v>
      </c>
      <c r="AV1">
        <v>39</v>
      </c>
      <c r="AW1">
        <v>44</v>
      </c>
      <c r="AX1">
        <v>39</v>
      </c>
      <c r="AY1">
        <v>31</v>
      </c>
      <c r="AZ1">
        <v>45</v>
      </c>
      <c r="BA1">
        <v>41</v>
      </c>
      <c r="BB1">
        <v>27</v>
      </c>
      <c r="BC1">
        <v>23</v>
      </c>
      <c r="BD1">
        <v>30</v>
      </c>
      <c r="BE1">
        <v>32</v>
      </c>
      <c r="BF1">
        <v>30</v>
      </c>
      <c r="BG1">
        <v>24</v>
      </c>
      <c r="BH1">
        <v>27</v>
      </c>
      <c r="BI1">
        <v>32</v>
      </c>
      <c r="BJ1">
        <v>23</v>
      </c>
      <c r="BK1">
        <v>33</v>
      </c>
      <c r="BL1">
        <v>25</v>
      </c>
      <c r="BM1">
        <v>23</v>
      </c>
      <c r="BN1">
        <v>35</v>
      </c>
      <c r="BO1">
        <v>27</v>
      </c>
      <c r="BP1">
        <v>29</v>
      </c>
      <c r="BQ1">
        <v>26</v>
      </c>
      <c r="BR1">
        <v>25</v>
      </c>
      <c r="BS1">
        <v>24</v>
      </c>
      <c r="BT1">
        <v>16</v>
      </c>
      <c r="BU1">
        <v>29</v>
      </c>
      <c r="BV1">
        <v>18</v>
      </c>
      <c r="BW1">
        <v>14</v>
      </c>
      <c r="BX1">
        <v>27</v>
      </c>
      <c r="BY1">
        <v>19</v>
      </c>
      <c r="BZ1">
        <v>19</v>
      </c>
      <c r="CA1">
        <v>15</v>
      </c>
      <c r="CB1">
        <v>21</v>
      </c>
      <c r="CC1">
        <v>16</v>
      </c>
      <c r="CD1">
        <v>16</v>
      </c>
      <c r="CE1">
        <v>10</v>
      </c>
      <c r="CF1">
        <v>17</v>
      </c>
      <c r="CG1">
        <v>17</v>
      </c>
      <c r="CH1">
        <v>26</v>
      </c>
      <c r="CI1">
        <v>8</v>
      </c>
      <c r="CJ1">
        <v>11</v>
      </c>
      <c r="CK1">
        <v>22</v>
      </c>
      <c r="CL1">
        <v>16</v>
      </c>
      <c r="CM1">
        <v>9</v>
      </c>
      <c r="CN1">
        <v>6</v>
      </c>
      <c r="CO1">
        <v>16</v>
      </c>
      <c r="CP1">
        <v>12</v>
      </c>
      <c r="CQ1">
        <v>6</v>
      </c>
      <c r="CR1">
        <v>11</v>
      </c>
      <c r="CS1">
        <v>16</v>
      </c>
      <c r="CT1">
        <v>10</v>
      </c>
      <c r="CU1">
        <v>11</v>
      </c>
      <c r="CV1">
        <v>12</v>
      </c>
      <c r="CW1">
        <v>17</v>
      </c>
      <c r="CX1">
        <v>5</v>
      </c>
      <c r="CY1">
        <v>10</v>
      </c>
      <c r="CZ1">
        <v>10</v>
      </c>
      <c r="DA1">
        <v>12</v>
      </c>
      <c r="DB1">
        <v>6</v>
      </c>
      <c r="DC1">
        <v>11</v>
      </c>
      <c r="DD1">
        <v>9</v>
      </c>
      <c r="DE1">
        <v>11</v>
      </c>
      <c r="DF1">
        <v>9</v>
      </c>
      <c r="DG1">
        <v>8</v>
      </c>
      <c r="DH1">
        <v>4</v>
      </c>
      <c r="DI1">
        <v>12</v>
      </c>
      <c r="DJ1">
        <v>10</v>
      </c>
      <c r="DK1">
        <v>5</v>
      </c>
      <c r="DL1">
        <v>6</v>
      </c>
      <c r="DM1">
        <v>4</v>
      </c>
      <c r="DN1">
        <v>8</v>
      </c>
      <c r="DO1">
        <v>4</v>
      </c>
      <c r="DP1">
        <v>6</v>
      </c>
      <c r="DQ1">
        <v>9</v>
      </c>
      <c r="DR1">
        <v>4</v>
      </c>
      <c r="DS1">
        <v>5</v>
      </c>
      <c r="DT1">
        <v>7</v>
      </c>
      <c r="DU1">
        <v>4</v>
      </c>
      <c r="DV1">
        <v>7</v>
      </c>
      <c r="DW1">
        <v>4</v>
      </c>
      <c r="DX1">
        <v>5</v>
      </c>
      <c r="DY1">
        <v>6</v>
      </c>
      <c r="DZ1">
        <v>5</v>
      </c>
      <c r="EA1">
        <v>6</v>
      </c>
      <c r="EB1">
        <v>2</v>
      </c>
      <c r="EC1">
        <v>10</v>
      </c>
      <c r="ED1">
        <v>3</v>
      </c>
      <c r="EE1">
        <v>6</v>
      </c>
      <c r="EF1">
        <v>8</v>
      </c>
      <c r="EG1">
        <v>4</v>
      </c>
      <c r="EH1">
        <v>6</v>
      </c>
      <c r="EI1">
        <v>4</v>
      </c>
      <c r="EJ1">
        <v>9</v>
      </c>
      <c r="EK1">
        <v>7</v>
      </c>
      <c r="EL1">
        <v>9</v>
      </c>
      <c r="EM1">
        <v>5</v>
      </c>
      <c r="EN1">
        <v>5</v>
      </c>
      <c r="EO1">
        <v>4</v>
      </c>
      <c r="EP1">
        <v>6</v>
      </c>
      <c r="EQ1">
        <v>4</v>
      </c>
      <c r="ER1">
        <v>5</v>
      </c>
      <c r="ES1">
        <v>3</v>
      </c>
      <c r="ET1">
        <v>3</v>
      </c>
      <c r="EU1">
        <v>3</v>
      </c>
      <c r="EV1">
        <v>1</v>
      </c>
      <c r="EW1">
        <v>4</v>
      </c>
      <c r="EX1">
        <v>7</v>
      </c>
      <c r="EY1">
        <v>5</v>
      </c>
      <c r="EZ1">
        <v>3</v>
      </c>
      <c r="FA1">
        <v>6</v>
      </c>
      <c r="FB1">
        <v>7</v>
      </c>
      <c r="FC1">
        <v>3</v>
      </c>
      <c r="FD1">
        <v>5</v>
      </c>
      <c r="FE1">
        <v>5</v>
      </c>
      <c r="FF1">
        <v>3</v>
      </c>
      <c r="FG1">
        <v>3</v>
      </c>
      <c r="FH1">
        <v>5</v>
      </c>
      <c r="FI1">
        <v>1</v>
      </c>
      <c r="FJ1">
        <v>1</v>
      </c>
      <c r="FK1">
        <v>3</v>
      </c>
      <c r="FL1">
        <v>5</v>
      </c>
      <c r="FM1">
        <v>8</v>
      </c>
      <c r="FN1">
        <v>3</v>
      </c>
      <c r="FO1">
        <v>3</v>
      </c>
      <c r="FP1">
        <v>5</v>
      </c>
      <c r="FQ1">
        <v>5</v>
      </c>
      <c r="FR1">
        <v>1</v>
      </c>
      <c r="FS1">
        <v>6</v>
      </c>
      <c r="FT1">
        <v>0</v>
      </c>
      <c r="FU1">
        <v>6</v>
      </c>
      <c r="FV1">
        <v>3</v>
      </c>
      <c r="FW1">
        <v>5</v>
      </c>
      <c r="FX1">
        <v>4</v>
      </c>
      <c r="FY1">
        <v>6</v>
      </c>
      <c r="FZ1">
        <v>5</v>
      </c>
      <c r="GA1">
        <v>3</v>
      </c>
      <c r="GB1">
        <v>0</v>
      </c>
      <c r="GC1">
        <v>5</v>
      </c>
      <c r="GD1">
        <v>2</v>
      </c>
      <c r="GE1">
        <v>4</v>
      </c>
      <c r="GF1">
        <v>1</v>
      </c>
      <c r="GG1">
        <v>3</v>
      </c>
      <c r="GH1">
        <v>2</v>
      </c>
      <c r="GI1">
        <v>2</v>
      </c>
      <c r="GJ1">
        <v>1</v>
      </c>
      <c r="GK1">
        <v>0</v>
      </c>
      <c r="GL1">
        <v>1</v>
      </c>
      <c r="GM1">
        <v>6</v>
      </c>
      <c r="GN1">
        <v>5</v>
      </c>
      <c r="GO1">
        <v>6</v>
      </c>
      <c r="GP1">
        <v>2</v>
      </c>
      <c r="GQ1">
        <v>0</v>
      </c>
      <c r="GR1">
        <v>4</v>
      </c>
      <c r="GS1">
        <v>2</v>
      </c>
      <c r="GT1">
        <v>7</v>
      </c>
      <c r="GU1">
        <v>2</v>
      </c>
      <c r="GV1">
        <v>2</v>
      </c>
      <c r="GW1">
        <v>4</v>
      </c>
      <c r="GX1">
        <v>3</v>
      </c>
      <c r="GY1">
        <v>4</v>
      </c>
      <c r="GZ1">
        <v>2</v>
      </c>
      <c r="HA1">
        <v>2</v>
      </c>
      <c r="HB1">
        <v>5</v>
      </c>
      <c r="HC1">
        <v>7</v>
      </c>
      <c r="HD1">
        <v>0</v>
      </c>
      <c r="HE1">
        <v>4</v>
      </c>
      <c r="HF1">
        <v>5</v>
      </c>
      <c r="HG1">
        <v>2</v>
      </c>
      <c r="HH1">
        <v>3</v>
      </c>
      <c r="HI1">
        <v>2</v>
      </c>
      <c r="HJ1">
        <v>3</v>
      </c>
      <c r="HK1">
        <v>0</v>
      </c>
      <c r="HL1">
        <v>7</v>
      </c>
      <c r="HM1">
        <v>2</v>
      </c>
      <c r="HN1">
        <v>3</v>
      </c>
      <c r="HO1">
        <v>2</v>
      </c>
      <c r="HP1">
        <v>4</v>
      </c>
      <c r="HQ1">
        <v>6</v>
      </c>
      <c r="HR1">
        <v>5</v>
      </c>
      <c r="HS1">
        <v>1</v>
      </c>
      <c r="HT1">
        <v>2</v>
      </c>
      <c r="HU1">
        <v>2</v>
      </c>
      <c r="HV1">
        <v>1</v>
      </c>
      <c r="HW1">
        <v>2</v>
      </c>
      <c r="HX1">
        <v>2</v>
      </c>
      <c r="HY1">
        <v>2</v>
      </c>
      <c r="HZ1">
        <v>2</v>
      </c>
      <c r="IA1">
        <v>3</v>
      </c>
      <c r="IB1">
        <v>2</v>
      </c>
      <c r="IC1">
        <v>3</v>
      </c>
      <c r="ID1">
        <v>2</v>
      </c>
      <c r="IE1">
        <v>3</v>
      </c>
      <c r="IF1">
        <v>0</v>
      </c>
      <c r="IG1">
        <v>2</v>
      </c>
      <c r="IH1">
        <v>1</v>
      </c>
      <c r="II1">
        <v>4</v>
      </c>
      <c r="IJ1">
        <v>2</v>
      </c>
      <c r="IK1">
        <v>0</v>
      </c>
      <c r="IL1">
        <v>1</v>
      </c>
      <c r="IM1">
        <v>4</v>
      </c>
      <c r="IN1">
        <v>1</v>
      </c>
      <c r="IO1">
        <v>1</v>
      </c>
      <c r="IP1">
        <v>7</v>
      </c>
      <c r="IQ1">
        <v>1</v>
      </c>
      <c r="IR1">
        <v>5</v>
      </c>
      <c r="IS1">
        <v>3</v>
      </c>
      <c r="IT1">
        <v>4</v>
      </c>
      <c r="IU1">
        <v>2</v>
      </c>
      <c r="IV1">
        <v>4</v>
      </c>
      <c r="IW1">
        <v>0</v>
      </c>
      <c r="IX1">
        <v>1</v>
      </c>
      <c r="IY1">
        <v>3</v>
      </c>
      <c r="IZ1">
        <v>3</v>
      </c>
      <c r="JA1">
        <v>3</v>
      </c>
      <c r="JB1">
        <v>2</v>
      </c>
      <c r="JC1">
        <v>3</v>
      </c>
      <c r="JD1">
        <v>1</v>
      </c>
      <c r="JE1">
        <v>3</v>
      </c>
      <c r="JF1">
        <v>2</v>
      </c>
      <c r="JG1">
        <v>4</v>
      </c>
      <c r="JH1">
        <v>3</v>
      </c>
      <c r="JI1">
        <v>1</v>
      </c>
      <c r="JJ1">
        <v>1</v>
      </c>
      <c r="JK1">
        <v>1</v>
      </c>
      <c r="JL1">
        <v>0</v>
      </c>
      <c r="JM1">
        <v>1</v>
      </c>
      <c r="JN1">
        <v>3</v>
      </c>
      <c r="JO1">
        <v>2</v>
      </c>
      <c r="JP1">
        <v>3</v>
      </c>
      <c r="JQ1">
        <v>2</v>
      </c>
      <c r="JR1">
        <v>0</v>
      </c>
      <c r="JS1">
        <v>4</v>
      </c>
      <c r="JT1">
        <v>1</v>
      </c>
      <c r="JU1">
        <v>0</v>
      </c>
      <c r="JV1">
        <v>2</v>
      </c>
      <c r="JW1">
        <v>2</v>
      </c>
      <c r="JX1">
        <v>0</v>
      </c>
      <c r="JY1">
        <v>1</v>
      </c>
      <c r="JZ1">
        <v>3</v>
      </c>
      <c r="KA1">
        <v>1</v>
      </c>
      <c r="KB1">
        <v>2</v>
      </c>
      <c r="KC1">
        <v>2</v>
      </c>
      <c r="KD1">
        <v>1</v>
      </c>
      <c r="KE1">
        <v>4</v>
      </c>
      <c r="KF1">
        <v>2</v>
      </c>
      <c r="KG1">
        <v>3</v>
      </c>
      <c r="KH1">
        <v>0</v>
      </c>
      <c r="KI1">
        <v>0</v>
      </c>
      <c r="KJ1">
        <v>2</v>
      </c>
      <c r="KK1">
        <v>1</v>
      </c>
      <c r="KL1">
        <v>2</v>
      </c>
      <c r="KM1">
        <v>0</v>
      </c>
      <c r="KN1">
        <v>1</v>
      </c>
      <c r="KO1">
        <v>1</v>
      </c>
      <c r="KP1">
        <v>3</v>
      </c>
      <c r="KQ1">
        <v>2</v>
      </c>
      <c r="KR1">
        <v>0</v>
      </c>
      <c r="KS1">
        <v>4</v>
      </c>
      <c r="KT1">
        <v>3</v>
      </c>
      <c r="KU1">
        <v>2</v>
      </c>
      <c r="KV1">
        <v>6</v>
      </c>
      <c r="KW1">
        <v>4</v>
      </c>
      <c r="KX1">
        <v>1</v>
      </c>
      <c r="KY1">
        <v>4</v>
      </c>
      <c r="KZ1">
        <v>2</v>
      </c>
      <c r="LA1">
        <v>2</v>
      </c>
      <c r="LB1">
        <v>2</v>
      </c>
      <c r="LC1">
        <v>2</v>
      </c>
      <c r="LD1">
        <v>1</v>
      </c>
      <c r="LE1">
        <v>2</v>
      </c>
      <c r="LF1">
        <v>2</v>
      </c>
      <c r="LG1">
        <v>1</v>
      </c>
      <c r="LH1">
        <v>2</v>
      </c>
      <c r="LI1">
        <v>2</v>
      </c>
      <c r="LJ1">
        <v>2</v>
      </c>
      <c r="LK1">
        <v>3</v>
      </c>
      <c r="LL1">
        <v>2</v>
      </c>
      <c r="LM1">
        <v>4</v>
      </c>
      <c r="LN1">
        <v>4</v>
      </c>
      <c r="LO1">
        <v>2</v>
      </c>
      <c r="LP1">
        <v>6</v>
      </c>
      <c r="LQ1">
        <v>2</v>
      </c>
      <c r="LR1">
        <v>2</v>
      </c>
      <c r="LS1">
        <v>2</v>
      </c>
      <c r="LT1">
        <v>1</v>
      </c>
      <c r="LU1">
        <v>2</v>
      </c>
      <c r="LV1">
        <v>1</v>
      </c>
      <c r="LW1">
        <v>3</v>
      </c>
      <c r="LX1">
        <v>1</v>
      </c>
      <c r="LY1">
        <v>3</v>
      </c>
      <c r="LZ1">
        <v>4</v>
      </c>
      <c r="MA1">
        <v>0</v>
      </c>
      <c r="MB1">
        <v>4</v>
      </c>
      <c r="MC1">
        <v>2</v>
      </c>
      <c r="MD1">
        <v>2</v>
      </c>
      <c r="ME1">
        <v>2</v>
      </c>
      <c r="MF1">
        <v>2</v>
      </c>
      <c r="MG1">
        <v>1</v>
      </c>
      <c r="MH1">
        <v>3</v>
      </c>
      <c r="MI1">
        <v>2</v>
      </c>
      <c r="MJ1">
        <v>1</v>
      </c>
      <c r="MK1">
        <v>3</v>
      </c>
      <c r="ML1">
        <v>0</v>
      </c>
      <c r="MM1">
        <v>2</v>
      </c>
      <c r="MN1">
        <v>1</v>
      </c>
      <c r="MO1">
        <v>1</v>
      </c>
      <c r="MP1">
        <v>5</v>
      </c>
      <c r="MQ1">
        <v>4</v>
      </c>
      <c r="MR1">
        <v>2</v>
      </c>
      <c r="MS1">
        <v>2</v>
      </c>
      <c r="MT1">
        <v>2</v>
      </c>
      <c r="MU1">
        <v>1</v>
      </c>
      <c r="MV1">
        <v>0</v>
      </c>
      <c r="MW1">
        <v>4</v>
      </c>
      <c r="MX1">
        <v>2</v>
      </c>
      <c r="MY1">
        <v>1</v>
      </c>
      <c r="MZ1">
        <v>3</v>
      </c>
      <c r="NA1">
        <v>3</v>
      </c>
      <c r="NB1">
        <v>5</v>
      </c>
      <c r="NC1">
        <v>2</v>
      </c>
      <c r="ND1">
        <v>2</v>
      </c>
      <c r="NE1">
        <v>2</v>
      </c>
      <c r="NF1">
        <v>3</v>
      </c>
      <c r="NG1">
        <v>2</v>
      </c>
      <c r="NH1">
        <v>4</v>
      </c>
      <c r="NI1">
        <v>1</v>
      </c>
      <c r="NJ1">
        <v>1</v>
      </c>
      <c r="NK1">
        <v>0</v>
      </c>
      <c r="NL1">
        <v>5</v>
      </c>
      <c r="NM1">
        <v>3</v>
      </c>
      <c r="NN1">
        <v>3</v>
      </c>
      <c r="NO1">
        <v>4</v>
      </c>
      <c r="NP1">
        <v>1</v>
      </c>
      <c r="NQ1">
        <v>2</v>
      </c>
      <c r="NR1">
        <v>1</v>
      </c>
      <c r="NS1">
        <v>2</v>
      </c>
      <c r="NT1">
        <v>2</v>
      </c>
      <c r="NU1">
        <v>3</v>
      </c>
      <c r="NV1">
        <v>0</v>
      </c>
      <c r="NW1">
        <v>2</v>
      </c>
      <c r="NX1">
        <v>3</v>
      </c>
      <c r="NY1">
        <v>0</v>
      </c>
      <c r="NZ1">
        <v>1</v>
      </c>
      <c r="OA1">
        <v>1</v>
      </c>
      <c r="OB1">
        <v>2</v>
      </c>
      <c r="OC1">
        <v>1</v>
      </c>
      <c r="OD1">
        <v>0</v>
      </c>
      <c r="OE1">
        <v>3</v>
      </c>
      <c r="OF1">
        <v>3</v>
      </c>
      <c r="OG1">
        <v>2</v>
      </c>
      <c r="OH1">
        <v>2</v>
      </c>
      <c r="OI1">
        <v>2</v>
      </c>
      <c r="OJ1">
        <v>1</v>
      </c>
      <c r="OK1">
        <v>0</v>
      </c>
      <c r="OL1">
        <v>2</v>
      </c>
      <c r="OM1">
        <v>2</v>
      </c>
      <c r="ON1">
        <v>4</v>
      </c>
      <c r="OO1">
        <v>3</v>
      </c>
      <c r="OP1">
        <v>3</v>
      </c>
      <c r="OQ1">
        <v>1</v>
      </c>
      <c r="OR1">
        <v>2</v>
      </c>
      <c r="OS1">
        <v>3</v>
      </c>
      <c r="OT1">
        <v>2</v>
      </c>
      <c r="OU1">
        <v>0</v>
      </c>
      <c r="OV1">
        <v>1</v>
      </c>
      <c r="OW1">
        <v>4</v>
      </c>
      <c r="OX1">
        <v>2</v>
      </c>
      <c r="OY1">
        <v>0</v>
      </c>
      <c r="OZ1">
        <v>0</v>
      </c>
      <c r="PA1">
        <v>4</v>
      </c>
      <c r="PB1">
        <v>3</v>
      </c>
      <c r="PC1">
        <v>2</v>
      </c>
      <c r="PD1">
        <v>1</v>
      </c>
      <c r="PE1">
        <v>3</v>
      </c>
      <c r="PF1">
        <v>2</v>
      </c>
      <c r="PG1">
        <v>2</v>
      </c>
      <c r="PH1">
        <v>3</v>
      </c>
      <c r="PI1">
        <v>1</v>
      </c>
      <c r="PJ1">
        <v>1</v>
      </c>
      <c r="PK1">
        <v>0</v>
      </c>
      <c r="PL1">
        <v>3</v>
      </c>
      <c r="PM1">
        <v>2</v>
      </c>
      <c r="PN1">
        <v>5</v>
      </c>
      <c r="PO1">
        <v>1</v>
      </c>
      <c r="PP1">
        <v>1</v>
      </c>
      <c r="PQ1">
        <v>1</v>
      </c>
      <c r="PR1">
        <v>0</v>
      </c>
      <c r="PS1">
        <v>2</v>
      </c>
      <c r="PT1">
        <v>4</v>
      </c>
      <c r="PU1">
        <v>0</v>
      </c>
      <c r="PV1">
        <v>1</v>
      </c>
      <c r="PW1">
        <v>2</v>
      </c>
      <c r="PX1">
        <v>1</v>
      </c>
      <c r="PY1">
        <v>1</v>
      </c>
      <c r="PZ1">
        <v>2</v>
      </c>
      <c r="QA1">
        <v>2</v>
      </c>
      <c r="QB1">
        <v>3</v>
      </c>
      <c r="QC1">
        <v>1</v>
      </c>
      <c r="QD1">
        <v>2</v>
      </c>
      <c r="QE1">
        <v>2</v>
      </c>
      <c r="QF1">
        <v>1</v>
      </c>
      <c r="QG1">
        <v>0</v>
      </c>
      <c r="QH1">
        <v>0</v>
      </c>
      <c r="QI1">
        <v>0</v>
      </c>
      <c r="QJ1">
        <v>2</v>
      </c>
      <c r="QK1">
        <v>2</v>
      </c>
      <c r="QL1">
        <v>0</v>
      </c>
      <c r="QM1">
        <v>2</v>
      </c>
      <c r="QN1">
        <v>1</v>
      </c>
      <c r="QO1">
        <v>1</v>
      </c>
      <c r="QP1">
        <v>1</v>
      </c>
      <c r="QQ1">
        <v>1</v>
      </c>
      <c r="QR1">
        <v>3</v>
      </c>
      <c r="QS1">
        <v>0</v>
      </c>
      <c r="QT1">
        <v>1</v>
      </c>
      <c r="QU1">
        <v>0</v>
      </c>
      <c r="QV1">
        <v>1</v>
      </c>
      <c r="QW1">
        <v>2</v>
      </c>
      <c r="QX1">
        <v>0</v>
      </c>
      <c r="QY1">
        <v>0</v>
      </c>
      <c r="QZ1">
        <v>1</v>
      </c>
      <c r="RA1">
        <v>1</v>
      </c>
      <c r="RB1">
        <v>2</v>
      </c>
      <c r="RC1">
        <v>2</v>
      </c>
      <c r="RD1">
        <v>1</v>
      </c>
      <c r="RE1">
        <v>0</v>
      </c>
      <c r="RF1">
        <v>1</v>
      </c>
      <c r="RG1">
        <v>0</v>
      </c>
      <c r="RH1">
        <v>0</v>
      </c>
      <c r="RI1">
        <v>2</v>
      </c>
      <c r="RJ1">
        <v>1</v>
      </c>
      <c r="RK1">
        <v>0</v>
      </c>
      <c r="RL1">
        <v>0</v>
      </c>
      <c r="RM1">
        <v>0</v>
      </c>
      <c r="RN1">
        <v>1</v>
      </c>
      <c r="RO1">
        <v>0</v>
      </c>
      <c r="RP1">
        <v>2</v>
      </c>
      <c r="RQ1">
        <v>1</v>
      </c>
      <c r="RR1">
        <v>0</v>
      </c>
      <c r="RS1">
        <v>2</v>
      </c>
      <c r="RT1">
        <v>1</v>
      </c>
      <c r="RU1">
        <v>1</v>
      </c>
      <c r="RV1">
        <v>2</v>
      </c>
      <c r="RW1">
        <v>3</v>
      </c>
      <c r="RX1">
        <v>1</v>
      </c>
      <c r="RY1">
        <v>2</v>
      </c>
      <c r="RZ1">
        <v>5</v>
      </c>
      <c r="SA1">
        <v>2</v>
      </c>
      <c r="SB1">
        <v>2</v>
      </c>
      <c r="SC1">
        <v>1</v>
      </c>
      <c r="SD1">
        <v>5</v>
      </c>
      <c r="SE1">
        <v>3</v>
      </c>
      <c r="SF1">
        <v>2</v>
      </c>
      <c r="SG1">
        <v>1</v>
      </c>
      <c r="SH1">
        <v>1</v>
      </c>
      <c r="SI1">
        <v>2</v>
      </c>
      <c r="SJ1">
        <v>4</v>
      </c>
      <c r="SK1">
        <v>1</v>
      </c>
      <c r="SL1">
        <v>1</v>
      </c>
      <c r="SM1">
        <v>3</v>
      </c>
      <c r="SN1">
        <v>0</v>
      </c>
      <c r="SO1">
        <v>1</v>
      </c>
      <c r="SP1">
        <v>1</v>
      </c>
      <c r="SQ1">
        <v>1</v>
      </c>
      <c r="SR1">
        <v>3</v>
      </c>
      <c r="SS1">
        <v>60</v>
      </c>
    </row>
    <row r="2" spans="1:513" x14ac:dyDescent="0.2">
      <c r="A2">
        <v>8303</v>
      </c>
      <c r="B2">
        <v>161</v>
      </c>
      <c r="C2">
        <v>49</v>
      </c>
      <c r="D2">
        <v>31</v>
      </c>
      <c r="E2">
        <v>45</v>
      </c>
      <c r="F2">
        <v>27</v>
      </c>
      <c r="G2">
        <v>22</v>
      </c>
      <c r="H2">
        <v>33</v>
      </c>
      <c r="I2">
        <v>52</v>
      </c>
      <c r="J2">
        <v>22</v>
      </c>
      <c r="K2">
        <v>26</v>
      </c>
      <c r="L2">
        <v>42</v>
      </c>
      <c r="M2">
        <v>64</v>
      </c>
      <c r="N2">
        <v>38</v>
      </c>
      <c r="O2">
        <v>46</v>
      </c>
      <c r="P2">
        <v>59</v>
      </c>
      <c r="Q2">
        <v>91</v>
      </c>
      <c r="R2">
        <v>45</v>
      </c>
      <c r="S2">
        <v>60</v>
      </c>
      <c r="T2">
        <v>97</v>
      </c>
      <c r="U2">
        <v>93</v>
      </c>
      <c r="V2">
        <v>83</v>
      </c>
      <c r="W2">
        <v>82</v>
      </c>
      <c r="X2">
        <v>119</v>
      </c>
      <c r="Y2">
        <v>169</v>
      </c>
      <c r="Z2">
        <v>88</v>
      </c>
      <c r="AA2">
        <v>108</v>
      </c>
      <c r="AB2">
        <v>127</v>
      </c>
      <c r="AC2">
        <v>188</v>
      </c>
      <c r="AD2">
        <v>86</v>
      </c>
      <c r="AE2">
        <v>108</v>
      </c>
      <c r="AF2">
        <v>127</v>
      </c>
      <c r="AG2">
        <v>159</v>
      </c>
      <c r="AH2">
        <v>118</v>
      </c>
      <c r="AI2">
        <v>126</v>
      </c>
      <c r="AJ2">
        <v>138</v>
      </c>
      <c r="AK2">
        <v>156</v>
      </c>
      <c r="AL2">
        <v>129</v>
      </c>
      <c r="AM2">
        <v>123</v>
      </c>
      <c r="AN2">
        <v>129</v>
      </c>
      <c r="AO2">
        <v>147</v>
      </c>
      <c r="AP2">
        <v>108</v>
      </c>
      <c r="AQ2">
        <v>124</v>
      </c>
      <c r="AR2">
        <v>129</v>
      </c>
      <c r="AS2">
        <v>169</v>
      </c>
      <c r="AT2">
        <v>104</v>
      </c>
      <c r="AU2">
        <v>111</v>
      </c>
      <c r="AV2">
        <v>107</v>
      </c>
      <c r="AW2">
        <v>123</v>
      </c>
      <c r="AX2">
        <v>105</v>
      </c>
      <c r="AY2">
        <v>105</v>
      </c>
      <c r="AZ2">
        <v>132</v>
      </c>
      <c r="BA2">
        <v>114</v>
      </c>
      <c r="BB2">
        <v>80</v>
      </c>
      <c r="BC2">
        <v>76</v>
      </c>
      <c r="BD2">
        <v>106</v>
      </c>
      <c r="BE2">
        <v>91</v>
      </c>
      <c r="BF2">
        <v>93</v>
      </c>
      <c r="BG2">
        <v>57</v>
      </c>
      <c r="BH2">
        <v>79</v>
      </c>
      <c r="BI2">
        <v>91</v>
      </c>
      <c r="BJ2">
        <v>70</v>
      </c>
      <c r="BK2">
        <v>78</v>
      </c>
      <c r="BL2">
        <v>78</v>
      </c>
      <c r="BM2">
        <v>72</v>
      </c>
      <c r="BN2">
        <v>83</v>
      </c>
      <c r="BO2">
        <v>69</v>
      </c>
      <c r="BP2">
        <v>78</v>
      </c>
      <c r="BQ2">
        <v>73</v>
      </c>
      <c r="BR2">
        <v>67</v>
      </c>
      <c r="BS2">
        <v>51</v>
      </c>
      <c r="BT2">
        <v>58</v>
      </c>
      <c r="BU2">
        <v>65</v>
      </c>
      <c r="BV2">
        <v>46</v>
      </c>
      <c r="BW2">
        <v>49</v>
      </c>
      <c r="BX2">
        <v>52</v>
      </c>
      <c r="BY2">
        <v>61</v>
      </c>
      <c r="BZ2">
        <v>49</v>
      </c>
      <c r="CA2">
        <v>46</v>
      </c>
      <c r="CB2">
        <v>52</v>
      </c>
      <c r="CC2">
        <v>49</v>
      </c>
      <c r="CD2">
        <v>43</v>
      </c>
      <c r="CE2">
        <v>33</v>
      </c>
      <c r="CF2">
        <v>58</v>
      </c>
      <c r="CG2">
        <v>52</v>
      </c>
      <c r="CH2">
        <v>53</v>
      </c>
      <c r="CI2">
        <v>24</v>
      </c>
      <c r="CJ2">
        <v>40</v>
      </c>
      <c r="CK2">
        <v>50</v>
      </c>
      <c r="CL2">
        <v>41</v>
      </c>
      <c r="CM2">
        <v>28</v>
      </c>
      <c r="CN2">
        <v>26</v>
      </c>
      <c r="CO2">
        <v>48</v>
      </c>
      <c r="CP2">
        <v>38</v>
      </c>
      <c r="CQ2">
        <v>32</v>
      </c>
      <c r="CR2">
        <v>36</v>
      </c>
      <c r="CS2">
        <v>46</v>
      </c>
      <c r="CT2">
        <v>24</v>
      </c>
      <c r="CU2">
        <v>20</v>
      </c>
      <c r="CV2">
        <v>33</v>
      </c>
      <c r="CW2">
        <v>50</v>
      </c>
      <c r="CX2">
        <v>20</v>
      </c>
      <c r="CY2">
        <v>27</v>
      </c>
      <c r="CZ2">
        <v>30</v>
      </c>
      <c r="DA2">
        <v>32</v>
      </c>
      <c r="DB2">
        <v>19</v>
      </c>
      <c r="DC2">
        <v>25</v>
      </c>
      <c r="DD2">
        <v>23</v>
      </c>
      <c r="DE2">
        <v>29</v>
      </c>
      <c r="DF2">
        <v>22</v>
      </c>
      <c r="DG2">
        <v>24</v>
      </c>
      <c r="DH2">
        <v>24</v>
      </c>
      <c r="DI2">
        <v>31</v>
      </c>
      <c r="DJ2">
        <v>21</v>
      </c>
      <c r="DK2">
        <v>16</v>
      </c>
      <c r="DL2">
        <v>23</v>
      </c>
      <c r="DM2">
        <v>26</v>
      </c>
      <c r="DN2">
        <v>14</v>
      </c>
      <c r="DO2">
        <v>12</v>
      </c>
      <c r="DP2">
        <v>19</v>
      </c>
      <c r="DQ2">
        <v>30</v>
      </c>
      <c r="DR2">
        <v>18</v>
      </c>
      <c r="DS2">
        <v>12</v>
      </c>
      <c r="DT2">
        <v>20</v>
      </c>
      <c r="DU2">
        <v>20</v>
      </c>
      <c r="DV2">
        <v>18</v>
      </c>
      <c r="DW2">
        <v>15</v>
      </c>
      <c r="DX2">
        <v>29</v>
      </c>
      <c r="DY2">
        <v>15</v>
      </c>
      <c r="DZ2">
        <v>17</v>
      </c>
      <c r="EA2">
        <v>17</v>
      </c>
      <c r="EB2">
        <v>17</v>
      </c>
      <c r="EC2">
        <v>19</v>
      </c>
      <c r="ED2">
        <v>8</v>
      </c>
      <c r="EE2">
        <v>15</v>
      </c>
      <c r="EF2">
        <v>17</v>
      </c>
      <c r="EG2">
        <v>11</v>
      </c>
      <c r="EH2">
        <v>17</v>
      </c>
      <c r="EI2">
        <v>15</v>
      </c>
      <c r="EJ2">
        <v>20</v>
      </c>
      <c r="EK2">
        <v>17</v>
      </c>
      <c r="EL2">
        <v>18</v>
      </c>
      <c r="EM2">
        <v>16</v>
      </c>
      <c r="EN2">
        <v>9</v>
      </c>
      <c r="EO2">
        <v>14</v>
      </c>
      <c r="EP2">
        <v>10</v>
      </c>
      <c r="EQ2">
        <v>9</v>
      </c>
      <c r="ER2">
        <v>12</v>
      </c>
      <c r="ES2">
        <v>12</v>
      </c>
      <c r="ET2">
        <v>10</v>
      </c>
      <c r="EU2">
        <v>3</v>
      </c>
      <c r="EV2">
        <v>8</v>
      </c>
      <c r="EW2">
        <v>13</v>
      </c>
      <c r="EX2">
        <v>7</v>
      </c>
      <c r="EY2">
        <v>10</v>
      </c>
      <c r="EZ2">
        <v>13</v>
      </c>
      <c r="FA2">
        <v>8</v>
      </c>
      <c r="FB2">
        <v>15</v>
      </c>
      <c r="FC2">
        <v>11</v>
      </c>
      <c r="FD2">
        <v>8</v>
      </c>
      <c r="FE2">
        <v>10</v>
      </c>
      <c r="FF2">
        <v>11</v>
      </c>
      <c r="FG2">
        <v>7</v>
      </c>
      <c r="FH2">
        <v>8</v>
      </c>
      <c r="FI2">
        <v>5</v>
      </c>
      <c r="FJ2">
        <v>5</v>
      </c>
      <c r="FK2">
        <v>12</v>
      </c>
      <c r="FL2">
        <v>9</v>
      </c>
      <c r="FM2">
        <v>13</v>
      </c>
      <c r="FN2">
        <v>10</v>
      </c>
      <c r="FO2">
        <v>9</v>
      </c>
      <c r="FP2">
        <v>8</v>
      </c>
      <c r="FQ2">
        <v>10</v>
      </c>
      <c r="FR2">
        <v>4</v>
      </c>
      <c r="FS2">
        <v>13</v>
      </c>
      <c r="FT2">
        <v>5</v>
      </c>
      <c r="FU2">
        <v>10</v>
      </c>
      <c r="FV2">
        <v>8</v>
      </c>
      <c r="FW2">
        <v>8</v>
      </c>
      <c r="FX2">
        <v>8</v>
      </c>
      <c r="FY2">
        <v>13</v>
      </c>
      <c r="FZ2">
        <v>12</v>
      </c>
      <c r="GA2">
        <v>4</v>
      </c>
      <c r="GB2">
        <v>3</v>
      </c>
      <c r="GC2">
        <v>10</v>
      </c>
      <c r="GD2">
        <v>6</v>
      </c>
      <c r="GE2">
        <v>16</v>
      </c>
      <c r="GF2">
        <v>5</v>
      </c>
      <c r="GG2">
        <v>6</v>
      </c>
      <c r="GH2">
        <v>5</v>
      </c>
      <c r="GI2">
        <v>5</v>
      </c>
      <c r="GJ2">
        <v>5</v>
      </c>
      <c r="GK2">
        <v>5</v>
      </c>
      <c r="GL2">
        <v>5</v>
      </c>
      <c r="GM2">
        <v>10</v>
      </c>
      <c r="GN2">
        <v>13</v>
      </c>
      <c r="GO2">
        <v>8</v>
      </c>
      <c r="GP2">
        <v>3</v>
      </c>
      <c r="GQ2">
        <v>5</v>
      </c>
      <c r="GR2">
        <v>7</v>
      </c>
      <c r="GS2">
        <v>3</v>
      </c>
      <c r="GT2">
        <v>9</v>
      </c>
      <c r="GU2">
        <v>9</v>
      </c>
      <c r="GV2">
        <v>8</v>
      </c>
      <c r="GW2">
        <v>5</v>
      </c>
      <c r="GX2">
        <v>6</v>
      </c>
      <c r="GY2">
        <v>10</v>
      </c>
      <c r="GZ2">
        <v>6</v>
      </c>
      <c r="HA2">
        <v>4</v>
      </c>
      <c r="HB2">
        <v>10</v>
      </c>
      <c r="HC2">
        <v>10</v>
      </c>
      <c r="HD2">
        <v>3</v>
      </c>
      <c r="HE2">
        <v>7</v>
      </c>
      <c r="HF2">
        <v>10</v>
      </c>
      <c r="HG2">
        <v>7</v>
      </c>
      <c r="HH2">
        <v>8</v>
      </c>
      <c r="HI2">
        <v>6</v>
      </c>
      <c r="HJ2">
        <v>8</v>
      </c>
      <c r="HK2">
        <v>5</v>
      </c>
      <c r="HL2">
        <v>9</v>
      </c>
      <c r="HM2">
        <v>6</v>
      </c>
      <c r="HN2">
        <v>3</v>
      </c>
      <c r="HO2">
        <v>4</v>
      </c>
      <c r="HP2">
        <v>6</v>
      </c>
      <c r="HQ2">
        <v>7</v>
      </c>
      <c r="HR2">
        <v>6</v>
      </c>
      <c r="HS2">
        <v>2</v>
      </c>
      <c r="HT2">
        <v>4</v>
      </c>
      <c r="HU2">
        <v>4</v>
      </c>
      <c r="HV2">
        <v>3</v>
      </c>
      <c r="HW2">
        <v>5</v>
      </c>
      <c r="HX2">
        <v>5</v>
      </c>
      <c r="HY2">
        <v>3</v>
      </c>
      <c r="HZ2">
        <v>5</v>
      </c>
      <c r="IA2">
        <v>6</v>
      </c>
      <c r="IB2">
        <v>4</v>
      </c>
      <c r="IC2">
        <v>5</v>
      </c>
      <c r="ID2">
        <v>5</v>
      </c>
      <c r="IE2">
        <v>7</v>
      </c>
      <c r="IF2">
        <v>2</v>
      </c>
      <c r="IG2">
        <v>3</v>
      </c>
      <c r="IH2">
        <v>2</v>
      </c>
      <c r="II2">
        <v>5</v>
      </c>
      <c r="IJ2">
        <v>4</v>
      </c>
      <c r="IK2">
        <v>4</v>
      </c>
      <c r="IL2">
        <v>4</v>
      </c>
      <c r="IM2">
        <v>6</v>
      </c>
      <c r="IN2">
        <v>4</v>
      </c>
      <c r="IO2">
        <v>4</v>
      </c>
      <c r="IP2">
        <v>11</v>
      </c>
      <c r="IQ2">
        <v>5</v>
      </c>
      <c r="IR2">
        <v>5</v>
      </c>
      <c r="IS2">
        <v>8</v>
      </c>
      <c r="IT2">
        <v>7</v>
      </c>
      <c r="IU2">
        <v>5</v>
      </c>
      <c r="IV2">
        <v>7</v>
      </c>
      <c r="IW2">
        <v>1</v>
      </c>
      <c r="IX2">
        <v>5</v>
      </c>
      <c r="IY2">
        <v>5</v>
      </c>
      <c r="IZ2">
        <v>9</v>
      </c>
      <c r="JA2">
        <v>8</v>
      </c>
      <c r="JB2">
        <v>6</v>
      </c>
      <c r="JC2">
        <v>6</v>
      </c>
      <c r="JD2">
        <v>4</v>
      </c>
      <c r="JE2">
        <v>4</v>
      </c>
      <c r="JF2">
        <v>3</v>
      </c>
      <c r="JG2">
        <v>5</v>
      </c>
      <c r="JH2">
        <v>5</v>
      </c>
      <c r="JI2">
        <v>2</v>
      </c>
      <c r="JJ2">
        <v>3</v>
      </c>
      <c r="JK2">
        <v>4</v>
      </c>
      <c r="JL2">
        <v>1</v>
      </c>
      <c r="JM2">
        <v>3</v>
      </c>
      <c r="JN2">
        <v>3</v>
      </c>
      <c r="JO2">
        <v>2</v>
      </c>
      <c r="JP2">
        <v>4</v>
      </c>
      <c r="JQ2">
        <v>6</v>
      </c>
      <c r="JR2">
        <v>2</v>
      </c>
      <c r="JS2">
        <v>4</v>
      </c>
      <c r="JT2">
        <v>1</v>
      </c>
      <c r="JU2">
        <v>3</v>
      </c>
      <c r="JV2">
        <v>3</v>
      </c>
      <c r="JW2">
        <v>4</v>
      </c>
      <c r="JX2">
        <v>0</v>
      </c>
      <c r="JY2">
        <v>2</v>
      </c>
      <c r="JZ2">
        <v>3</v>
      </c>
      <c r="KA2">
        <v>1</v>
      </c>
      <c r="KB2">
        <v>2</v>
      </c>
      <c r="KC2">
        <v>3</v>
      </c>
      <c r="KD2">
        <v>1</v>
      </c>
      <c r="KE2">
        <v>8</v>
      </c>
      <c r="KF2">
        <v>3</v>
      </c>
      <c r="KG2">
        <v>5</v>
      </c>
      <c r="KH2">
        <v>0</v>
      </c>
      <c r="KI2">
        <v>0</v>
      </c>
      <c r="KJ2">
        <v>5</v>
      </c>
      <c r="KK2">
        <v>2</v>
      </c>
      <c r="KL2">
        <v>2</v>
      </c>
      <c r="KM2">
        <v>1</v>
      </c>
      <c r="KN2">
        <v>3</v>
      </c>
      <c r="KO2">
        <v>3</v>
      </c>
      <c r="KP2">
        <v>6</v>
      </c>
      <c r="KQ2">
        <v>4</v>
      </c>
      <c r="KR2">
        <v>0</v>
      </c>
      <c r="KS2">
        <v>6</v>
      </c>
      <c r="KT2">
        <v>5</v>
      </c>
      <c r="KU2">
        <v>3</v>
      </c>
      <c r="KV2">
        <v>9</v>
      </c>
      <c r="KW2">
        <v>7</v>
      </c>
      <c r="KX2">
        <v>3</v>
      </c>
      <c r="KY2">
        <v>4</v>
      </c>
      <c r="KZ2">
        <v>6</v>
      </c>
      <c r="LA2">
        <v>5</v>
      </c>
      <c r="LB2">
        <v>5</v>
      </c>
      <c r="LC2">
        <v>5</v>
      </c>
      <c r="LD2">
        <v>3</v>
      </c>
      <c r="LE2">
        <v>4</v>
      </c>
      <c r="LF2">
        <v>5</v>
      </c>
      <c r="LG2">
        <v>5</v>
      </c>
      <c r="LH2">
        <v>2</v>
      </c>
      <c r="LI2">
        <v>6</v>
      </c>
      <c r="LJ2">
        <v>6</v>
      </c>
      <c r="LK2">
        <v>4</v>
      </c>
      <c r="LL2">
        <v>3</v>
      </c>
      <c r="LM2">
        <v>6</v>
      </c>
      <c r="LN2">
        <v>4</v>
      </c>
      <c r="LO2">
        <v>5</v>
      </c>
      <c r="LP2">
        <v>7</v>
      </c>
      <c r="LQ2">
        <v>5</v>
      </c>
      <c r="LR2">
        <v>6</v>
      </c>
      <c r="LS2">
        <v>4</v>
      </c>
      <c r="LT2">
        <v>2</v>
      </c>
      <c r="LU2">
        <v>7</v>
      </c>
      <c r="LV2">
        <v>3</v>
      </c>
      <c r="LW2">
        <v>5</v>
      </c>
      <c r="LX2">
        <v>1</v>
      </c>
      <c r="LY2">
        <v>6</v>
      </c>
      <c r="LZ2">
        <v>6</v>
      </c>
      <c r="MA2">
        <v>3</v>
      </c>
      <c r="MB2">
        <v>4</v>
      </c>
      <c r="MC2">
        <v>3</v>
      </c>
      <c r="MD2">
        <v>4</v>
      </c>
      <c r="ME2">
        <v>4</v>
      </c>
      <c r="MF2">
        <v>5</v>
      </c>
      <c r="MG2">
        <v>7</v>
      </c>
      <c r="MH2">
        <v>5</v>
      </c>
      <c r="MI2">
        <v>4</v>
      </c>
      <c r="MJ2">
        <v>1</v>
      </c>
      <c r="MK2">
        <v>7</v>
      </c>
      <c r="ML2">
        <v>0</v>
      </c>
      <c r="MM2">
        <v>4</v>
      </c>
      <c r="MN2">
        <v>4</v>
      </c>
      <c r="MO2">
        <v>2</v>
      </c>
      <c r="MP2">
        <v>7</v>
      </c>
      <c r="MQ2">
        <v>6</v>
      </c>
      <c r="MR2">
        <v>6</v>
      </c>
      <c r="MS2">
        <v>5</v>
      </c>
      <c r="MT2">
        <v>5</v>
      </c>
      <c r="MU2">
        <v>4</v>
      </c>
      <c r="MV2">
        <v>5</v>
      </c>
      <c r="MW2">
        <v>8</v>
      </c>
      <c r="MX2">
        <v>4</v>
      </c>
      <c r="MY2">
        <v>3</v>
      </c>
      <c r="MZ2">
        <v>4</v>
      </c>
      <c r="NA2">
        <v>5</v>
      </c>
      <c r="NB2">
        <v>8</v>
      </c>
      <c r="NC2">
        <v>7</v>
      </c>
      <c r="ND2">
        <v>7</v>
      </c>
      <c r="NE2">
        <v>5</v>
      </c>
      <c r="NF2">
        <v>6</v>
      </c>
      <c r="NG2">
        <v>6</v>
      </c>
      <c r="NH2">
        <v>10</v>
      </c>
      <c r="NI2">
        <v>4</v>
      </c>
      <c r="NJ2">
        <v>2</v>
      </c>
      <c r="NK2">
        <v>1</v>
      </c>
      <c r="NL2">
        <v>9</v>
      </c>
      <c r="NM2">
        <v>7</v>
      </c>
      <c r="NN2">
        <v>3</v>
      </c>
      <c r="NO2">
        <v>7</v>
      </c>
      <c r="NP2">
        <v>4</v>
      </c>
      <c r="NQ2">
        <v>3</v>
      </c>
      <c r="NR2">
        <v>2</v>
      </c>
      <c r="NS2">
        <v>5</v>
      </c>
      <c r="NT2">
        <v>3</v>
      </c>
      <c r="NU2">
        <v>5</v>
      </c>
      <c r="NV2">
        <v>0</v>
      </c>
      <c r="NW2">
        <v>5</v>
      </c>
      <c r="NX2">
        <v>5</v>
      </c>
      <c r="NY2">
        <v>5</v>
      </c>
      <c r="NZ2">
        <v>2</v>
      </c>
      <c r="OA2">
        <v>1</v>
      </c>
      <c r="OB2">
        <v>3</v>
      </c>
      <c r="OC2">
        <v>2</v>
      </c>
      <c r="OD2">
        <v>3</v>
      </c>
      <c r="OE2">
        <v>4</v>
      </c>
      <c r="OF2">
        <v>5</v>
      </c>
      <c r="OG2">
        <v>5</v>
      </c>
      <c r="OH2">
        <v>6</v>
      </c>
      <c r="OI2">
        <v>5</v>
      </c>
      <c r="OJ2">
        <v>2</v>
      </c>
      <c r="OK2">
        <v>6</v>
      </c>
      <c r="OL2">
        <v>7</v>
      </c>
      <c r="OM2">
        <v>4</v>
      </c>
      <c r="ON2">
        <v>7</v>
      </c>
      <c r="OO2">
        <v>8</v>
      </c>
      <c r="OP2">
        <v>5</v>
      </c>
      <c r="OQ2">
        <v>3</v>
      </c>
      <c r="OR2">
        <v>3</v>
      </c>
      <c r="OS2">
        <v>7</v>
      </c>
      <c r="OT2">
        <v>6</v>
      </c>
      <c r="OU2">
        <v>3</v>
      </c>
      <c r="OV2">
        <v>3</v>
      </c>
      <c r="OW2">
        <v>6</v>
      </c>
      <c r="OX2">
        <v>2</v>
      </c>
      <c r="OY2">
        <v>2</v>
      </c>
      <c r="OZ2">
        <v>4</v>
      </c>
      <c r="PA2">
        <v>5</v>
      </c>
      <c r="PB2">
        <v>5</v>
      </c>
      <c r="PC2">
        <v>4</v>
      </c>
      <c r="PD2">
        <v>3</v>
      </c>
      <c r="PE2">
        <v>5</v>
      </c>
      <c r="PF2">
        <v>3</v>
      </c>
      <c r="PG2">
        <v>3</v>
      </c>
      <c r="PH2">
        <v>3</v>
      </c>
      <c r="PI2">
        <v>1</v>
      </c>
      <c r="PJ2">
        <v>1</v>
      </c>
      <c r="PK2">
        <v>3</v>
      </c>
      <c r="PL2">
        <v>4</v>
      </c>
      <c r="PM2">
        <v>5</v>
      </c>
      <c r="PN2">
        <v>9</v>
      </c>
      <c r="PO2">
        <v>1</v>
      </c>
      <c r="PP2">
        <v>4</v>
      </c>
      <c r="PQ2">
        <v>3</v>
      </c>
      <c r="PR2">
        <v>4</v>
      </c>
      <c r="PS2">
        <v>4</v>
      </c>
      <c r="PT2">
        <v>4</v>
      </c>
      <c r="PU2">
        <v>1</v>
      </c>
      <c r="PV2">
        <v>2</v>
      </c>
      <c r="PW2">
        <v>6</v>
      </c>
      <c r="PX2">
        <v>2</v>
      </c>
      <c r="PY2">
        <v>2</v>
      </c>
      <c r="PZ2">
        <v>4</v>
      </c>
      <c r="QA2">
        <v>2</v>
      </c>
      <c r="QB2">
        <v>3</v>
      </c>
      <c r="QC2">
        <v>1</v>
      </c>
      <c r="QD2">
        <v>4</v>
      </c>
      <c r="QE2">
        <v>3</v>
      </c>
      <c r="QF2">
        <v>2</v>
      </c>
      <c r="QG2">
        <v>0</v>
      </c>
      <c r="QH2">
        <v>2</v>
      </c>
      <c r="QI2">
        <v>0</v>
      </c>
      <c r="QJ2">
        <v>6</v>
      </c>
      <c r="QK2">
        <v>4</v>
      </c>
      <c r="QL2">
        <v>3</v>
      </c>
      <c r="QM2">
        <v>2</v>
      </c>
      <c r="QN2">
        <v>1</v>
      </c>
      <c r="QO2">
        <v>2</v>
      </c>
      <c r="QP2">
        <v>3</v>
      </c>
      <c r="QQ2">
        <v>2</v>
      </c>
      <c r="QR2">
        <v>5</v>
      </c>
      <c r="QS2">
        <v>1</v>
      </c>
      <c r="QT2">
        <v>2</v>
      </c>
      <c r="QU2">
        <v>0</v>
      </c>
      <c r="QV2">
        <v>1</v>
      </c>
      <c r="QW2">
        <v>3</v>
      </c>
      <c r="QX2">
        <v>2</v>
      </c>
      <c r="QY2">
        <v>0</v>
      </c>
      <c r="QZ2">
        <v>1</v>
      </c>
      <c r="RA2">
        <v>1</v>
      </c>
      <c r="RB2">
        <v>3</v>
      </c>
      <c r="RC2">
        <v>2</v>
      </c>
      <c r="RD2">
        <v>1</v>
      </c>
      <c r="RE2">
        <v>0</v>
      </c>
      <c r="RF2">
        <v>3</v>
      </c>
      <c r="RG2">
        <v>0</v>
      </c>
      <c r="RH2">
        <v>1</v>
      </c>
      <c r="RI2">
        <v>2</v>
      </c>
      <c r="RJ2">
        <v>2</v>
      </c>
      <c r="RK2">
        <v>0</v>
      </c>
      <c r="RL2">
        <v>0</v>
      </c>
      <c r="RM2">
        <v>1</v>
      </c>
      <c r="RN2">
        <v>4</v>
      </c>
      <c r="RO2">
        <v>1</v>
      </c>
      <c r="RP2">
        <v>3</v>
      </c>
      <c r="RQ2">
        <v>3</v>
      </c>
      <c r="RR2">
        <v>1</v>
      </c>
      <c r="RS2">
        <v>4</v>
      </c>
      <c r="RT2">
        <v>2</v>
      </c>
      <c r="RU2">
        <v>4</v>
      </c>
      <c r="RV2">
        <v>10</v>
      </c>
      <c r="RW2">
        <v>6</v>
      </c>
      <c r="RX2">
        <v>5</v>
      </c>
      <c r="RY2">
        <v>5</v>
      </c>
      <c r="RZ2">
        <v>11</v>
      </c>
      <c r="SA2">
        <v>4</v>
      </c>
      <c r="SB2">
        <v>8</v>
      </c>
      <c r="SC2">
        <v>3</v>
      </c>
      <c r="SD2">
        <v>8</v>
      </c>
      <c r="SE2">
        <v>5</v>
      </c>
      <c r="SF2">
        <v>4</v>
      </c>
      <c r="SG2">
        <v>2</v>
      </c>
      <c r="SH2">
        <v>2</v>
      </c>
      <c r="SI2">
        <v>3</v>
      </c>
      <c r="SJ2">
        <v>9</v>
      </c>
      <c r="SK2">
        <v>3</v>
      </c>
      <c r="SL2">
        <v>4</v>
      </c>
      <c r="SM2">
        <v>5</v>
      </c>
      <c r="SN2">
        <v>1</v>
      </c>
      <c r="SO2">
        <v>1</v>
      </c>
      <c r="SP2">
        <v>1</v>
      </c>
      <c r="SQ2">
        <v>2</v>
      </c>
      <c r="SR2">
        <v>3</v>
      </c>
      <c r="SS2">
        <v>117</v>
      </c>
    </row>
    <row r="3" spans="1:513" x14ac:dyDescent="0.2">
      <c r="A3">
        <f t="shared" ref="A3:BL3" si="0">A2-A1</f>
        <v>4126</v>
      </c>
      <c r="B3">
        <f t="shared" si="0"/>
        <v>92</v>
      </c>
      <c r="C3">
        <f t="shared" si="0"/>
        <v>23</v>
      </c>
      <c r="D3">
        <f t="shared" si="0"/>
        <v>18</v>
      </c>
      <c r="E3">
        <f t="shared" si="0"/>
        <v>22</v>
      </c>
      <c r="F3">
        <f t="shared" si="0"/>
        <v>14</v>
      </c>
      <c r="G3">
        <f t="shared" si="0"/>
        <v>13</v>
      </c>
      <c r="H3">
        <f t="shared" si="0"/>
        <v>17</v>
      </c>
      <c r="I3">
        <f t="shared" si="0"/>
        <v>31</v>
      </c>
      <c r="J3">
        <f t="shared" si="0"/>
        <v>11</v>
      </c>
      <c r="K3">
        <f t="shared" si="0"/>
        <v>19</v>
      </c>
      <c r="L3">
        <f t="shared" si="0"/>
        <v>27</v>
      </c>
      <c r="M3">
        <f t="shared" si="0"/>
        <v>36</v>
      </c>
      <c r="N3">
        <f t="shared" si="0"/>
        <v>22</v>
      </c>
      <c r="O3">
        <f t="shared" si="0"/>
        <v>38</v>
      </c>
      <c r="P3">
        <f t="shared" si="0"/>
        <v>40</v>
      </c>
      <c r="Q3">
        <f t="shared" si="0"/>
        <v>61</v>
      </c>
      <c r="R3">
        <f t="shared" si="0"/>
        <v>35</v>
      </c>
      <c r="S3">
        <f t="shared" si="0"/>
        <v>34</v>
      </c>
      <c r="T3">
        <f t="shared" si="0"/>
        <v>65</v>
      </c>
      <c r="U3">
        <f t="shared" si="0"/>
        <v>62</v>
      </c>
      <c r="V3">
        <f t="shared" si="0"/>
        <v>57</v>
      </c>
      <c r="W3">
        <f t="shared" si="0"/>
        <v>56</v>
      </c>
      <c r="X3">
        <f t="shared" si="0"/>
        <v>77</v>
      </c>
      <c r="Y3">
        <f t="shared" si="0"/>
        <v>123</v>
      </c>
      <c r="Z3">
        <f t="shared" si="0"/>
        <v>47</v>
      </c>
      <c r="AA3">
        <f t="shared" si="0"/>
        <v>72</v>
      </c>
      <c r="AB3">
        <f t="shared" si="0"/>
        <v>93</v>
      </c>
      <c r="AC3">
        <f t="shared" si="0"/>
        <v>124</v>
      </c>
      <c r="AD3">
        <f t="shared" si="0"/>
        <v>60</v>
      </c>
      <c r="AE3">
        <f t="shared" si="0"/>
        <v>67</v>
      </c>
      <c r="AF3">
        <f t="shared" si="0"/>
        <v>91</v>
      </c>
      <c r="AG3">
        <f t="shared" si="0"/>
        <v>121</v>
      </c>
      <c r="AH3">
        <f t="shared" si="0"/>
        <v>76</v>
      </c>
      <c r="AI3">
        <f t="shared" si="0"/>
        <v>91</v>
      </c>
      <c r="AJ3">
        <f t="shared" si="0"/>
        <v>92</v>
      </c>
      <c r="AK3">
        <f t="shared" si="0"/>
        <v>109</v>
      </c>
      <c r="AL3">
        <f t="shared" si="0"/>
        <v>87</v>
      </c>
      <c r="AM3">
        <f t="shared" si="0"/>
        <v>80</v>
      </c>
      <c r="AN3">
        <f t="shared" si="0"/>
        <v>94</v>
      </c>
      <c r="AO3">
        <f t="shared" si="0"/>
        <v>93</v>
      </c>
      <c r="AP3">
        <f t="shared" si="0"/>
        <v>65</v>
      </c>
      <c r="AQ3">
        <f t="shared" si="0"/>
        <v>83</v>
      </c>
      <c r="AR3">
        <f t="shared" si="0"/>
        <v>83</v>
      </c>
      <c r="AS3">
        <f t="shared" si="0"/>
        <v>108</v>
      </c>
      <c r="AT3">
        <f t="shared" si="0"/>
        <v>75</v>
      </c>
      <c r="AU3">
        <f t="shared" si="0"/>
        <v>65</v>
      </c>
      <c r="AV3">
        <f t="shared" si="0"/>
        <v>68</v>
      </c>
      <c r="AW3">
        <f t="shared" si="0"/>
        <v>79</v>
      </c>
      <c r="AX3">
        <f t="shared" si="0"/>
        <v>66</v>
      </c>
      <c r="AY3">
        <f t="shared" si="0"/>
        <v>74</v>
      </c>
      <c r="AZ3">
        <f t="shared" si="0"/>
        <v>87</v>
      </c>
      <c r="BA3">
        <f t="shared" si="0"/>
        <v>73</v>
      </c>
      <c r="BB3">
        <f t="shared" si="0"/>
        <v>53</v>
      </c>
      <c r="BC3">
        <f t="shared" si="0"/>
        <v>53</v>
      </c>
      <c r="BD3">
        <f t="shared" si="0"/>
        <v>76</v>
      </c>
      <c r="BE3">
        <f t="shared" si="0"/>
        <v>59</v>
      </c>
      <c r="BF3">
        <f t="shared" si="0"/>
        <v>63</v>
      </c>
      <c r="BG3">
        <f t="shared" si="0"/>
        <v>33</v>
      </c>
      <c r="BH3">
        <f t="shared" si="0"/>
        <v>52</v>
      </c>
      <c r="BI3">
        <f t="shared" si="0"/>
        <v>59</v>
      </c>
      <c r="BJ3">
        <f t="shared" si="0"/>
        <v>47</v>
      </c>
      <c r="BK3">
        <f t="shared" si="0"/>
        <v>45</v>
      </c>
      <c r="BL3">
        <f t="shared" si="0"/>
        <v>53</v>
      </c>
      <c r="BM3">
        <f t="shared" ref="BM3:DX3" si="1">BM2-BM1</f>
        <v>49</v>
      </c>
      <c r="BN3">
        <f t="shared" si="1"/>
        <v>48</v>
      </c>
      <c r="BO3">
        <f t="shared" si="1"/>
        <v>42</v>
      </c>
      <c r="BP3">
        <f t="shared" si="1"/>
        <v>49</v>
      </c>
      <c r="BQ3">
        <f t="shared" si="1"/>
        <v>47</v>
      </c>
      <c r="BR3">
        <f t="shared" si="1"/>
        <v>42</v>
      </c>
      <c r="BS3">
        <f t="shared" si="1"/>
        <v>27</v>
      </c>
      <c r="BT3">
        <f t="shared" si="1"/>
        <v>42</v>
      </c>
      <c r="BU3">
        <f t="shared" si="1"/>
        <v>36</v>
      </c>
      <c r="BV3">
        <f t="shared" si="1"/>
        <v>28</v>
      </c>
      <c r="BW3">
        <f t="shared" si="1"/>
        <v>35</v>
      </c>
      <c r="BX3">
        <f t="shared" si="1"/>
        <v>25</v>
      </c>
      <c r="BY3">
        <f t="shared" si="1"/>
        <v>42</v>
      </c>
      <c r="BZ3">
        <f t="shared" si="1"/>
        <v>30</v>
      </c>
      <c r="CA3">
        <f t="shared" si="1"/>
        <v>31</v>
      </c>
      <c r="CB3">
        <f t="shared" si="1"/>
        <v>31</v>
      </c>
      <c r="CC3">
        <f t="shared" si="1"/>
        <v>33</v>
      </c>
      <c r="CD3">
        <f t="shared" si="1"/>
        <v>27</v>
      </c>
      <c r="CE3">
        <f t="shared" si="1"/>
        <v>23</v>
      </c>
      <c r="CF3">
        <f t="shared" si="1"/>
        <v>41</v>
      </c>
      <c r="CG3">
        <f t="shared" si="1"/>
        <v>35</v>
      </c>
      <c r="CH3">
        <f t="shared" si="1"/>
        <v>27</v>
      </c>
      <c r="CI3">
        <f t="shared" si="1"/>
        <v>16</v>
      </c>
      <c r="CJ3">
        <f t="shared" si="1"/>
        <v>29</v>
      </c>
      <c r="CK3">
        <f t="shared" si="1"/>
        <v>28</v>
      </c>
      <c r="CL3">
        <f t="shared" si="1"/>
        <v>25</v>
      </c>
      <c r="CM3">
        <f t="shared" si="1"/>
        <v>19</v>
      </c>
      <c r="CN3">
        <f t="shared" si="1"/>
        <v>20</v>
      </c>
      <c r="CO3">
        <f t="shared" si="1"/>
        <v>32</v>
      </c>
      <c r="CP3">
        <f t="shared" si="1"/>
        <v>26</v>
      </c>
      <c r="CQ3">
        <f t="shared" si="1"/>
        <v>26</v>
      </c>
      <c r="CR3">
        <f t="shared" si="1"/>
        <v>25</v>
      </c>
      <c r="CS3">
        <f t="shared" si="1"/>
        <v>30</v>
      </c>
      <c r="CT3">
        <f t="shared" si="1"/>
        <v>14</v>
      </c>
      <c r="CU3">
        <f t="shared" si="1"/>
        <v>9</v>
      </c>
      <c r="CV3">
        <f t="shared" si="1"/>
        <v>21</v>
      </c>
      <c r="CW3">
        <f t="shared" si="1"/>
        <v>33</v>
      </c>
      <c r="CX3">
        <f t="shared" si="1"/>
        <v>15</v>
      </c>
      <c r="CY3">
        <f t="shared" si="1"/>
        <v>17</v>
      </c>
      <c r="CZ3">
        <f t="shared" si="1"/>
        <v>20</v>
      </c>
      <c r="DA3">
        <f t="shared" si="1"/>
        <v>20</v>
      </c>
      <c r="DB3">
        <f t="shared" si="1"/>
        <v>13</v>
      </c>
      <c r="DC3">
        <f t="shared" si="1"/>
        <v>14</v>
      </c>
      <c r="DD3">
        <f t="shared" si="1"/>
        <v>14</v>
      </c>
      <c r="DE3">
        <f t="shared" si="1"/>
        <v>18</v>
      </c>
      <c r="DF3">
        <f t="shared" si="1"/>
        <v>13</v>
      </c>
      <c r="DG3">
        <f t="shared" si="1"/>
        <v>16</v>
      </c>
      <c r="DH3">
        <f t="shared" si="1"/>
        <v>20</v>
      </c>
      <c r="DI3">
        <f t="shared" si="1"/>
        <v>19</v>
      </c>
      <c r="DJ3">
        <f t="shared" si="1"/>
        <v>11</v>
      </c>
      <c r="DK3">
        <f t="shared" si="1"/>
        <v>11</v>
      </c>
      <c r="DL3">
        <f t="shared" si="1"/>
        <v>17</v>
      </c>
      <c r="DM3">
        <f t="shared" si="1"/>
        <v>22</v>
      </c>
      <c r="DN3">
        <f t="shared" si="1"/>
        <v>6</v>
      </c>
      <c r="DO3">
        <f t="shared" si="1"/>
        <v>8</v>
      </c>
      <c r="DP3">
        <f t="shared" si="1"/>
        <v>13</v>
      </c>
      <c r="DQ3">
        <f t="shared" si="1"/>
        <v>21</v>
      </c>
      <c r="DR3">
        <f t="shared" si="1"/>
        <v>14</v>
      </c>
      <c r="DS3">
        <f t="shared" si="1"/>
        <v>7</v>
      </c>
      <c r="DT3">
        <f t="shared" si="1"/>
        <v>13</v>
      </c>
      <c r="DU3">
        <f t="shared" si="1"/>
        <v>16</v>
      </c>
      <c r="DV3">
        <f t="shared" si="1"/>
        <v>11</v>
      </c>
      <c r="DW3">
        <f t="shared" si="1"/>
        <v>11</v>
      </c>
      <c r="DX3">
        <f t="shared" si="1"/>
        <v>24</v>
      </c>
      <c r="DY3">
        <f t="shared" ref="DY3:GJ3" si="2">DY2-DY1</f>
        <v>9</v>
      </c>
      <c r="DZ3">
        <f t="shared" si="2"/>
        <v>12</v>
      </c>
      <c r="EA3">
        <f t="shared" si="2"/>
        <v>11</v>
      </c>
      <c r="EB3">
        <f t="shared" si="2"/>
        <v>15</v>
      </c>
      <c r="EC3">
        <f t="shared" si="2"/>
        <v>9</v>
      </c>
      <c r="ED3">
        <f t="shared" si="2"/>
        <v>5</v>
      </c>
      <c r="EE3">
        <f t="shared" si="2"/>
        <v>9</v>
      </c>
      <c r="EF3">
        <f t="shared" si="2"/>
        <v>9</v>
      </c>
      <c r="EG3">
        <f t="shared" si="2"/>
        <v>7</v>
      </c>
      <c r="EH3">
        <f t="shared" si="2"/>
        <v>11</v>
      </c>
      <c r="EI3">
        <f t="shared" si="2"/>
        <v>11</v>
      </c>
      <c r="EJ3">
        <f t="shared" si="2"/>
        <v>11</v>
      </c>
      <c r="EK3">
        <f t="shared" si="2"/>
        <v>10</v>
      </c>
      <c r="EL3">
        <f t="shared" si="2"/>
        <v>9</v>
      </c>
      <c r="EM3">
        <f t="shared" si="2"/>
        <v>11</v>
      </c>
      <c r="EN3">
        <f t="shared" si="2"/>
        <v>4</v>
      </c>
      <c r="EO3">
        <f t="shared" si="2"/>
        <v>10</v>
      </c>
      <c r="EP3">
        <f t="shared" si="2"/>
        <v>4</v>
      </c>
      <c r="EQ3">
        <f t="shared" si="2"/>
        <v>5</v>
      </c>
      <c r="ER3">
        <f t="shared" si="2"/>
        <v>7</v>
      </c>
      <c r="ES3">
        <f t="shared" si="2"/>
        <v>9</v>
      </c>
      <c r="ET3">
        <f t="shared" si="2"/>
        <v>7</v>
      </c>
      <c r="EU3">
        <f t="shared" si="2"/>
        <v>0</v>
      </c>
      <c r="EV3">
        <f t="shared" si="2"/>
        <v>7</v>
      </c>
      <c r="EW3">
        <f t="shared" si="2"/>
        <v>9</v>
      </c>
      <c r="EX3">
        <f t="shared" si="2"/>
        <v>0</v>
      </c>
      <c r="EY3">
        <f t="shared" si="2"/>
        <v>5</v>
      </c>
      <c r="EZ3">
        <f t="shared" si="2"/>
        <v>10</v>
      </c>
      <c r="FA3">
        <f t="shared" si="2"/>
        <v>2</v>
      </c>
      <c r="FB3">
        <f t="shared" si="2"/>
        <v>8</v>
      </c>
      <c r="FC3">
        <f t="shared" si="2"/>
        <v>8</v>
      </c>
      <c r="FD3">
        <f t="shared" si="2"/>
        <v>3</v>
      </c>
      <c r="FE3">
        <f t="shared" si="2"/>
        <v>5</v>
      </c>
      <c r="FF3">
        <f t="shared" si="2"/>
        <v>8</v>
      </c>
      <c r="FG3">
        <f t="shared" si="2"/>
        <v>4</v>
      </c>
      <c r="FH3">
        <f t="shared" si="2"/>
        <v>3</v>
      </c>
      <c r="FI3">
        <f t="shared" si="2"/>
        <v>4</v>
      </c>
      <c r="FJ3">
        <f t="shared" si="2"/>
        <v>4</v>
      </c>
      <c r="FK3">
        <f t="shared" si="2"/>
        <v>9</v>
      </c>
      <c r="FL3">
        <f t="shared" si="2"/>
        <v>4</v>
      </c>
      <c r="FM3">
        <f t="shared" si="2"/>
        <v>5</v>
      </c>
      <c r="FN3">
        <f t="shared" si="2"/>
        <v>7</v>
      </c>
      <c r="FO3">
        <f t="shared" si="2"/>
        <v>6</v>
      </c>
      <c r="FP3">
        <f t="shared" si="2"/>
        <v>3</v>
      </c>
      <c r="FQ3">
        <f t="shared" si="2"/>
        <v>5</v>
      </c>
      <c r="FR3">
        <f t="shared" si="2"/>
        <v>3</v>
      </c>
      <c r="FS3">
        <f t="shared" si="2"/>
        <v>7</v>
      </c>
      <c r="FT3">
        <f t="shared" si="2"/>
        <v>5</v>
      </c>
      <c r="FU3">
        <f t="shared" si="2"/>
        <v>4</v>
      </c>
      <c r="FV3">
        <f t="shared" si="2"/>
        <v>5</v>
      </c>
      <c r="FW3">
        <f t="shared" si="2"/>
        <v>3</v>
      </c>
      <c r="FX3">
        <f t="shared" si="2"/>
        <v>4</v>
      </c>
      <c r="FY3">
        <f t="shared" si="2"/>
        <v>7</v>
      </c>
      <c r="FZ3">
        <f t="shared" si="2"/>
        <v>7</v>
      </c>
      <c r="GA3">
        <f t="shared" si="2"/>
        <v>1</v>
      </c>
      <c r="GB3">
        <f t="shared" si="2"/>
        <v>3</v>
      </c>
      <c r="GC3">
        <f t="shared" si="2"/>
        <v>5</v>
      </c>
      <c r="GD3">
        <f t="shared" si="2"/>
        <v>4</v>
      </c>
      <c r="GE3">
        <f t="shared" si="2"/>
        <v>12</v>
      </c>
      <c r="GF3">
        <f t="shared" si="2"/>
        <v>4</v>
      </c>
      <c r="GG3">
        <f t="shared" si="2"/>
        <v>3</v>
      </c>
      <c r="GH3">
        <f t="shared" si="2"/>
        <v>3</v>
      </c>
      <c r="GI3">
        <f t="shared" si="2"/>
        <v>3</v>
      </c>
      <c r="GJ3">
        <f t="shared" si="2"/>
        <v>4</v>
      </c>
      <c r="GK3">
        <f t="shared" ref="GK3:IV3" si="3">GK2-GK1</f>
        <v>5</v>
      </c>
      <c r="GL3">
        <f t="shared" si="3"/>
        <v>4</v>
      </c>
      <c r="GM3">
        <f t="shared" si="3"/>
        <v>4</v>
      </c>
      <c r="GN3">
        <f t="shared" si="3"/>
        <v>8</v>
      </c>
      <c r="GO3">
        <f t="shared" si="3"/>
        <v>2</v>
      </c>
      <c r="GP3">
        <f t="shared" si="3"/>
        <v>1</v>
      </c>
      <c r="GQ3">
        <f t="shared" si="3"/>
        <v>5</v>
      </c>
      <c r="GR3">
        <f t="shared" si="3"/>
        <v>3</v>
      </c>
      <c r="GS3">
        <f t="shared" si="3"/>
        <v>1</v>
      </c>
      <c r="GT3">
        <f t="shared" si="3"/>
        <v>2</v>
      </c>
      <c r="GU3">
        <f t="shared" si="3"/>
        <v>7</v>
      </c>
      <c r="GV3">
        <f t="shared" si="3"/>
        <v>6</v>
      </c>
      <c r="GW3">
        <f t="shared" si="3"/>
        <v>1</v>
      </c>
      <c r="GX3">
        <f t="shared" si="3"/>
        <v>3</v>
      </c>
      <c r="GY3">
        <f t="shared" si="3"/>
        <v>6</v>
      </c>
      <c r="GZ3">
        <f t="shared" si="3"/>
        <v>4</v>
      </c>
      <c r="HA3">
        <f t="shared" si="3"/>
        <v>2</v>
      </c>
      <c r="HB3">
        <f t="shared" si="3"/>
        <v>5</v>
      </c>
      <c r="HC3">
        <f t="shared" si="3"/>
        <v>3</v>
      </c>
      <c r="HD3">
        <f t="shared" si="3"/>
        <v>3</v>
      </c>
      <c r="HE3">
        <f t="shared" si="3"/>
        <v>3</v>
      </c>
      <c r="HF3">
        <f t="shared" si="3"/>
        <v>5</v>
      </c>
      <c r="HG3">
        <f t="shared" si="3"/>
        <v>5</v>
      </c>
      <c r="HH3">
        <f t="shared" si="3"/>
        <v>5</v>
      </c>
      <c r="HI3">
        <f t="shared" si="3"/>
        <v>4</v>
      </c>
      <c r="HJ3">
        <f t="shared" si="3"/>
        <v>5</v>
      </c>
      <c r="HK3">
        <f t="shared" si="3"/>
        <v>5</v>
      </c>
      <c r="HL3">
        <f t="shared" si="3"/>
        <v>2</v>
      </c>
      <c r="HM3">
        <f t="shared" si="3"/>
        <v>4</v>
      </c>
      <c r="HN3">
        <f t="shared" si="3"/>
        <v>0</v>
      </c>
      <c r="HO3">
        <f t="shared" si="3"/>
        <v>2</v>
      </c>
      <c r="HP3">
        <f t="shared" si="3"/>
        <v>2</v>
      </c>
      <c r="HQ3">
        <f t="shared" si="3"/>
        <v>1</v>
      </c>
      <c r="HR3">
        <f t="shared" si="3"/>
        <v>1</v>
      </c>
      <c r="HS3">
        <f t="shared" si="3"/>
        <v>1</v>
      </c>
      <c r="HT3">
        <f t="shared" si="3"/>
        <v>2</v>
      </c>
      <c r="HU3">
        <f t="shared" si="3"/>
        <v>2</v>
      </c>
      <c r="HV3">
        <f t="shared" si="3"/>
        <v>2</v>
      </c>
      <c r="HW3">
        <f t="shared" si="3"/>
        <v>3</v>
      </c>
      <c r="HX3">
        <f t="shared" si="3"/>
        <v>3</v>
      </c>
      <c r="HY3">
        <f t="shared" si="3"/>
        <v>1</v>
      </c>
      <c r="HZ3">
        <f t="shared" si="3"/>
        <v>3</v>
      </c>
      <c r="IA3">
        <f t="shared" si="3"/>
        <v>3</v>
      </c>
      <c r="IB3">
        <f t="shared" si="3"/>
        <v>2</v>
      </c>
      <c r="IC3">
        <f t="shared" si="3"/>
        <v>2</v>
      </c>
      <c r="ID3">
        <f t="shared" si="3"/>
        <v>3</v>
      </c>
      <c r="IE3">
        <f t="shared" si="3"/>
        <v>4</v>
      </c>
      <c r="IF3">
        <f t="shared" si="3"/>
        <v>2</v>
      </c>
      <c r="IG3">
        <f t="shared" si="3"/>
        <v>1</v>
      </c>
      <c r="IH3">
        <f t="shared" si="3"/>
        <v>1</v>
      </c>
      <c r="II3">
        <f t="shared" si="3"/>
        <v>1</v>
      </c>
      <c r="IJ3">
        <f t="shared" si="3"/>
        <v>2</v>
      </c>
      <c r="IK3">
        <f t="shared" si="3"/>
        <v>4</v>
      </c>
      <c r="IL3">
        <f t="shared" si="3"/>
        <v>3</v>
      </c>
      <c r="IM3">
        <f t="shared" si="3"/>
        <v>2</v>
      </c>
      <c r="IN3">
        <f t="shared" si="3"/>
        <v>3</v>
      </c>
      <c r="IO3">
        <f t="shared" si="3"/>
        <v>3</v>
      </c>
      <c r="IP3">
        <f t="shared" si="3"/>
        <v>4</v>
      </c>
      <c r="IQ3">
        <f t="shared" si="3"/>
        <v>4</v>
      </c>
      <c r="IR3">
        <f t="shared" si="3"/>
        <v>0</v>
      </c>
      <c r="IS3">
        <f t="shared" si="3"/>
        <v>5</v>
      </c>
      <c r="IT3">
        <f t="shared" si="3"/>
        <v>3</v>
      </c>
      <c r="IU3">
        <f t="shared" si="3"/>
        <v>3</v>
      </c>
      <c r="IV3">
        <f t="shared" si="3"/>
        <v>3</v>
      </c>
      <c r="IW3">
        <f t="shared" ref="IW3:LH3" si="4">IW2-IW1</f>
        <v>1</v>
      </c>
      <c r="IX3">
        <f t="shared" si="4"/>
        <v>4</v>
      </c>
      <c r="IY3">
        <f t="shared" si="4"/>
        <v>2</v>
      </c>
      <c r="IZ3">
        <f t="shared" si="4"/>
        <v>6</v>
      </c>
      <c r="JA3">
        <f t="shared" si="4"/>
        <v>5</v>
      </c>
      <c r="JB3">
        <f t="shared" si="4"/>
        <v>4</v>
      </c>
      <c r="JC3">
        <f t="shared" si="4"/>
        <v>3</v>
      </c>
      <c r="JD3">
        <f t="shared" si="4"/>
        <v>3</v>
      </c>
      <c r="JE3">
        <f t="shared" si="4"/>
        <v>1</v>
      </c>
      <c r="JF3">
        <f t="shared" si="4"/>
        <v>1</v>
      </c>
      <c r="JG3">
        <f t="shared" si="4"/>
        <v>1</v>
      </c>
      <c r="JH3">
        <f t="shared" si="4"/>
        <v>2</v>
      </c>
      <c r="JI3">
        <f t="shared" si="4"/>
        <v>1</v>
      </c>
      <c r="JJ3">
        <f t="shared" si="4"/>
        <v>2</v>
      </c>
      <c r="JK3">
        <f t="shared" si="4"/>
        <v>3</v>
      </c>
      <c r="JL3">
        <f t="shared" si="4"/>
        <v>1</v>
      </c>
      <c r="JM3">
        <f t="shared" si="4"/>
        <v>2</v>
      </c>
      <c r="JN3">
        <f t="shared" si="4"/>
        <v>0</v>
      </c>
      <c r="JO3">
        <f t="shared" si="4"/>
        <v>0</v>
      </c>
      <c r="JP3">
        <f t="shared" si="4"/>
        <v>1</v>
      </c>
      <c r="JQ3">
        <f t="shared" si="4"/>
        <v>4</v>
      </c>
      <c r="JR3">
        <f t="shared" si="4"/>
        <v>2</v>
      </c>
      <c r="JS3">
        <f t="shared" si="4"/>
        <v>0</v>
      </c>
      <c r="JT3">
        <f t="shared" si="4"/>
        <v>0</v>
      </c>
      <c r="JU3">
        <f t="shared" si="4"/>
        <v>3</v>
      </c>
      <c r="JV3">
        <f t="shared" si="4"/>
        <v>1</v>
      </c>
      <c r="JW3">
        <f t="shared" si="4"/>
        <v>2</v>
      </c>
      <c r="JX3">
        <f t="shared" si="4"/>
        <v>0</v>
      </c>
      <c r="JY3">
        <f t="shared" si="4"/>
        <v>1</v>
      </c>
      <c r="JZ3">
        <f t="shared" si="4"/>
        <v>0</v>
      </c>
      <c r="KA3">
        <f t="shared" si="4"/>
        <v>0</v>
      </c>
      <c r="KB3">
        <f t="shared" si="4"/>
        <v>0</v>
      </c>
      <c r="KC3">
        <f t="shared" si="4"/>
        <v>1</v>
      </c>
      <c r="KD3">
        <f t="shared" si="4"/>
        <v>0</v>
      </c>
      <c r="KE3">
        <f t="shared" si="4"/>
        <v>4</v>
      </c>
      <c r="KF3">
        <f t="shared" si="4"/>
        <v>1</v>
      </c>
      <c r="KG3">
        <f t="shared" si="4"/>
        <v>2</v>
      </c>
      <c r="KH3">
        <f t="shared" si="4"/>
        <v>0</v>
      </c>
      <c r="KI3">
        <f t="shared" si="4"/>
        <v>0</v>
      </c>
      <c r="KJ3">
        <f t="shared" si="4"/>
        <v>3</v>
      </c>
      <c r="KK3">
        <f t="shared" si="4"/>
        <v>1</v>
      </c>
      <c r="KL3">
        <f t="shared" si="4"/>
        <v>0</v>
      </c>
      <c r="KM3">
        <f t="shared" si="4"/>
        <v>1</v>
      </c>
      <c r="KN3">
        <f t="shared" si="4"/>
        <v>2</v>
      </c>
      <c r="KO3">
        <f t="shared" si="4"/>
        <v>2</v>
      </c>
      <c r="KP3">
        <f t="shared" si="4"/>
        <v>3</v>
      </c>
      <c r="KQ3">
        <f t="shared" si="4"/>
        <v>2</v>
      </c>
      <c r="KR3">
        <f t="shared" si="4"/>
        <v>0</v>
      </c>
      <c r="KS3">
        <f t="shared" si="4"/>
        <v>2</v>
      </c>
      <c r="KT3">
        <f t="shared" si="4"/>
        <v>2</v>
      </c>
      <c r="KU3">
        <f t="shared" si="4"/>
        <v>1</v>
      </c>
      <c r="KV3">
        <f t="shared" si="4"/>
        <v>3</v>
      </c>
      <c r="KW3">
        <f t="shared" si="4"/>
        <v>3</v>
      </c>
      <c r="KX3">
        <f t="shared" si="4"/>
        <v>2</v>
      </c>
      <c r="KY3">
        <f t="shared" si="4"/>
        <v>0</v>
      </c>
      <c r="KZ3">
        <f t="shared" si="4"/>
        <v>4</v>
      </c>
      <c r="LA3">
        <f t="shared" si="4"/>
        <v>3</v>
      </c>
      <c r="LB3">
        <f t="shared" si="4"/>
        <v>3</v>
      </c>
      <c r="LC3">
        <f t="shared" si="4"/>
        <v>3</v>
      </c>
      <c r="LD3">
        <f t="shared" si="4"/>
        <v>2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0</v>
      </c>
      <c r="LI3">
        <f t="shared" ref="LI3:NT3" si="5">LI2-LI1</f>
        <v>4</v>
      </c>
      <c r="LJ3">
        <f t="shared" si="5"/>
        <v>4</v>
      </c>
      <c r="LK3">
        <f t="shared" si="5"/>
        <v>1</v>
      </c>
      <c r="LL3">
        <f t="shared" si="5"/>
        <v>1</v>
      </c>
      <c r="LM3">
        <f t="shared" si="5"/>
        <v>2</v>
      </c>
      <c r="LN3">
        <f t="shared" si="5"/>
        <v>0</v>
      </c>
      <c r="LO3">
        <f t="shared" si="5"/>
        <v>3</v>
      </c>
      <c r="LP3">
        <f t="shared" si="5"/>
        <v>1</v>
      </c>
      <c r="LQ3">
        <f t="shared" si="5"/>
        <v>3</v>
      </c>
      <c r="LR3">
        <f t="shared" si="5"/>
        <v>4</v>
      </c>
      <c r="LS3">
        <f t="shared" si="5"/>
        <v>2</v>
      </c>
      <c r="LT3">
        <f t="shared" si="5"/>
        <v>1</v>
      </c>
      <c r="LU3">
        <f t="shared" si="5"/>
        <v>5</v>
      </c>
      <c r="LV3">
        <f t="shared" si="5"/>
        <v>2</v>
      </c>
      <c r="LW3">
        <f t="shared" si="5"/>
        <v>2</v>
      </c>
      <c r="LX3">
        <f t="shared" si="5"/>
        <v>0</v>
      </c>
      <c r="LY3">
        <f t="shared" si="5"/>
        <v>3</v>
      </c>
      <c r="LZ3">
        <f t="shared" si="5"/>
        <v>2</v>
      </c>
      <c r="MA3">
        <f t="shared" si="5"/>
        <v>3</v>
      </c>
      <c r="MB3">
        <f t="shared" si="5"/>
        <v>0</v>
      </c>
      <c r="MC3">
        <f t="shared" si="5"/>
        <v>1</v>
      </c>
      <c r="MD3">
        <f t="shared" si="5"/>
        <v>2</v>
      </c>
      <c r="ME3">
        <f t="shared" si="5"/>
        <v>2</v>
      </c>
      <c r="MF3">
        <f t="shared" si="5"/>
        <v>3</v>
      </c>
      <c r="MG3">
        <f t="shared" si="5"/>
        <v>6</v>
      </c>
      <c r="MH3">
        <f t="shared" si="5"/>
        <v>2</v>
      </c>
      <c r="MI3">
        <f t="shared" si="5"/>
        <v>2</v>
      </c>
      <c r="MJ3">
        <f t="shared" si="5"/>
        <v>0</v>
      </c>
      <c r="MK3">
        <f t="shared" si="5"/>
        <v>4</v>
      </c>
      <c r="ML3">
        <f t="shared" si="5"/>
        <v>0</v>
      </c>
      <c r="MM3">
        <f t="shared" si="5"/>
        <v>2</v>
      </c>
      <c r="MN3">
        <f t="shared" si="5"/>
        <v>3</v>
      </c>
      <c r="MO3">
        <f t="shared" si="5"/>
        <v>1</v>
      </c>
      <c r="MP3">
        <f t="shared" si="5"/>
        <v>2</v>
      </c>
      <c r="MQ3">
        <f t="shared" si="5"/>
        <v>2</v>
      </c>
      <c r="MR3">
        <f t="shared" si="5"/>
        <v>4</v>
      </c>
      <c r="MS3">
        <f t="shared" si="5"/>
        <v>3</v>
      </c>
      <c r="MT3">
        <f t="shared" si="5"/>
        <v>3</v>
      </c>
      <c r="MU3">
        <f t="shared" si="5"/>
        <v>3</v>
      </c>
      <c r="MV3">
        <f t="shared" si="5"/>
        <v>5</v>
      </c>
      <c r="MW3">
        <f t="shared" si="5"/>
        <v>4</v>
      </c>
      <c r="MX3">
        <f t="shared" si="5"/>
        <v>2</v>
      </c>
      <c r="MY3">
        <f t="shared" si="5"/>
        <v>2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5</v>
      </c>
      <c r="ND3">
        <f t="shared" si="5"/>
        <v>5</v>
      </c>
      <c r="NE3">
        <f t="shared" si="5"/>
        <v>3</v>
      </c>
      <c r="NF3">
        <f t="shared" si="5"/>
        <v>3</v>
      </c>
      <c r="NG3">
        <f t="shared" si="5"/>
        <v>4</v>
      </c>
      <c r="NH3">
        <f t="shared" si="5"/>
        <v>6</v>
      </c>
      <c r="NI3">
        <f t="shared" si="5"/>
        <v>3</v>
      </c>
      <c r="NJ3">
        <f t="shared" si="5"/>
        <v>1</v>
      </c>
      <c r="NK3">
        <f t="shared" si="5"/>
        <v>1</v>
      </c>
      <c r="NL3">
        <f t="shared" si="5"/>
        <v>4</v>
      </c>
      <c r="NM3">
        <f t="shared" si="5"/>
        <v>4</v>
      </c>
      <c r="NN3">
        <f t="shared" si="5"/>
        <v>0</v>
      </c>
      <c r="NO3">
        <f t="shared" si="5"/>
        <v>3</v>
      </c>
      <c r="NP3">
        <f t="shared" si="5"/>
        <v>3</v>
      </c>
      <c r="NQ3">
        <f t="shared" si="5"/>
        <v>1</v>
      </c>
      <c r="NR3">
        <f t="shared" si="5"/>
        <v>1</v>
      </c>
      <c r="NS3">
        <f t="shared" si="5"/>
        <v>3</v>
      </c>
      <c r="NT3">
        <f t="shared" si="5"/>
        <v>1</v>
      </c>
      <c r="NU3">
        <f t="shared" ref="NU3:QF3" si="6">NU2-NU1</f>
        <v>2</v>
      </c>
      <c r="NV3">
        <f t="shared" si="6"/>
        <v>0</v>
      </c>
      <c r="NW3">
        <f t="shared" si="6"/>
        <v>3</v>
      </c>
      <c r="NX3">
        <f t="shared" si="6"/>
        <v>2</v>
      </c>
      <c r="NY3">
        <f t="shared" si="6"/>
        <v>5</v>
      </c>
      <c r="NZ3">
        <f t="shared" si="6"/>
        <v>1</v>
      </c>
      <c r="OA3">
        <f t="shared" si="6"/>
        <v>0</v>
      </c>
      <c r="OB3">
        <f t="shared" si="6"/>
        <v>1</v>
      </c>
      <c r="OC3">
        <f t="shared" si="6"/>
        <v>1</v>
      </c>
      <c r="OD3">
        <f t="shared" si="6"/>
        <v>3</v>
      </c>
      <c r="OE3">
        <f t="shared" si="6"/>
        <v>1</v>
      </c>
      <c r="OF3">
        <f t="shared" si="6"/>
        <v>2</v>
      </c>
      <c r="OG3">
        <f t="shared" si="6"/>
        <v>3</v>
      </c>
      <c r="OH3">
        <f t="shared" si="6"/>
        <v>4</v>
      </c>
      <c r="OI3">
        <f t="shared" si="6"/>
        <v>3</v>
      </c>
      <c r="OJ3">
        <f t="shared" si="6"/>
        <v>1</v>
      </c>
      <c r="OK3">
        <f t="shared" si="6"/>
        <v>6</v>
      </c>
      <c r="OL3">
        <f t="shared" si="6"/>
        <v>5</v>
      </c>
      <c r="OM3">
        <f t="shared" si="6"/>
        <v>2</v>
      </c>
      <c r="ON3">
        <f t="shared" si="6"/>
        <v>3</v>
      </c>
      <c r="OO3">
        <f t="shared" si="6"/>
        <v>5</v>
      </c>
      <c r="OP3">
        <f t="shared" si="6"/>
        <v>2</v>
      </c>
      <c r="OQ3">
        <f t="shared" si="6"/>
        <v>2</v>
      </c>
      <c r="OR3">
        <f t="shared" si="6"/>
        <v>1</v>
      </c>
      <c r="OS3">
        <f t="shared" si="6"/>
        <v>4</v>
      </c>
      <c r="OT3">
        <f t="shared" si="6"/>
        <v>4</v>
      </c>
      <c r="OU3">
        <f t="shared" si="6"/>
        <v>3</v>
      </c>
      <c r="OV3">
        <f t="shared" si="6"/>
        <v>2</v>
      </c>
      <c r="OW3">
        <f t="shared" si="6"/>
        <v>2</v>
      </c>
      <c r="OX3">
        <f t="shared" si="6"/>
        <v>0</v>
      </c>
      <c r="OY3">
        <f t="shared" si="6"/>
        <v>2</v>
      </c>
      <c r="OZ3">
        <f t="shared" si="6"/>
        <v>4</v>
      </c>
      <c r="PA3">
        <f t="shared" si="6"/>
        <v>1</v>
      </c>
      <c r="PB3">
        <f t="shared" si="6"/>
        <v>2</v>
      </c>
      <c r="PC3">
        <f t="shared" si="6"/>
        <v>2</v>
      </c>
      <c r="PD3">
        <f t="shared" si="6"/>
        <v>2</v>
      </c>
      <c r="PE3">
        <f t="shared" si="6"/>
        <v>2</v>
      </c>
      <c r="PF3">
        <f t="shared" si="6"/>
        <v>1</v>
      </c>
      <c r="PG3">
        <f t="shared" si="6"/>
        <v>1</v>
      </c>
      <c r="PH3">
        <f t="shared" si="6"/>
        <v>0</v>
      </c>
      <c r="PI3">
        <f t="shared" si="6"/>
        <v>0</v>
      </c>
      <c r="PJ3">
        <f t="shared" si="6"/>
        <v>0</v>
      </c>
      <c r="PK3">
        <f t="shared" si="6"/>
        <v>3</v>
      </c>
      <c r="PL3">
        <f t="shared" si="6"/>
        <v>1</v>
      </c>
      <c r="PM3">
        <f t="shared" si="6"/>
        <v>3</v>
      </c>
      <c r="PN3">
        <f t="shared" si="6"/>
        <v>4</v>
      </c>
      <c r="PO3">
        <f t="shared" si="6"/>
        <v>0</v>
      </c>
      <c r="PP3">
        <f t="shared" si="6"/>
        <v>3</v>
      </c>
      <c r="PQ3">
        <f t="shared" si="6"/>
        <v>2</v>
      </c>
      <c r="PR3">
        <f t="shared" si="6"/>
        <v>4</v>
      </c>
      <c r="PS3">
        <f t="shared" si="6"/>
        <v>2</v>
      </c>
      <c r="PT3">
        <f t="shared" si="6"/>
        <v>0</v>
      </c>
      <c r="PU3">
        <f t="shared" si="6"/>
        <v>1</v>
      </c>
      <c r="PV3">
        <f t="shared" si="6"/>
        <v>1</v>
      </c>
      <c r="PW3">
        <f t="shared" si="6"/>
        <v>4</v>
      </c>
      <c r="PX3">
        <f t="shared" si="6"/>
        <v>1</v>
      </c>
      <c r="PY3">
        <f t="shared" si="6"/>
        <v>1</v>
      </c>
      <c r="PZ3">
        <f t="shared" si="6"/>
        <v>2</v>
      </c>
      <c r="QA3">
        <f t="shared" si="6"/>
        <v>0</v>
      </c>
      <c r="QB3">
        <f t="shared" si="6"/>
        <v>0</v>
      </c>
      <c r="QC3">
        <f t="shared" si="6"/>
        <v>0</v>
      </c>
      <c r="QD3">
        <f t="shared" si="6"/>
        <v>2</v>
      </c>
      <c r="QE3">
        <f t="shared" si="6"/>
        <v>1</v>
      </c>
      <c r="QF3">
        <f t="shared" si="6"/>
        <v>1</v>
      </c>
      <c r="QG3">
        <f t="shared" ref="QG3:SR3" si="7">QG2-QG1</f>
        <v>0</v>
      </c>
      <c r="QH3">
        <f t="shared" si="7"/>
        <v>2</v>
      </c>
      <c r="QI3">
        <f t="shared" si="7"/>
        <v>0</v>
      </c>
      <c r="QJ3">
        <f t="shared" si="7"/>
        <v>4</v>
      </c>
      <c r="QK3">
        <f t="shared" si="7"/>
        <v>2</v>
      </c>
      <c r="QL3">
        <f t="shared" si="7"/>
        <v>3</v>
      </c>
      <c r="QM3">
        <f t="shared" si="7"/>
        <v>0</v>
      </c>
      <c r="QN3">
        <f t="shared" si="7"/>
        <v>0</v>
      </c>
      <c r="QO3">
        <f t="shared" si="7"/>
        <v>1</v>
      </c>
      <c r="QP3">
        <f t="shared" si="7"/>
        <v>2</v>
      </c>
      <c r="QQ3">
        <f t="shared" si="7"/>
        <v>1</v>
      </c>
      <c r="QR3">
        <f t="shared" si="7"/>
        <v>2</v>
      </c>
      <c r="QS3">
        <f t="shared" si="7"/>
        <v>1</v>
      </c>
      <c r="QT3">
        <f t="shared" si="7"/>
        <v>1</v>
      </c>
      <c r="QU3">
        <f t="shared" si="7"/>
        <v>0</v>
      </c>
      <c r="QV3">
        <f t="shared" si="7"/>
        <v>0</v>
      </c>
      <c r="QW3">
        <f t="shared" si="7"/>
        <v>1</v>
      </c>
      <c r="QX3">
        <f t="shared" si="7"/>
        <v>2</v>
      </c>
      <c r="QY3">
        <f t="shared" si="7"/>
        <v>0</v>
      </c>
      <c r="QZ3">
        <f t="shared" si="7"/>
        <v>0</v>
      </c>
      <c r="RA3">
        <f t="shared" si="7"/>
        <v>0</v>
      </c>
      <c r="RB3">
        <f t="shared" si="7"/>
        <v>1</v>
      </c>
      <c r="RC3">
        <f t="shared" si="7"/>
        <v>0</v>
      </c>
      <c r="RD3">
        <f t="shared" si="7"/>
        <v>0</v>
      </c>
      <c r="RE3">
        <f t="shared" si="7"/>
        <v>0</v>
      </c>
      <c r="RF3">
        <f t="shared" si="7"/>
        <v>2</v>
      </c>
      <c r="RG3">
        <f t="shared" si="7"/>
        <v>0</v>
      </c>
      <c r="RH3">
        <f t="shared" si="7"/>
        <v>1</v>
      </c>
      <c r="RI3">
        <f t="shared" si="7"/>
        <v>0</v>
      </c>
      <c r="RJ3">
        <f t="shared" si="7"/>
        <v>1</v>
      </c>
      <c r="RK3">
        <f t="shared" si="7"/>
        <v>0</v>
      </c>
      <c r="RL3">
        <f t="shared" si="7"/>
        <v>0</v>
      </c>
      <c r="RM3">
        <f t="shared" si="7"/>
        <v>1</v>
      </c>
      <c r="RN3">
        <f t="shared" si="7"/>
        <v>3</v>
      </c>
      <c r="RO3">
        <f t="shared" si="7"/>
        <v>1</v>
      </c>
      <c r="RP3">
        <f t="shared" si="7"/>
        <v>1</v>
      </c>
      <c r="RQ3">
        <f t="shared" si="7"/>
        <v>2</v>
      </c>
      <c r="RR3">
        <f t="shared" si="7"/>
        <v>1</v>
      </c>
      <c r="RS3">
        <f t="shared" si="7"/>
        <v>2</v>
      </c>
      <c r="RT3">
        <f t="shared" si="7"/>
        <v>1</v>
      </c>
      <c r="RU3">
        <f t="shared" si="7"/>
        <v>3</v>
      </c>
      <c r="RV3">
        <f t="shared" si="7"/>
        <v>8</v>
      </c>
      <c r="RW3">
        <f t="shared" si="7"/>
        <v>3</v>
      </c>
      <c r="RX3">
        <f t="shared" si="7"/>
        <v>4</v>
      </c>
      <c r="RY3">
        <f t="shared" si="7"/>
        <v>3</v>
      </c>
      <c r="RZ3">
        <f t="shared" si="7"/>
        <v>6</v>
      </c>
      <c r="SA3">
        <f t="shared" si="7"/>
        <v>2</v>
      </c>
      <c r="SB3">
        <f t="shared" si="7"/>
        <v>6</v>
      </c>
      <c r="SC3">
        <f t="shared" si="7"/>
        <v>2</v>
      </c>
      <c r="SD3">
        <f t="shared" si="7"/>
        <v>3</v>
      </c>
      <c r="SE3">
        <f t="shared" si="7"/>
        <v>2</v>
      </c>
      <c r="SF3">
        <f t="shared" si="7"/>
        <v>2</v>
      </c>
      <c r="SG3">
        <f t="shared" si="7"/>
        <v>1</v>
      </c>
      <c r="SH3">
        <f t="shared" si="7"/>
        <v>1</v>
      </c>
      <c r="SI3">
        <f t="shared" si="7"/>
        <v>1</v>
      </c>
      <c r="SJ3">
        <f t="shared" si="7"/>
        <v>5</v>
      </c>
      <c r="SK3">
        <f t="shared" si="7"/>
        <v>2</v>
      </c>
      <c r="SL3">
        <f t="shared" si="7"/>
        <v>3</v>
      </c>
      <c r="SM3">
        <f t="shared" si="7"/>
        <v>2</v>
      </c>
      <c r="SN3">
        <f t="shared" si="7"/>
        <v>1</v>
      </c>
      <c r="SO3">
        <f t="shared" si="7"/>
        <v>0</v>
      </c>
      <c r="SP3">
        <f t="shared" si="7"/>
        <v>0</v>
      </c>
      <c r="SQ3">
        <f t="shared" si="7"/>
        <v>1</v>
      </c>
      <c r="SR3">
        <f t="shared" si="7"/>
        <v>0</v>
      </c>
      <c r="SS3">
        <f t="shared" ref="SS3" si="8">SS2-SS1</f>
        <v>57</v>
      </c>
    </row>
    <row r="5" spans="1:513" x14ac:dyDescent="0.2">
      <c r="E5">
        <f>SUM(C6:C518)</f>
        <v>10733</v>
      </c>
    </row>
    <row r="6" spans="1:513" x14ac:dyDescent="0.2">
      <c r="A6">
        <v>4177</v>
      </c>
      <c r="B6">
        <v>8303</v>
      </c>
      <c r="C6">
        <f>B6-A6</f>
        <v>4126</v>
      </c>
      <c r="D6">
        <f>C6+D5</f>
        <v>4126</v>
      </c>
      <c r="E6">
        <f>D6/E$5*100</f>
        <v>38.442187645579054</v>
      </c>
    </row>
    <row r="7" spans="1:513" x14ac:dyDescent="0.2">
      <c r="A7">
        <v>69</v>
      </c>
      <c r="B7">
        <v>161</v>
      </c>
      <c r="C7">
        <f t="shared" ref="C7:C70" si="9">B7-A7</f>
        <v>92</v>
      </c>
      <c r="D7">
        <f t="shared" ref="D7:D70" si="10">C7+D6</f>
        <v>4218</v>
      </c>
      <c r="E7">
        <f t="shared" ref="E7:E70" si="11">D7/E$5*100</f>
        <v>39.299357122892012</v>
      </c>
    </row>
    <row r="8" spans="1:513" x14ac:dyDescent="0.2">
      <c r="A8">
        <v>26</v>
      </c>
      <c r="B8">
        <v>49</v>
      </c>
      <c r="C8">
        <f t="shared" si="9"/>
        <v>23</v>
      </c>
      <c r="D8">
        <f t="shared" si="10"/>
        <v>4241</v>
      </c>
      <c r="E8">
        <f t="shared" si="11"/>
        <v>39.513649492220253</v>
      </c>
    </row>
    <row r="9" spans="1:513" x14ac:dyDescent="0.2">
      <c r="A9">
        <v>13</v>
      </c>
      <c r="B9">
        <v>31</v>
      </c>
      <c r="C9">
        <f t="shared" si="9"/>
        <v>18</v>
      </c>
      <c r="D9">
        <f t="shared" si="10"/>
        <v>4259</v>
      </c>
      <c r="E9">
        <f t="shared" si="11"/>
        <v>39.681356563868441</v>
      </c>
    </row>
    <row r="10" spans="1:513" x14ac:dyDescent="0.2">
      <c r="A10">
        <v>23</v>
      </c>
      <c r="B10">
        <v>45</v>
      </c>
      <c r="C10">
        <f t="shared" si="9"/>
        <v>22</v>
      </c>
      <c r="D10">
        <f t="shared" si="10"/>
        <v>4281</v>
      </c>
      <c r="E10">
        <f t="shared" si="11"/>
        <v>39.886331873660673</v>
      </c>
    </row>
    <row r="11" spans="1:513" x14ac:dyDescent="0.2">
      <c r="A11">
        <v>13</v>
      </c>
      <c r="B11">
        <v>27</v>
      </c>
      <c r="C11">
        <f t="shared" si="9"/>
        <v>14</v>
      </c>
      <c r="D11">
        <f t="shared" si="10"/>
        <v>4295</v>
      </c>
      <c r="E11">
        <f t="shared" si="11"/>
        <v>40.016770707164817</v>
      </c>
    </row>
    <row r="12" spans="1:513" x14ac:dyDescent="0.2">
      <c r="A12">
        <v>9</v>
      </c>
      <c r="B12">
        <v>22</v>
      </c>
      <c r="C12">
        <f t="shared" si="9"/>
        <v>13</v>
      </c>
      <c r="D12">
        <f t="shared" si="10"/>
        <v>4308</v>
      </c>
      <c r="E12">
        <f t="shared" si="11"/>
        <v>40.137892481132951</v>
      </c>
    </row>
    <row r="13" spans="1:513" x14ac:dyDescent="0.2">
      <c r="A13">
        <v>16</v>
      </c>
      <c r="B13">
        <v>33</v>
      </c>
      <c r="C13">
        <f t="shared" si="9"/>
        <v>17</v>
      </c>
      <c r="D13">
        <f t="shared" si="10"/>
        <v>4325</v>
      </c>
      <c r="E13">
        <f t="shared" si="11"/>
        <v>40.296282493245137</v>
      </c>
    </row>
    <row r="14" spans="1:513" x14ac:dyDescent="0.2">
      <c r="A14">
        <v>21</v>
      </c>
      <c r="B14">
        <v>52</v>
      </c>
      <c r="C14">
        <f t="shared" si="9"/>
        <v>31</v>
      </c>
      <c r="D14">
        <f t="shared" si="10"/>
        <v>4356</v>
      </c>
      <c r="E14">
        <f t="shared" si="11"/>
        <v>40.585111338861459</v>
      </c>
    </row>
    <row r="15" spans="1:513" x14ac:dyDescent="0.2">
      <c r="A15">
        <v>11</v>
      </c>
      <c r="B15">
        <v>22</v>
      </c>
      <c r="C15">
        <f t="shared" si="9"/>
        <v>11</v>
      </c>
      <c r="D15">
        <f t="shared" si="10"/>
        <v>4367</v>
      </c>
      <c r="E15">
        <f t="shared" si="11"/>
        <v>40.687598993757568</v>
      </c>
    </row>
    <row r="16" spans="1:513" x14ac:dyDescent="0.2">
      <c r="A16">
        <v>7</v>
      </c>
      <c r="B16">
        <v>26</v>
      </c>
      <c r="C16">
        <f t="shared" si="9"/>
        <v>19</v>
      </c>
      <c r="D16">
        <f t="shared" si="10"/>
        <v>4386</v>
      </c>
      <c r="E16">
        <f t="shared" si="11"/>
        <v>40.864623124941765</v>
      </c>
    </row>
    <row r="17" spans="1:5" x14ac:dyDescent="0.2">
      <c r="A17">
        <v>15</v>
      </c>
      <c r="B17">
        <v>42</v>
      </c>
      <c r="C17">
        <f t="shared" si="9"/>
        <v>27</v>
      </c>
      <c r="D17">
        <f t="shared" si="10"/>
        <v>4413</v>
      </c>
      <c r="E17">
        <f t="shared" si="11"/>
        <v>41.116183732414051</v>
      </c>
    </row>
    <row r="18" spans="1:5" x14ac:dyDescent="0.2">
      <c r="A18">
        <v>28</v>
      </c>
      <c r="B18">
        <v>64</v>
      </c>
      <c r="C18">
        <f t="shared" si="9"/>
        <v>36</v>
      </c>
      <c r="D18">
        <f t="shared" si="10"/>
        <v>4449</v>
      </c>
      <c r="E18">
        <f t="shared" si="11"/>
        <v>41.451597875710426</v>
      </c>
    </row>
    <row r="19" spans="1:5" x14ac:dyDescent="0.2">
      <c r="A19">
        <v>16</v>
      </c>
      <c r="B19">
        <v>38</v>
      </c>
      <c r="C19">
        <f t="shared" si="9"/>
        <v>22</v>
      </c>
      <c r="D19">
        <f t="shared" si="10"/>
        <v>4471</v>
      </c>
      <c r="E19">
        <f t="shared" si="11"/>
        <v>41.656573185502651</v>
      </c>
    </row>
    <row r="20" spans="1:5" x14ac:dyDescent="0.2">
      <c r="A20">
        <v>8</v>
      </c>
      <c r="B20">
        <v>46</v>
      </c>
      <c r="C20">
        <f t="shared" si="9"/>
        <v>38</v>
      </c>
      <c r="D20">
        <f t="shared" si="10"/>
        <v>4509</v>
      </c>
      <c r="E20">
        <f t="shared" si="11"/>
        <v>42.010621447871053</v>
      </c>
    </row>
    <row r="21" spans="1:5" x14ac:dyDescent="0.2">
      <c r="A21">
        <v>19</v>
      </c>
      <c r="B21">
        <v>59</v>
      </c>
      <c r="C21">
        <f t="shared" si="9"/>
        <v>40</v>
      </c>
      <c r="D21">
        <f t="shared" si="10"/>
        <v>4549</v>
      </c>
      <c r="E21">
        <f t="shared" si="11"/>
        <v>42.383303829311473</v>
      </c>
    </row>
    <row r="22" spans="1:5" x14ac:dyDescent="0.2">
      <c r="A22">
        <v>30</v>
      </c>
      <c r="B22">
        <v>91</v>
      </c>
      <c r="C22">
        <f t="shared" si="9"/>
        <v>61</v>
      </c>
      <c r="D22">
        <f t="shared" si="10"/>
        <v>4610</v>
      </c>
      <c r="E22">
        <f t="shared" si="11"/>
        <v>42.951644461008101</v>
      </c>
    </row>
    <row r="23" spans="1:5" x14ac:dyDescent="0.2">
      <c r="A23">
        <v>10</v>
      </c>
      <c r="B23">
        <v>45</v>
      </c>
      <c r="C23">
        <f t="shared" si="9"/>
        <v>35</v>
      </c>
      <c r="D23">
        <f t="shared" si="10"/>
        <v>4645</v>
      </c>
      <c r="E23">
        <f t="shared" si="11"/>
        <v>43.277741544768475</v>
      </c>
    </row>
    <row r="24" spans="1:5" x14ac:dyDescent="0.2">
      <c r="A24">
        <v>26</v>
      </c>
      <c r="B24">
        <v>60</v>
      </c>
      <c r="C24">
        <f t="shared" si="9"/>
        <v>34</v>
      </c>
      <c r="D24">
        <f t="shared" si="10"/>
        <v>4679</v>
      </c>
      <c r="E24">
        <f t="shared" si="11"/>
        <v>43.594521568992825</v>
      </c>
    </row>
    <row r="25" spans="1:5" x14ac:dyDescent="0.2">
      <c r="A25">
        <v>32</v>
      </c>
      <c r="B25">
        <v>97</v>
      </c>
      <c r="C25">
        <f t="shared" si="9"/>
        <v>65</v>
      </c>
      <c r="D25">
        <f t="shared" si="10"/>
        <v>4744</v>
      </c>
      <c r="E25">
        <f t="shared" si="11"/>
        <v>44.200130438833504</v>
      </c>
    </row>
    <row r="26" spans="1:5" x14ac:dyDescent="0.2">
      <c r="A26">
        <v>31</v>
      </c>
      <c r="B26">
        <v>93</v>
      </c>
      <c r="C26">
        <f t="shared" si="9"/>
        <v>62</v>
      </c>
      <c r="D26">
        <f t="shared" si="10"/>
        <v>4806</v>
      </c>
      <c r="E26">
        <f t="shared" si="11"/>
        <v>44.777788130066149</v>
      </c>
    </row>
    <row r="27" spans="1:5" x14ac:dyDescent="0.2">
      <c r="A27">
        <v>26</v>
      </c>
      <c r="B27">
        <v>83</v>
      </c>
      <c r="C27">
        <f t="shared" si="9"/>
        <v>57</v>
      </c>
      <c r="D27">
        <f t="shared" si="10"/>
        <v>4863</v>
      </c>
      <c r="E27">
        <f t="shared" si="11"/>
        <v>45.308860523618741</v>
      </c>
    </row>
    <row r="28" spans="1:5" x14ac:dyDescent="0.2">
      <c r="A28">
        <v>26</v>
      </c>
      <c r="B28">
        <v>82</v>
      </c>
      <c r="C28">
        <f t="shared" si="9"/>
        <v>56</v>
      </c>
      <c r="D28">
        <f t="shared" si="10"/>
        <v>4919</v>
      </c>
      <c r="E28">
        <f t="shared" si="11"/>
        <v>45.83061585763533</v>
      </c>
    </row>
    <row r="29" spans="1:5" x14ac:dyDescent="0.2">
      <c r="A29">
        <v>42</v>
      </c>
      <c r="B29">
        <v>119</v>
      </c>
      <c r="C29">
        <f t="shared" si="9"/>
        <v>77</v>
      </c>
      <c r="D29">
        <f t="shared" si="10"/>
        <v>4996</v>
      </c>
      <c r="E29">
        <f t="shared" si="11"/>
        <v>46.548029441908135</v>
      </c>
    </row>
    <row r="30" spans="1:5" x14ac:dyDescent="0.2">
      <c r="A30">
        <v>46</v>
      </c>
      <c r="B30">
        <v>169</v>
      </c>
      <c r="C30">
        <f t="shared" si="9"/>
        <v>123</v>
      </c>
      <c r="D30">
        <f t="shared" si="10"/>
        <v>5119</v>
      </c>
      <c r="E30">
        <f t="shared" si="11"/>
        <v>47.694027764837415</v>
      </c>
    </row>
    <row r="31" spans="1:5" x14ac:dyDescent="0.2">
      <c r="A31">
        <v>41</v>
      </c>
      <c r="B31">
        <v>88</v>
      </c>
      <c r="C31">
        <f t="shared" si="9"/>
        <v>47</v>
      </c>
      <c r="D31">
        <f t="shared" si="10"/>
        <v>5166</v>
      </c>
      <c r="E31">
        <f t="shared" si="11"/>
        <v>48.131929563029907</v>
      </c>
    </row>
    <row r="32" spans="1:5" x14ac:dyDescent="0.2">
      <c r="A32">
        <v>36</v>
      </c>
      <c r="B32">
        <v>108</v>
      </c>
      <c r="C32">
        <f t="shared" si="9"/>
        <v>72</v>
      </c>
      <c r="D32">
        <f t="shared" si="10"/>
        <v>5238</v>
      </c>
      <c r="E32">
        <f t="shared" si="11"/>
        <v>48.802757849622658</v>
      </c>
    </row>
    <row r="33" spans="1:5" x14ac:dyDescent="0.2">
      <c r="A33">
        <v>34</v>
      </c>
      <c r="B33">
        <v>127</v>
      </c>
      <c r="C33">
        <f t="shared" si="9"/>
        <v>93</v>
      </c>
      <c r="D33">
        <f t="shared" si="10"/>
        <v>5331</v>
      </c>
      <c r="E33">
        <f t="shared" si="11"/>
        <v>49.669244386471625</v>
      </c>
    </row>
    <row r="34" spans="1:5" x14ac:dyDescent="0.2">
      <c r="A34">
        <v>64</v>
      </c>
      <c r="B34">
        <v>188</v>
      </c>
      <c r="C34">
        <f t="shared" si="9"/>
        <v>124</v>
      </c>
      <c r="D34">
        <f t="shared" si="10"/>
        <v>5455</v>
      </c>
      <c r="E34">
        <f t="shared" si="11"/>
        <v>50.824559768936929</v>
      </c>
    </row>
    <row r="35" spans="1:5" x14ac:dyDescent="0.2">
      <c r="A35">
        <v>26</v>
      </c>
      <c r="B35">
        <v>86</v>
      </c>
      <c r="C35">
        <f t="shared" si="9"/>
        <v>60</v>
      </c>
      <c r="D35">
        <f t="shared" si="10"/>
        <v>5515</v>
      </c>
      <c r="E35">
        <f t="shared" si="11"/>
        <v>51.383583341097548</v>
      </c>
    </row>
    <row r="36" spans="1:5" x14ac:dyDescent="0.2">
      <c r="A36">
        <v>41</v>
      </c>
      <c r="B36">
        <v>108</v>
      </c>
      <c r="C36">
        <f t="shared" si="9"/>
        <v>67</v>
      </c>
      <c r="D36">
        <f t="shared" si="10"/>
        <v>5582</v>
      </c>
      <c r="E36">
        <f t="shared" si="11"/>
        <v>52.007826330010253</v>
      </c>
    </row>
    <row r="37" spans="1:5" x14ac:dyDescent="0.2">
      <c r="A37">
        <v>36</v>
      </c>
      <c r="B37">
        <v>127</v>
      </c>
      <c r="C37">
        <f t="shared" si="9"/>
        <v>91</v>
      </c>
      <c r="D37">
        <f t="shared" si="10"/>
        <v>5673</v>
      </c>
      <c r="E37">
        <f t="shared" si="11"/>
        <v>52.855678747787195</v>
      </c>
    </row>
    <row r="38" spans="1:5" x14ac:dyDescent="0.2">
      <c r="A38">
        <v>38</v>
      </c>
      <c r="B38">
        <v>159</v>
      </c>
      <c r="C38">
        <f t="shared" si="9"/>
        <v>121</v>
      </c>
      <c r="D38">
        <f t="shared" si="10"/>
        <v>5794</v>
      </c>
      <c r="E38">
        <f t="shared" si="11"/>
        <v>53.983042951644464</v>
      </c>
    </row>
    <row r="39" spans="1:5" x14ac:dyDescent="0.2">
      <c r="A39">
        <v>42</v>
      </c>
      <c r="B39">
        <v>118</v>
      </c>
      <c r="C39">
        <f t="shared" si="9"/>
        <v>76</v>
      </c>
      <c r="D39">
        <f t="shared" si="10"/>
        <v>5870</v>
      </c>
      <c r="E39">
        <f t="shared" si="11"/>
        <v>54.691139476381259</v>
      </c>
    </row>
    <row r="40" spans="1:5" x14ac:dyDescent="0.2">
      <c r="A40">
        <v>35</v>
      </c>
      <c r="B40">
        <v>126</v>
      </c>
      <c r="C40">
        <f t="shared" si="9"/>
        <v>91</v>
      </c>
      <c r="D40">
        <f t="shared" si="10"/>
        <v>5961</v>
      </c>
      <c r="E40">
        <f t="shared" si="11"/>
        <v>55.538991894158208</v>
      </c>
    </row>
    <row r="41" spans="1:5" x14ac:dyDescent="0.2">
      <c r="A41">
        <v>46</v>
      </c>
      <c r="B41">
        <v>138</v>
      </c>
      <c r="C41">
        <f t="shared" si="9"/>
        <v>92</v>
      </c>
      <c r="D41">
        <f t="shared" si="10"/>
        <v>6053</v>
      </c>
      <c r="E41">
        <f t="shared" si="11"/>
        <v>56.396161371471166</v>
      </c>
    </row>
    <row r="42" spans="1:5" x14ac:dyDescent="0.2">
      <c r="A42">
        <v>47</v>
      </c>
      <c r="B42">
        <v>156</v>
      </c>
      <c r="C42">
        <f t="shared" si="9"/>
        <v>109</v>
      </c>
      <c r="D42">
        <f t="shared" si="10"/>
        <v>6162</v>
      </c>
      <c r="E42">
        <f t="shared" si="11"/>
        <v>57.411720860896295</v>
      </c>
    </row>
    <row r="43" spans="1:5" x14ac:dyDescent="0.2">
      <c r="A43">
        <v>42</v>
      </c>
      <c r="B43">
        <v>129</v>
      </c>
      <c r="C43">
        <f t="shared" si="9"/>
        <v>87</v>
      </c>
      <c r="D43">
        <f t="shared" si="10"/>
        <v>6249</v>
      </c>
      <c r="E43">
        <f t="shared" si="11"/>
        <v>58.222305040529207</v>
      </c>
    </row>
    <row r="44" spans="1:5" x14ac:dyDescent="0.2">
      <c r="A44">
        <v>43</v>
      </c>
      <c r="B44">
        <v>123</v>
      </c>
      <c r="C44">
        <f t="shared" si="9"/>
        <v>80</v>
      </c>
      <c r="D44">
        <f t="shared" si="10"/>
        <v>6329</v>
      </c>
      <c r="E44">
        <f t="shared" si="11"/>
        <v>58.96766980341004</v>
      </c>
    </row>
    <row r="45" spans="1:5" x14ac:dyDescent="0.2">
      <c r="A45">
        <v>35</v>
      </c>
      <c r="B45">
        <v>129</v>
      </c>
      <c r="C45">
        <f t="shared" si="9"/>
        <v>94</v>
      </c>
      <c r="D45">
        <f t="shared" si="10"/>
        <v>6423</v>
      </c>
      <c r="E45">
        <f t="shared" si="11"/>
        <v>59.843473399795023</v>
      </c>
    </row>
    <row r="46" spans="1:5" x14ac:dyDescent="0.2">
      <c r="A46">
        <v>54</v>
      </c>
      <c r="B46">
        <v>147</v>
      </c>
      <c r="C46">
        <f t="shared" si="9"/>
        <v>93</v>
      </c>
      <c r="D46">
        <f t="shared" si="10"/>
        <v>6516</v>
      </c>
      <c r="E46">
        <f t="shared" si="11"/>
        <v>60.709959936643997</v>
      </c>
    </row>
    <row r="47" spans="1:5" x14ac:dyDescent="0.2">
      <c r="A47">
        <v>43</v>
      </c>
      <c r="B47">
        <v>108</v>
      </c>
      <c r="C47">
        <f t="shared" si="9"/>
        <v>65</v>
      </c>
      <c r="D47">
        <f t="shared" si="10"/>
        <v>6581</v>
      </c>
      <c r="E47">
        <f t="shared" si="11"/>
        <v>61.315568806484677</v>
      </c>
    </row>
    <row r="48" spans="1:5" x14ac:dyDescent="0.2">
      <c r="A48">
        <v>41</v>
      </c>
      <c r="B48">
        <v>124</v>
      </c>
      <c r="C48">
        <f t="shared" si="9"/>
        <v>83</v>
      </c>
      <c r="D48">
        <f t="shared" si="10"/>
        <v>6664</v>
      </c>
      <c r="E48">
        <f t="shared" si="11"/>
        <v>62.088884747973538</v>
      </c>
    </row>
    <row r="49" spans="1:5" x14ac:dyDescent="0.2">
      <c r="A49">
        <v>46</v>
      </c>
      <c r="B49">
        <v>129</v>
      </c>
      <c r="C49">
        <f t="shared" si="9"/>
        <v>83</v>
      </c>
      <c r="D49">
        <f t="shared" si="10"/>
        <v>6747</v>
      </c>
      <c r="E49">
        <f t="shared" si="11"/>
        <v>62.862200689462412</v>
      </c>
    </row>
    <row r="50" spans="1:5" x14ac:dyDescent="0.2">
      <c r="A50">
        <v>61</v>
      </c>
      <c r="B50">
        <v>169</v>
      </c>
      <c r="C50">
        <f t="shared" si="9"/>
        <v>108</v>
      </c>
      <c r="D50">
        <f t="shared" si="10"/>
        <v>6855</v>
      </c>
      <c r="E50">
        <f t="shared" si="11"/>
        <v>63.868443119351539</v>
      </c>
    </row>
    <row r="51" spans="1:5" x14ac:dyDescent="0.2">
      <c r="A51">
        <v>29</v>
      </c>
      <c r="B51">
        <v>104</v>
      </c>
      <c r="C51">
        <f t="shared" si="9"/>
        <v>75</v>
      </c>
      <c r="D51">
        <f t="shared" si="10"/>
        <v>6930</v>
      </c>
      <c r="E51">
        <f t="shared" si="11"/>
        <v>64.567222584552326</v>
      </c>
    </row>
    <row r="52" spans="1:5" x14ac:dyDescent="0.2">
      <c r="A52">
        <v>46</v>
      </c>
      <c r="B52">
        <v>111</v>
      </c>
      <c r="C52">
        <f t="shared" si="9"/>
        <v>65</v>
      </c>
      <c r="D52">
        <f t="shared" si="10"/>
        <v>6995</v>
      </c>
      <c r="E52">
        <f t="shared" si="11"/>
        <v>65.172831454393005</v>
      </c>
    </row>
    <row r="53" spans="1:5" x14ac:dyDescent="0.2">
      <c r="A53">
        <v>39</v>
      </c>
      <c r="B53">
        <v>107</v>
      </c>
      <c r="C53">
        <f t="shared" si="9"/>
        <v>68</v>
      </c>
      <c r="D53">
        <f t="shared" si="10"/>
        <v>7063</v>
      </c>
      <c r="E53">
        <f t="shared" si="11"/>
        <v>65.806391502841706</v>
      </c>
    </row>
    <row r="54" spans="1:5" x14ac:dyDescent="0.2">
      <c r="A54">
        <v>44</v>
      </c>
      <c r="B54">
        <v>123</v>
      </c>
      <c r="C54">
        <f t="shared" si="9"/>
        <v>79</v>
      </c>
      <c r="D54">
        <f t="shared" si="10"/>
        <v>7142</v>
      </c>
      <c r="E54">
        <f t="shared" si="11"/>
        <v>66.542439206186529</v>
      </c>
    </row>
    <row r="55" spans="1:5" x14ac:dyDescent="0.2">
      <c r="A55">
        <v>39</v>
      </c>
      <c r="B55">
        <v>105</v>
      </c>
      <c r="C55">
        <f t="shared" si="9"/>
        <v>66</v>
      </c>
      <c r="D55">
        <f t="shared" si="10"/>
        <v>7208</v>
      </c>
      <c r="E55">
        <f t="shared" si="11"/>
        <v>67.157365135563225</v>
      </c>
    </row>
    <row r="56" spans="1:5" x14ac:dyDescent="0.2">
      <c r="A56">
        <v>31</v>
      </c>
      <c r="B56">
        <v>105</v>
      </c>
      <c r="C56">
        <f t="shared" si="9"/>
        <v>74</v>
      </c>
      <c r="D56">
        <f t="shared" si="10"/>
        <v>7282</v>
      </c>
      <c r="E56">
        <f t="shared" si="11"/>
        <v>67.846827541227981</v>
      </c>
    </row>
    <row r="57" spans="1:5" x14ac:dyDescent="0.2">
      <c r="A57">
        <v>45</v>
      </c>
      <c r="B57">
        <v>132</v>
      </c>
      <c r="C57">
        <f t="shared" si="9"/>
        <v>87</v>
      </c>
      <c r="D57">
        <f t="shared" si="10"/>
        <v>7369</v>
      </c>
      <c r="E57">
        <f t="shared" si="11"/>
        <v>68.657411720860893</v>
      </c>
    </row>
    <row r="58" spans="1:5" x14ac:dyDescent="0.2">
      <c r="A58">
        <v>41</v>
      </c>
      <c r="B58">
        <v>114</v>
      </c>
      <c r="C58">
        <f t="shared" si="9"/>
        <v>73</v>
      </c>
      <c r="D58">
        <f t="shared" si="10"/>
        <v>7442</v>
      </c>
      <c r="E58">
        <f t="shared" si="11"/>
        <v>69.33755706698966</v>
      </c>
    </row>
    <row r="59" spans="1:5" x14ac:dyDescent="0.2">
      <c r="A59">
        <v>27</v>
      </c>
      <c r="B59">
        <v>80</v>
      </c>
      <c r="C59">
        <f t="shared" si="9"/>
        <v>53</v>
      </c>
      <c r="D59">
        <f t="shared" si="10"/>
        <v>7495</v>
      </c>
      <c r="E59">
        <f t="shared" si="11"/>
        <v>69.831361222398215</v>
      </c>
    </row>
    <row r="60" spans="1:5" x14ac:dyDescent="0.2">
      <c r="A60">
        <v>23</v>
      </c>
      <c r="B60">
        <v>76</v>
      </c>
      <c r="C60">
        <f t="shared" si="9"/>
        <v>53</v>
      </c>
      <c r="D60">
        <f t="shared" si="10"/>
        <v>7548</v>
      </c>
      <c r="E60">
        <f t="shared" si="11"/>
        <v>70.325165377806769</v>
      </c>
    </row>
    <row r="61" spans="1:5" x14ac:dyDescent="0.2">
      <c r="A61">
        <v>30</v>
      </c>
      <c r="B61">
        <v>106</v>
      </c>
      <c r="C61">
        <f t="shared" si="9"/>
        <v>76</v>
      </c>
      <c r="D61">
        <f t="shared" si="10"/>
        <v>7624</v>
      </c>
      <c r="E61">
        <f t="shared" si="11"/>
        <v>71.033261902543558</v>
      </c>
    </row>
    <row r="62" spans="1:5" x14ac:dyDescent="0.2">
      <c r="A62">
        <v>32</v>
      </c>
      <c r="B62">
        <v>91</v>
      </c>
      <c r="C62">
        <f t="shared" si="9"/>
        <v>59</v>
      </c>
      <c r="D62">
        <f t="shared" si="10"/>
        <v>7683</v>
      </c>
      <c r="E62">
        <f t="shared" si="11"/>
        <v>71.582968415168168</v>
      </c>
    </row>
    <row r="63" spans="1:5" x14ac:dyDescent="0.2">
      <c r="A63">
        <v>30</v>
      </c>
      <c r="B63">
        <v>93</v>
      </c>
      <c r="C63">
        <f t="shared" si="9"/>
        <v>63</v>
      </c>
      <c r="D63">
        <f t="shared" si="10"/>
        <v>7746</v>
      </c>
      <c r="E63">
        <f t="shared" si="11"/>
        <v>72.169943165936829</v>
      </c>
    </row>
    <row r="64" spans="1:5" x14ac:dyDescent="0.2">
      <c r="A64">
        <v>24</v>
      </c>
      <c r="B64">
        <v>57</v>
      </c>
      <c r="C64">
        <f t="shared" si="9"/>
        <v>33</v>
      </c>
      <c r="D64">
        <f t="shared" si="10"/>
        <v>7779</v>
      </c>
      <c r="E64">
        <f t="shared" si="11"/>
        <v>72.477406130625184</v>
      </c>
    </row>
    <row r="65" spans="1:5" x14ac:dyDescent="0.2">
      <c r="A65">
        <v>27</v>
      </c>
      <c r="B65">
        <v>79</v>
      </c>
      <c r="C65">
        <f t="shared" si="9"/>
        <v>52</v>
      </c>
      <c r="D65">
        <f t="shared" si="10"/>
        <v>7831</v>
      </c>
      <c r="E65">
        <f t="shared" si="11"/>
        <v>72.961893226497722</v>
      </c>
    </row>
    <row r="66" spans="1:5" x14ac:dyDescent="0.2">
      <c r="A66">
        <v>32</v>
      </c>
      <c r="B66">
        <v>91</v>
      </c>
      <c r="C66">
        <f t="shared" si="9"/>
        <v>59</v>
      </c>
      <c r="D66">
        <f t="shared" si="10"/>
        <v>7890</v>
      </c>
      <c r="E66">
        <f t="shared" si="11"/>
        <v>73.511599739122332</v>
      </c>
    </row>
    <row r="67" spans="1:5" x14ac:dyDescent="0.2">
      <c r="A67">
        <v>23</v>
      </c>
      <c r="B67">
        <v>70</v>
      </c>
      <c r="C67">
        <f t="shared" si="9"/>
        <v>47</v>
      </c>
      <c r="D67">
        <f t="shared" si="10"/>
        <v>7937</v>
      </c>
      <c r="E67">
        <f t="shared" si="11"/>
        <v>73.949501537314816</v>
      </c>
    </row>
    <row r="68" spans="1:5" x14ac:dyDescent="0.2">
      <c r="A68">
        <v>33</v>
      </c>
      <c r="B68">
        <v>78</v>
      </c>
      <c r="C68">
        <f t="shared" si="9"/>
        <v>45</v>
      </c>
      <c r="D68">
        <f t="shared" si="10"/>
        <v>7982</v>
      </c>
      <c r="E68">
        <f t="shared" si="11"/>
        <v>74.368769216435297</v>
      </c>
    </row>
    <row r="69" spans="1:5" x14ac:dyDescent="0.2">
      <c r="A69">
        <v>25</v>
      </c>
      <c r="B69">
        <v>78</v>
      </c>
      <c r="C69">
        <f t="shared" si="9"/>
        <v>53</v>
      </c>
      <c r="D69">
        <f t="shared" si="10"/>
        <v>8035</v>
      </c>
      <c r="E69">
        <f t="shared" si="11"/>
        <v>74.862573371843837</v>
      </c>
    </row>
    <row r="70" spans="1:5" x14ac:dyDescent="0.2">
      <c r="A70">
        <v>23</v>
      </c>
      <c r="B70">
        <v>72</v>
      </c>
      <c r="C70">
        <f t="shared" si="9"/>
        <v>49</v>
      </c>
      <c r="D70">
        <f t="shared" si="10"/>
        <v>8084</v>
      </c>
      <c r="E70">
        <f t="shared" si="11"/>
        <v>75.319109289108354</v>
      </c>
    </row>
    <row r="71" spans="1:5" x14ac:dyDescent="0.2">
      <c r="A71">
        <v>35</v>
      </c>
      <c r="B71">
        <v>83</v>
      </c>
      <c r="C71">
        <f t="shared" ref="C71:C134" si="12">B71-A71</f>
        <v>48</v>
      </c>
      <c r="D71">
        <f t="shared" ref="D71:D134" si="13">C71+D70</f>
        <v>8132</v>
      </c>
      <c r="E71">
        <f t="shared" ref="E71:E134" si="14">D71/E$5*100</f>
        <v>75.766328146836855</v>
      </c>
    </row>
    <row r="72" spans="1:5" x14ac:dyDescent="0.2">
      <c r="A72">
        <v>27</v>
      </c>
      <c r="B72">
        <v>69</v>
      </c>
      <c r="C72">
        <f t="shared" si="12"/>
        <v>42</v>
      </c>
      <c r="D72">
        <f t="shared" si="13"/>
        <v>8174</v>
      </c>
      <c r="E72">
        <f t="shared" si="14"/>
        <v>76.157644647349301</v>
      </c>
    </row>
    <row r="73" spans="1:5" x14ac:dyDescent="0.2">
      <c r="A73">
        <v>29</v>
      </c>
      <c r="B73">
        <v>78</v>
      </c>
      <c r="C73">
        <f t="shared" si="12"/>
        <v>49</v>
      </c>
      <c r="D73">
        <f t="shared" si="13"/>
        <v>8223</v>
      </c>
      <c r="E73">
        <f t="shared" si="14"/>
        <v>76.614180564613804</v>
      </c>
    </row>
    <row r="74" spans="1:5" x14ac:dyDescent="0.2">
      <c r="A74">
        <v>26</v>
      </c>
      <c r="B74">
        <v>73</v>
      </c>
      <c r="C74">
        <f t="shared" si="12"/>
        <v>47</v>
      </c>
      <c r="D74">
        <f t="shared" si="13"/>
        <v>8270</v>
      </c>
      <c r="E74">
        <f t="shared" si="14"/>
        <v>77.052082362806289</v>
      </c>
    </row>
    <row r="75" spans="1:5" x14ac:dyDescent="0.2">
      <c r="A75">
        <v>25</v>
      </c>
      <c r="B75">
        <v>67</v>
      </c>
      <c r="C75">
        <f t="shared" si="12"/>
        <v>42</v>
      </c>
      <c r="D75">
        <f t="shared" si="13"/>
        <v>8312</v>
      </c>
      <c r="E75">
        <f t="shared" si="14"/>
        <v>77.443398863318734</v>
      </c>
    </row>
    <row r="76" spans="1:5" x14ac:dyDescent="0.2">
      <c r="A76">
        <v>24</v>
      </c>
      <c r="B76">
        <v>51</v>
      </c>
      <c r="C76">
        <f t="shared" si="12"/>
        <v>27</v>
      </c>
      <c r="D76">
        <f t="shared" si="13"/>
        <v>8339</v>
      </c>
      <c r="E76">
        <f t="shared" si="14"/>
        <v>77.694959470791019</v>
      </c>
    </row>
    <row r="77" spans="1:5" x14ac:dyDescent="0.2">
      <c r="A77">
        <v>16</v>
      </c>
      <c r="B77">
        <v>58</v>
      </c>
      <c r="C77">
        <f t="shared" si="12"/>
        <v>42</v>
      </c>
      <c r="D77">
        <f t="shared" si="13"/>
        <v>8381</v>
      </c>
      <c r="E77">
        <f t="shared" si="14"/>
        <v>78.086275971303451</v>
      </c>
    </row>
    <row r="78" spans="1:5" x14ac:dyDescent="0.2">
      <c r="A78">
        <v>29</v>
      </c>
      <c r="B78">
        <v>65</v>
      </c>
      <c r="C78">
        <f t="shared" si="12"/>
        <v>36</v>
      </c>
      <c r="D78">
        <f t="shared" si="13"/>
        <v>8417</v>
      </c>
      <c r="E78">
        <f t="shared" si="14"/>
        <v>78.421690114599826</v>
      </c>
    </row>
    <row r="79" spans="1:5" x14ac:dyDescent="0.2">
      <c r="A79">
        <v>18</v>
      </c>
      <c r="B79">
        <v>46</v>
      </c>
      <c r="C79">
        <f t="shared" si="12"/>
        <v>28</v>
      </c>
      <c r="D79">
        <f t="shared" si="13"/>
        <v>8445</v>
      </c>
      <c r="E79">
        <f t="shared" si="14"/>
        <v>78.682567781608128</v>
      </c>
    </row>
    <row r="80" spans="1:5" x14ac:dyDescent="0.2">
      <c r="A80">
        <v>14</v>
      </c>
      <c r="B80">
        <v>49</v>
      </c>
      <c r="C80">
        <f t="shared" si="12"/>
        <v>35</v>
      </c>
      <c r="D80">
        <f t="shared" si="13"/>
        <v>8480</v>
      </c>
      <c r="E80">
        <f t="shared" si="14"/>
        <v>79.008664865368488</v>
      </c>
    </row>
    <row r="81" spans="1:5" x14ac:dyDescent="0.2">
      <c r="A81">
        <v>27</v>
      </c>
      <c r="B81">
        <v>52</v>
      </c>
      <c r="C81">
        <f t="shared" si="12"/>
        <v>25</v>
      </c>
      <c r="D81">
        <f t="shared" si="13"/>
        <v>8505</v>
      </c>
      <c r="E81">
        <f t="shared" si="14"/>
        <v>79.241591353768754</v>
      </c>
    </row>
    <row r="82" spans="1:5" x14ac:dyDescent="0.2">
      <c r="A82">
        <v>19</v>
      </c>
      <c r="B82">
        <v>61</v>
      </c>
      <c r="C82">
        <f t="shared" si="12"/>
        <v>42</v>
      </c>
      <c r="D82">
        <f t="shared" si="13"/>
        <v>8547</v>
      </c>
      <c r="E82">
        <f t="shared" si="14"/>
        <v>79.632907854281186</v>
      </c>
    </row>
    <row r="83" spans="1:5" x14ac:dyDescent="0.2">
      <c r="A83">
        <v>19</v>
      </c>
      <c r="B83">
        <v>49</v>
      </c>
      <c r="C83">
        <f t="shared" si="12"/>
        <v>30</v>
      </c>
      <c r="D83">
        <f t="shared" si="13"/>
        <v>8577</v>
      </c>
      <c r="E83">
        <f t="shared" si="14"/>
        <v>79.912419640361492</v>
      </c>
    </row>
    <row r="84" spans="1:5" x14ac:dyDescent="0.2">
      <c r="A84">
        <v>15</v>
      </c>
      <c r="B84">
        <v>46</v>
      </c>
      <c r="C84">
        <f t="shared" si="12"/>
        <v>31</v>
      </c>
      <c r="D84">
        <f t="shared" si="13"/>
        <v>8608</v>
      </c>
      <c r="E84">
        <f t="shared" si="14"/>
        <v>80.201248485977828</v>
      </c>
    </row>
    <row r="85" spans="1:5" x14ac:dyDescent="0.2">
      <c r="A85">
        <v>21</v>
      </c>
      <c r="B85">
        <v>52</v>
      </c>
      <c r="C85">
        <f t="shared" si="12"/>
        <v>31</v>
      </c>
      <c r="D85">
        <f t="shared" si="13"/>
        <v>8639</v>
      </c>
      <c r="E85">
        <f t="shared" si="14"/>
        <v>80.490077331594151</v>
      </c>
    </row>
    <row r="86" spans="1:5" x14ac:dyDescent="0.2">
      <c r="A86">
        <v>16</v>
      </c>
      <c r="B86">
        <v>49</v>
      </c>
      <c r="C86">
        <f t="shared" si="12"/>
        <v>33</v>
      </c>
      <c r="D86">
        <f t="shared" si="13"/>
        <v>8672</v>
      </c>
      <c r="E86">
        <f t="shared" si="14"/>
        <v>80.797540296282492</v>
      </c>
    </row>
    <row r="87" spans="1:5" x14ac:dyDescent="0.2">
      <c r="A87">
        <v>16</v>
      </c>
      <c r="B87">
        <v>43</v>
      </c>
      <c r="C87">
        <f t="shared" si="12"/>
        <v>27</v>
      </c>
      <c r="D87">
        <f t="shared" si="13"/>
        <v>8699</v>
      </c>
      <c r="E87">
        <f t="shared" si="14"/>
        <v>81.049100903754777</v>
      </c>
    </row>
    <row r="88" spans="1:5" x14ac:dyDescent="0.2">
      <c r="A88">
        <v>10</v>
      </c>
      <c r="B88">
        <v>33</v>
      </c>
      <c r="C88">
        <f t="shared" si="12"/>
        <v>23</v>
      </c>
      <c r="D88">
        <f t="shared" si="13"/>
        <v>8722</v>
      </c>
      <c r="E88">
        <f t="shared" si="14"/>
        <v>81.263393273083011</v>
      </c>
    </row>
    <row r="89" spans="1:5" x14ac:dyDescent="0.2">
      <c r="A89">
        <v>17</v>
      </c>
      <c r="B89">
        <v>58</v>
      </c>
      <c r="C89">
        <f t="shared" si="12"/>
        <v>41</v>
      </c>
      <c r="D89">
        <f t="shared" si="13"/>
        <v>8763</v>
      </c>
      <c r="E89">
        <f t="shared" si="14"/>
        <v>81.64539271405944</v>
      </c>
    </row>
    <row r="90" spans="1:5" x14ac:dyDescent="0.2">
      <c r="A90">
        <v>17</v>
      </c>
      <c r="B90">
        <v>52</v>
      </c>
      <c r="C90">
        <f t="shared" si="12"/>
        <v>35</v>
      </c>
      <c r="D90">
        <f t="shared" si="13"/>
        <v>8798</v>
      </c>
      <c r="E90">
        <f t="shared" si="14"/>
        <v>81.971489797819814</v>
      </c>
    </row>
    <row r="91" spans="1:5" x14ac:dyDescent="0.2">
      <c r="A91">
        <v>26</v>
      </c>
      <c r="B91">
        <v>53</v>
      </c>
      <c r="C91">
        <f t="shared" si="12"/>
        <v>27</v>
      </c>
      <c r="D91">
        <f t="shared" si="13"/>
        <v>8825</v>
      </c>
      <c r="E91">
        <f t="shared" si="14"/>
        <v>82.223050405292085</v>
      </c>
    </row>
    <row r="92" spans="1:5" x14ac:dyDescent="0.2">
      <c r="A92">
        <v>8</v>
      </c>
      <c r="B92">
        <v>24</v>
      </c>
      <c r="C92">
        <f t="shared" si="12"/>
        <v>16</v>
      </c>
      <c r="D92">
        <f t="shared" si="13"/>
        <v>8841</v>
      </c>
      <c r="E92">
        <f t="shared" si="14"/>
        <v>82.372123357868247</v>
      </c>
    </row>
    <row r="93" spans="1:5" x14ac:dyDescent="0.2">
      <c r="A93">
        <v>11</v>
      </c>
      <c r="B93">
        <v>40</v>
      </c>
      <c r="C93">
        <f t="shared" si="12"/>
        <v>29</v>
      </c>
      <c r="D93">
        <f t="shared" si="13"/>
        <v>8870</v>
      </c>
      <c r="E93">
        <f t="shared" si="14"/>
        <v>82.642318084412551</v>
      </c>
    </row>
    <row r="94" spans="1:5" x14ac:dyDescent="0.2">
      <c r="A94">
        <v>22</v>
      </c>
      <c r="B94">
        <v>50</v>
      </c>
      <c r="C94">
        <f t="shared" si="12"/>
        <v>28</v>
      </c>
      <c r="D94">
        <f t="shared" si="13"/>
        <v>8898</v>
      </c>
      <c r="E94">
        <f t="shared" si="14"/>
        <v>82.903195751420853</v>
      </c>
    </row>
    <row r="95" spans="1:5" x14ac:dyDescent="0.2">
      <c r="A95">
        <v>16</v>
      </c>
      <c r="B95">
        <v>41</v>
      </c>
      <c r="C95">
        <f t="shared" si="12"/>
        <v>25</v>
      </c>
      <c r="D95">
        <f t="shared" si="13"/>
        <v>8923</v>
      </c>
      <c r="E95">
        <f t="shared" si="14"/>
        <v>83.136122239821105</v>
      </c>
    </row>
    <row r="96" spans="1:5" x14ac:dyDescent="0.2">
      <c r="A96">
        <v>9</v>
      </c>
      <c r="B96">
        <v>28</v>
      </c>
      <c r="C96">
        <f t="shared" si="12"/>
        <v>19</v>
      </c>
      <c r="D96">
        <f t="shared" si="13"/>
        <v>8942</v>
      </c>
      <c r="E96">
        <f t="shared" si="14"/>
        <v>83.313146371005303</v>
      </c>
    </row>
    <row r="97" spans="1:5" x14ac:dyDescent="0.2">
      <c r="A97">
        <v>6</v>
      </c>
      <c r="B97">
        <v>26</v>
      </c>
      <c r="C97">
        <f t="shared" si="12"/>
        <v>20</v>
      </c>
      <c r="D97">
        <f t="shared" si="13"/>
        <v>8962</v>
      </c>
      <c r="E97">
        <f t="shared" si="14"/>
        <v>83.499487561725516</v>
      </c>
    </row>
    <row r="98" spans="1:5" x14ac:dyDescent="0.2">
      <c r="A98">
        <v>16</v>
      </c>
      <c r="B98">
        <v>48</v>
      </c>
      <c r="C98">
        <f t="shared" si="12"/>
        <v>32</v>
      </c>
      <c r="D98">
        <f t="shared" si="13"/>
        <v>8994</v>
      </c>
      <c r="E98">
        <f t="shared" si="14"/>
        <v>83.797633466877855</v>
      </c>
    </row>
    <row r="99" spans="1:5" x14ac:dyDescent="0.2">
      <c r="A99">
        <v>12</v>
      </c>
      <c r="B99">
        <v>38</v>
      </c>
      <c r="C99">
        <f t="shared" si="12"/>
        <v>26</v>
      </c>
      <c r="D99">
        <f t="shared" si="13"/>
        <v>9020</v>
      </c>
      <c r="E99">
        <f t="shared" si="14"/>
        <v>84.039877014814124</v>
      </c>
    </row>
    <row r="100" spans="1:5" x14ac:dyDescent="0.2">
      <c r="A100">
        <v>6</v>
      </c>
      <c r="B100">
        <v>32</v>
      </c>
      <c r="C100">
        <f t="shared" si="12"/>
        <v>26</v>
      </c>
      <c r="D100">
        <f t="shared" si="13"/>
        <v>9046</v>
      </c>
      <c r="E100">
        <f t="shared" si="14"/>
        <v>84.282120562750393</v>
      </c>
    </row>
    <row r="101" spans="1:5" x14ac:dyDescent="0.2">
      <c r="A101">
        <v>11</v>
      </c>
      <c r="B101">
        <v>36</v>
      </c>
      <c r="C101">
        <f t="shared" si="12"/>
        <v>25</v>
      </c>
      <c r="D101">
        <f t="shared" si="13"/>
        <v>9071</v>
      </c>
      <c r="E101">
        <f t="shared" si="14"/>
        <v>84.51504705115066</v>
      </c>
    </row>
    <row r="102" spans="1:5" x14ac:dyDescent="0.2">
      <c r="A102">
        <v>16</v>
      </c>
      <c r="B102">
        <v>46</v>
      </c>
      <c r="C102">
        <f t="shared" si="12"/>
        <v>30</v>
      </c>
      <c r="D102">
        <f t="shared" si="13"/>
        <v>9101</v>
      </c>
      <c r="E102">
        <f t="shared" si="14"/>
        <v>84.794558837230966</v>
      </c>
    </row>
    <row r="103" spans="1:5" x14ac:dyDescent="0.2">
      <c r="A103">
        <v>10</v>
      </c>
      <c r="B103">
        <v>24</v>
      </c>
      <c r="C103">
        <f t="shared" si="12"/>
        <v>14</v>
      </c>
      <c r="D103">
        <f t="shared" si="13"/>
        <v>9115</v>
      </c>
      <c r="E103">
        <f t="shared" si="14"/>
        <v>84.92499767073511</v>
      </c>
    </row>
    <row r="104" spans="1:5" x14ac:dyDescent="0.2">
      <c r="A104">
        <v>11</v>
      </c>
      <c r="B104">
        <v>20</v>
      </c>
      <c r="C104">
        <f t="shared" si="12"/>
        <v>9</v>
      </c>
      <c r="D104">
        <f t="shared" si="13"/>
        <v>9124</v>
      </c>
      <c r="E104">
        <f t="shared" si="14"/>
        <v>85.008851206559214</v>
      </c>
    </row>
    <row r="105" spans="1:5" x14ac:dyDescent="0.2">
      <c r="A105">
        <v>12</v>
      </c>
      <c r="B105">
        <v>33</v>
      </c>
      <c r="C105">
        <f t="shared" si="12"/>
        <v>21</v>
      </c>
      <c r="D105">
        <f t="shared" si="13"/>
        <v>9145</v>
      </c>
      <c r="E105">
        <f t="shared" si="14"/>
        <v>85.20450945681543</v>
      </c>
    </row>
    <row r="106" spans="1:5" x14ac:dyDescent="0.2">
      <c r="A106">
        <v>17</v>
      </c>
      <c r="B106">
        <v>50</v>
      </c>
      <c r="C106">
        <f t="shared" si="12"/>
        <v>33</v>
      </c>
      <c r="D106">
        <f t="shared" si="13"/>
        <v>9178</v>
      </c>
      <c r="E106">
        <f t="shared" si="14"/>
        <v>85.511972421503771</v>
      </c>
    </row>
    <row r="107" spans="1:5" x14ac:dyDescent="0.2">
      <c r="A107">
        <v>5</v>
      </c>
      <c r="B107">
        <v>20</v>
      </c>
      <c r="C107">
        <f t="shared" si="12"/>
        <v>15</v>
      </c>
      <c r="D107">
        <f t="shared" si="13"/>
        <v>9193</v>
      </c>
      <c r="E107">
        <f t="shared" si="14"/>
        <v>85.651728314543931</v>
      </c>
    </row>
    <row r="108" spans="1:5" x14ac:dyDescent="0.2">
      <c r="A108">
        <v>10</v>
      </c>
      <c r="B108">
        <v>27</v>
      </c>
      <c r="C108">
        <f t="shared" si="12"/>
        <v>17</v>
      </c>
      <c r="D108">
        <f t="shared" si="13"/>
        <v>9210</v>
      </c>
      <c r="E108">
        <f t="shared" si="14"/>
        <v>85.810118326656109</v>
      </c>
    </row>
    <row r="109" spans="1:5" x14ac:dyDescent="0.2">
      <c r="A109">
        <v>10</v>
      </c>
      <c r="B109">
        <v>30</v>
      </c>
      <c r="C109">
        <f t="shared" si="12"/>
        <v>20</v>
      </c>
      <c r="D109">
        <f t="shared" si="13"/>
        <v>9230</v>
      </c>
      <c r="E109">
        <f t="shared" si="14"/>
        <v>85.996459517376309</v>
      </c>
    </row>
    <row r="110" spans="1:5" x14ac:dyDescent="0.2">
      <c r="A110">
        <v>12</v>
      </c>
      <c r="B110">
        <v>32</v>
      </c>
      <c r="C110">
        <f t="shared" si="12"/>
        <v>20</v>
      </c>
      <c r="D110">
        <f t="shared" si="13"/>
        <v>9250</v>
      </c>
      <c r="E110">
        <f t="shared" si="14"/>
        <v>86.182800708096536</v>
      </c>
    </row>
    <row r="111" spans="1:5" x14ac:dyDescent="0.2">
      <c r="A111">
        <v>6</v>
      </c>
      <c r="B111">
        <v>19</v>
      </c>
      <c r="C111">
        <f t="shared" si="12"/>
        <v>13</v>
      </c>
      <c r="D111">
        <f t="shared" si="13"/>
        <v>9263</v>
      </c>
      <c r="E111">
        <f t="shared" si="14"/>
        <v>86.303922482064664</v>
      </c>
    </row>
    <row r="112" spans="1:5" x14ac:dyDescent="0.2">
      <c r="A112">
        <v>11</v>
      </c>
      <c r="B112">
        <v>25</v>
      </c>
      <c r="C112">
        <f t="shared" si="12"/>
        <v>14</v>
      </c>
      <c r="D112">
        <f t="shared" si="13"/>
        <v>9277</v>
      </c>
      <c r="E112">
        <f t="shared" si="14"/>
        <v>86.434361315568808</v>
      </c>
    </row>
    <row r="113" spans="1:5" x14ac:dyDescent="0.2">
      <c r="A113">
        <v>9</v>
      </c>
      <c r="B113">
        <v>23</v>
      </c>
      <c r="C113">
        <f t="shared" si="12"/>
        <v>14</v>
      </c>
      <c r="D113">
        <f t="shared" si="13"/>
        <v>9291</v>
      </c>
      <c r="E113">
        <f t="shared" si="14"/>
        <v>86.564800149072951</v>
      </c>
    </row>
    <row r="114" spans="1:5" x14ac:dyDescent="0.2">
      <c r="A114">
        <v>11</v>
      </c>
      <c r="B114">
        <v>29</v>
      </c>
      <c r="C114">
        <f t="shared" si="12"/>
        <v>18</v>
      </c>
      <c r="D114">
        <f t="shared" si="13"/>
        <v>9309</v>
      </c>
      <c r="E114">
        <f t="shared" si="14"/>
        <v>86.732507220721146</v>
      </c>
    </row>
    <row r="115" spans="1:5" x14ac:dyDescent="0.2">
      <c r="A115">
        <v>9</v>
      </c>
      <c r="B115">
        <v>22</v>
      </c>
      <c r="C115">
        <f t="shared" si="12"/>
        <v>13</v>
      </c>
      <c r="D115">
        <f t="shared" si="13"/>
        <v>9322</v>
      </c>
      <c r="E115">
        <f t="shared" si="14"/>
        <v>86.853628994689274</v>
      </c>
    </row>
    <row r="116" spans="1:5" x14ac:dyDescent="0.2">
      <c r="A116">
        <v>8</v>
      </c>
      <c r="B116">
        <v>24</v>
      </c>
      <c r="C116">
        <f t="shared" si="12"/>
        <v>16</v>
      </c>
      <c r="D116">
        <f t="shared" si="13"/>
        <v>9338</v>
      </c>
      <c r="E116">
        <f t="shared" si="14"/>
        <v>87.00270194726545</v>
      </c>
    </row>
    <row r="117" spans="1:5" x14ac:dyDescent="0.2">
      <c r="A117">
        <v>4</v>
      </c>
      <c r="B117">
        <v>24</v>
      </c>
      <c r="C117">
        <f t="shared" si="12"/>
        <v>20</v>
      </c>
      <c r="D117">
        <f t="shared" si="13"/>
        <v>9358</v>
      </c>
      <c r="E117">
        <f t="shared" si="14"/>
        <v>87.189043137985649</v>
      </c>
    </row>
    <row r="118" spans="1:5" x14ac:dyDescent="0.2">
      <c r="A118">
        <v>12</v>
      </c>
      <c r="B118">
        <v>31</v>
      </c>
      <c r="C118">
        <f t="shared" si="12"/>
        <v>19</v>
      </c>
      <c r="D118">
        <f t="shared" si="13"/>
        <v>9377</v>
      </c>
      <c r="E118">
        <f t="shared" si="14"/>
        <v>87.366067269169847</v>
      </c>
    </row>
    <row r="119" spans="1:5" x14ac:dyDescent="0.2">
      <c r="A119">
        <v>10</v>
      </c>
      <c r="B119">
        <v>21</v>
      </c>
      <c r="C119">
        <f t="shared" si="12"/>
        <v>11</v>
      </c>
      <c r="D119">
        <f t="shared" si="13"/>
        <v>9388</v>
      </c>
      <c r="E119">
        <f t="shared" si="14"/>
        <v>87.46855492406597</v>
      </c>
    </row>
    <row r="120" spans="1:5" x14ac:dyDescent="0.2">
      <c r="A120">
        <v>5</v>
      </c>
      <c r="B120">
        <v>16</v>
      </c>
      <c r="C120">
        <f t="shared" si="12"/>
        <v>11</v>
      </c>
      <c r="D120">
        <f t="shared" si="13"/>
        <v>9399</v>
      </c>
      <c r="E120">
        <f t="shared" si="14"/>
        <v>87.571042578962079</v>
      </c>
    </row>
    <row r="121" spans="1:5" x14ac:dyDescent="0.2">
      <c r="A121">
        <v>6</v>
      </c>
      <c r="B121">
        <v>23</v>
      </c>
      <c r="C121">
        <f t="shared" si="12"/>
        <v>17</v>
      </c>
      <c r="D121">
        <f t="shared" si="13"/>
        <v>9416</v>
      </c>
      <c r="E121">
        <f t="shared" si="14"/>
        <v>87.729432591074257</v>
      </c>
    </row>
    <row r="122" spans="1:5" x14ac:dyDescent="0.2">
      <c r="A122">
        <v>4</v>
      </c>
      <c r="B122">
        <v>26</v>
      </c>
      <c r="C122">
        <f t="shared" si="12"/>
        <v>22</v>
      </c>
      <c r="D122">
        <f t="shared" si="13"/>
        <v>9438</v>
      </c>
      <c r="E122">
        <f t="shared" si="14"/>
        <v>87.934407900866489</v>
      </c>
    </row>
    <row r="123" spans="1:5" x14ac:dyDescent="0.2">
      <c r="A123">
        <v>8</v>
      </c>
      <c r="B123">
        <v>14</v>
      </c>
      <c r="C123">
        <f t="shared" si="12"/>
        <v>6</v>
      </c>
      <c r="D123">
        <f t="shared" si="13"/>
        <v>9444</v>
      </c>
      <c r="E123">
        <f t="shared" si="14"/>
        <v>87.990310258082545</v>
      </c>
    </row>
    <row r="124" spans="1:5" x14ac:dyDescent="0.2">
      <c r="A124">
        <v>4</v>
      </c>
      <c r="B124">
        <v>12</v>
      </c>
      <c r="C124">
        <f t="shared" si="12"/>
        <v>8</v>
      </c>
      <c r="D124">
        <f t="shared" si="13"/>
        <v>9452</v>
      </c>
      <c r="E124">
        <f t="shared" si="14"/>
        <v>88.064846734370633</v>
      </c>
    </row>
    <row r="125" spans="1:5" x14ac:dyDescent="0.2">
      <c r="A125">
        <v>6</v>
      </c>
      <c r="B125">
        <v>19</v>
      </c>
      <c r="C125">
        <f t="shared" si="12"/>
        <v>13</v>
      </c>
      <c r="D125">
        <f t="shared" si="13"/>
        <v>9465</v>
      </c>
      <c r="E125">
        <f t="shared" si="14"/>
        <v>88.18596850833876</v>
      </c>
    </row>
    <row r="126" spans="1:5" x14ac:dyDescent="0.2">
      <c r="A126">
        <v>9</v>
      </c>
      <c r="B126">
        <v>30</v>
      </c>
      <c r="C126">
        <f t="shared" si="12"/>
        <v>21</v>
      </c>
      <c r="D126">
        <f t="shared" si="13"/>
        <v>9486</v>
      </c>
      <c r="E126">
        <f t="shared" si="14"/>
        <v>88.38162675859499</v>
      </c>
    </row>
    <row r="127" spans="1:5" x14ac:dyDescent="0.2">
      <c r="A127">
        <v>4</v>
      </c>
      <c r="B127">
        <v>18</v>
      </c>
      <c r="C127">
        <f t="shared" si="12"/>
        <v>14</v>
      </c>
      <c r="D127">
        <f t="shared" si="13"/>
        <v>9500</v>
      </c>
      <c r="E127">
        <f t="shared" si="14"/>
        <v>88.512065592099134</v>
      </c>
    </row>
    <row r="128" spans="1:5" x14ac:dyDescent="0.2">
      <c r="A128">
        <v>5</v>
      </c>
      <c r="B128">
        <v>12</v>
      </c>
      <c r="C128">
        <f t="shared" si="12"/>
        <v>7</v>
      </c>
      <c r="D128">
        <f t="shared" si="13"/>
        <v>9507</v>
      </c>
      <c r="E128">
        <f t="shared" si="14"/>
        <v>88.577285008851206</v>
      </c>
    </row>
    <row r="129" spans="1:5" x14ac:dyDescent="0.2">
      <c r="A129">
        <v>7</v>
      </c>
      <c r="B129">
        <v>20</v>
      </c>
      <c r="C129">
        <f t="shared" si="12"/>
        <v>13</v>
      </c>
      <c r="D129">
        <f t="shared" si="13"/>
        <v>9520</v>
      </c>
      <c r="E129">
        <f t="shared" si="14"/>
        <v>88.698406782819333</v>
      </c>
    </row>
    <row r="130" spans="1:5" x14ac:dyDescent="0.2">
      <c r="A130">
        <v>4</v>
      </c>
      <c r="B130">
        <v>20</v>
      </c>
      <c r="C130">
        <f t="shared" si="12"/>
        <v>16</v>
      </c>
      <c r="D130">
        <f t="shared" si="13"/>
        <v>9536</v>
      </c>
      <c r="E130">
        <f t="shared" si="14"/>
        <v>88.84747973539551</v>
      </c>
    </row>
    <row r="131" spans="1:5" x14ac:dyDescent="0.2">
      <c r="A131">
        <v>7</v>
      </c>
      <c r="B131">
        <v>18</v>
      </c>
      <c r="C131">
        <f t="shared" si="12"/>
        <v>11</v>
      </c>
      <c r="D131">
        <f t="shared" si="13"/>
        <v>9547</v>
      </c>
      <c r="E131">
        <f t="shared" si="14"/>
        <v>88.949967390291633</v>
      </c>
    </row>
    <row r="132" spans="1:5" x14ac:dyDescent="0.2">
      <c r="A132">
        <v>4</v>
      </c>
      <c r="B132">
        <v>15</v>
      </c>
      <c r="C132">
        <f t="shared" si="12"/>
        <v>11</v>
      </c>
      <c r="D132">
        <f t="shared" si="13"/>
        <v>9558</v>
      </c>
      <c r="E132">
        <f t="shared" si="14"/>
        <v>89.052455045187742</v>
      </c>
    </row>
    <row r="133" spans="1:5" x14ac:dyDescent="0.2">
      <c r="A133">
        <v>5</v>
      </c>
      <c r="B133">
        <v>29</v>
      </c>
      <c r="C133">
        <f t="shared" si="12"/>
        <v>24</v>
      </c>
      <c r="D133">
        <f t="shared" si="13"/>
        <v>9582</v>
      </c>
      <c r="E133">
        <f t="shared" si="14"/>
        <v>89.276064474051992</v>
      </c>
    </row>
    <row r="134" spans="1:5" x14ac:dyDescent="0.2">
      <c r="A134">
        <v>6</v>
      </c>
      <c r="B134">
        <v>15</v>
      </c>
      <c r="C134">
        <f t="shared" si="12"/>
        <v>9</v>
      </c>
      <c r="D134">
        <f t="shared" si="13"/>
        <v>9591</v>
      </c>
      <c r="E134">
        <f t="shared" si="14"/>
        <v>89.359918009876083</v>
      </c>
    </row>
    <row r="135" spans="1:5" x14ac:dyDescent="0.2">
      <c r="A135">
        <v>5</v>
      </c>
      <c r="B135">
        <v>17</v>
      </c>
      <c r="C135">
        <f t="shared" ref="C135:C198" si="15">B135-A135</f>
        <v>12</v>
      </c>
      <c r="D135">
        <f t="shared" ref="D135:D198" si="16">C135+D134</f>
        <v>9603</v>
      </c>
      <c r="E135">
        <f t="shared" ref="E135:E198" si="17">D135/E$5*100</f>
        <v>89.471722724308208</v>
      </c>
    </row>
    <row r="136" spans="1:5" x14ac:dyDescent="0.2">
      <c r="A136">
        <v>6</v>
      </c>
      <c r="B136">
        <v>17</v>
      </c>
      <c r="C136">
        <f t="shared" si="15"/>
        <v>11</v>
      </c>
      <c r="D136">
        <f t="shared" si="16"/>
        <v>9614</v>
      </c>
      <c r="E136">
        <f t="shared" si="17"/>
        <v>89.574210379204317</v>
      </c>
    </row>
    <row r="137" spans="1:5" x14ac:dyDescent="0.2">
      <c r="A137">
        <v>2</v>
      </c>
      <c r="B137">
        <v>17</v>
      </c>
      <c r="C137">
        <f t="shared" si="15"/>
        <v>15</v>
      </c>
      <c r="D137">
        <f t="shared" si="16"/>
        <v>9629</v>
      </c>
      <c r="E137">
        <f t="shared" si="17"/>
        <v>89.713966272244477</v>
      </c>
    </row>
    <row r="138" spans="1:5" x14ac:dyDescent="0.2">
      <c r="A138">
        <v>10</v>
      </c>
      <c r="B138">
        <v>19</v>
      </c>
      <c r="C138">
        <f t="shared" si="15"/>
        <v>9</v>
      </c>
      <c r="D138">
        <f t="shared" si="16"/>
        <v>9638</v>
      </c>
      <c r="E138">
        <f t="shared" si="17"/>
        <v>89.797819808068567</v>
      </c>
    </row>
    <row r="139" spans="1:5" x14ac:dyDescent="0.2">
      <c r="A139">
        <v>3</v>
      </c>
      <c r="B139">
        <v>8</v>
      </c>
      <c r="C139">
        <f t="shared" si="15"/>
        <v>5</v>
      </c>
      <c r="D139">
        <f t="shared" si="16"/>
        <v>9643</v>
      </c>
      <c r="E139">
        <f t="shared" si="17"/>
        <v>89.844405105748621</v>
      </c>
    </row>
    <row r="140" spans="1:5" x14ac:dyDescent="0.2">
      <c r="A140">
        <v>6</v>
      </c>
      <c r="B140">
        <v>15</v>
      </c>
      <c r="C140">
        <f t="shared" si="15"/>
        <v>9</v>
      </c>
      <c r="D140">
        <f t="shared" si="16"/>
        <v>9652</v>
      </c>
      <c r="E140">
        <f t="shared" si="17"/>
        <v>89.928258641572725</v>
      </c>
    </row>
    <row r="141" spans="1:5" x14ac:dyDescent="0.2">
      <c r="A141">
        <v>8</v>
      </c>
      <c r="B141">
        <v>17</v>
      </c>
      <c r="C141">
        <f t="shared" si="15"/>
        <v>9</v>
      </c>
      <c r="D141">
        <f t="shared" si="16"/>
        <v>9661</v>
      </c>
      <c r="E141">
        <f t="shared" si="17"/>
        <v>90.012112177396801</v>
      </c>
    </row>
    <row r="142" spans="1:5" x14ac:dyDescent="0.2">
      <c r="A142">
        <v>4</v>
      </c>
      <c r="B142">
        <v>11</v>
      </c>
      <c r="C142">
        <f t="shared" si="15"/>
        <v>7</v>
      </c>
      <c r="D142">
        <f t="shared" si="16"/>
        <v>9668</v>
      </c>
      <c r="E142">
        <f t="shared" si="17"/>
        <v>90.077331594148887</v>
      </c>
    </row>
    <row r="143" spans="1:5" x14ac:dyDescent="0.2">
      <c r="A143">
        <v>6</v>
      </c>
      <c r="B143">
        <v>17</v>
      </c>
      <c r="C143">
        <f t="shared" si="15"/>
        <v>11</v>
      </c>
      <c r="D143">
        <f t="shared" si="16"/>
        <v>9679</v>
      </c>
      <c r="E143">
        <f t="shared" si="17"/>
        <v>90.179819249044996</v>
      </c>
    </row>
    <row r="144" spans="1:5" x14ac:dyDescent="0.2">
      <c r="A144">
        <v>4</v>
      </c>
      <c r="B144">
        <v>15</v>
      </c>
      <c r="C144">
        <f t="shared" si="15"/>
        <v>11</v>
      </c>
      <c r="D144">
        <f t="shared" si="16"/>
        <v>9690</v>
      </c>
      <c r="E144">
        <f t="shared" si="17"/>
        <v>90.282306903941105</v>
      </c>
    </row>
    <row r="145" spans="1:5" x14ac:dyDescent="0.2">
      <c r="A145">
        <v>9</v>
      </c>
      <c r="B145">
        <v>20</v>
      </c>
      <c r="C145">
        <f t="shared" si="15"/>
        <v>11</v>
      </c>
      <c r="D145">
        <f t="shared" si="16"/>
        <v>9701</v>
      </c>
      <c r="E145">
        <f t="shared" si="17"/>
        <v>90.384794558837228</v>
      </c>
    </row>
    <row r="146" spans="1:5" x14ac:dyDescent="0.2">
      <c r="A146">
        <v>7</v>
      </c>
      <c r="B146">
        <v>17</v>
      </c>
      <c r="C146">
        <f t="shared" si="15"/>
        <v>10</v>
      </c>
      <c r="D146">
        <f t="shared" si="16"/>
        <v>9711</v>
      </c>
      <c r="E146">
        <f t="shared" si="17"/>
        <v>90.477965154197335</v>
      </c>
    </row>
    <row r="147" spans="1:5" x14ac:dyDescent="0.2">
      <c r="A147">
        <v>9</v>
      </c>
      <c r="B147">
        <v>18</v>
      </c>
      <c r="C147">
        <f t="shared" si="15"/>
        <v>9</v>
      </c>
      <c r="D147">
        <f t="shared" si="16"/>
        <v>9720</v>
      </c>
      <c r="E147">
        <f t="shared" si="17"/>
        <v>90.56181869002144</v>
      </c>
    </row>
    <row r="148" spans="1:5" x14ac:dyDescent="0.2">
      <c r="A148">
        <v>5</v>
      </c>
      <c r="B148">
        <v>16</v>
      </c>
      <c r="C148">
        <f t="shared" si="15"/>
        <v>11</v>
      </c>
      <c r="D148">
        <f t="shared" si="16"/>
        <v>9731</v>
      </c>
      <c r="E148">
        <f t="shared" si="17"/>
        <v>90.664306344917549</v>
      </c>
    </row>
    <row r="149" spans="1:5" x14ac:dyDescent="0.2">
      <c r="A149">
        <v>5</v>
      </c>
      <c r="B149">
        <v>9</v>
      </c>
      <c r="C149">
        <f t="shared" si="15"/>
        <v>4</v>
      </c>
      <c r="D149">
        <f t="shared" si="16"/>
        <v>9735</v>
      </c>
      <c r="E149">
        <f t="shared" si="17"/>
        <v>90.701574583061586</v>
      </c>
    </row>
    <row r="150" spans="1:5" x14ac:dyDescent="0.2">
      <c r="A150">
        <v>4</v>
      </c>
      <c r="B150">
        <v>14</v>
      </c>
      <c r="C150">
        <f t="shared" si="15"/>
        <v>10</v>
      </c>
      <c r="D150">
        <f t="shared" si="16"/>
        <v>9745</v>
      </c>
      <c r="E150">
        <f t="shared" si="17"/>
        <v>90.794745178421692</v>
      </c>
    </row>
    <row r="151" spans="1:5" x14ac:dyDescent="0.2">
      <c r="A151">
        <v>6</v>
      </c>
      <c r="B151">
        <v>10</v>
      </c>
      <c r="C151">
        <f t="shared" si="15"/>
        <v>4</v>
      </c>
      <c r="D151">
        <f t="shared" si="16"/>
        <v>9749</v>
      </c>
      <c r="E151">
        <f t="shared" si="17"/>
        <v>90.832013416565729</v>
      </c>
    </row>
    <row r="152" spans="1:5" x14ac:dyDescent="0.2">
      <c r="A152">
        <v>4</v>
      </c>
      <c r="B152">
        <v>9</v>
      </c>
      <c r="C152">
        <f t="shared" si="15"/>
        <v>5</v>
      </c>
      <c r="D152">
        <f t="shared" si="16"/>
        <v>9754</v>
      </c>
      <c r="E152">
        <f t="shared" si="17"/>
        <v>90.878598714245783</v>
      </c>
    </row>
    <row r="153" spans="1:5" x14ac:dyDescent="0.2">
      <c r="A153">
        <v>5</v>
      </c>
      <c r="B153">
        <v>12</v>
      </c>
      <c r="C153">
        <f t="shared" si="15"/>
        <v>7</v>
      </c>
      <c r="D153">
        <f t="shared" si="16"/>
        <v>9761</v>
      </c>
      <c r="E153">
        <f t="shared" si="17"/>
        <v>90.943818130997855</v>
      </c>
    </row>
    <row r="154" spans="1:5" x14ac:dyDescent="0.2">
      <c r="A154">
        <v>3</v>
      </c>
      <c r="B154">
        <v>12</v>
      </c>
      <c r="C154">
        <f t="shared" si="15"/>
        <v>9</v>
      </c>
      <c r="D154">
        <f t="shared" si="16"/>
        <v>9770</v>
      </c>
      <c r="E154">
        <f t="shared" si="17"/>
        <v>91.027671666821959</v>
      </c>
    </row>
    <row r="155" spans="1:5" x14ac:dyDescent="0.2">
      <c r="A155">
        <v>3</v>
      </c>
      <c r="B155">
        <v>10</v>
      </c>
      <c r="C155">
        <f t="shared" si="15"/>
        <v>7</v>
      </c>
      <c r="D155">
        <f t="shared" si="16"/>
        <v>9777</v>
      </c>
      <c r="E155">
        <f t="shared" si="17"/>
        <v>91.092891083574017</v>
      </c>
    </row>
    <row r="156" spans="1:5" x14ac:dyDescent="0.2">
      <c r="A156">
        <v>3</v>
      </c>
      <c r="B156">
        <v>3</v>
      </c>
      <c r="C156">
        <f t="shared" si="15"/>
        <v>0</v>
      </c>
      <c r="D156">
        <f t="shared" si="16"/>
        <v>9777</v>
      </c>
      <c r="E156">
        <f t="shared" si="17"/>
        <v>91.092891083574017</v>
      </c>
    </row>
    <row r="157" spans="1:5" x14ac:dyDescent="0.2">
      <c r="A157">
        <v>1</v>
      </c>
      <c r="B157">
        <v>8</v>
      </c>
      <c r="C157">
        <f t="shared" si="15"/>
        <v>7</v>
      </c>
      <c r="D157">
        <f t="shared" si="16"/>
        <v>9784</v>
      </c>
      <c r="E157">
        <f t="shared" si="17"/>
        <v>91.158110500326089</v>
      </c>
    </row>
    <row r="158" spans="1:5" x14ac:dyDescent="0.2">
      <c r="A158">
        <v>4</v>
      </c>
      <c r="B158">
        <v>13</v>
      </c>
      <c r="C158">
        <f t="shared" si="15"/>
        <v>9</v>
      </c>
      <c r="D158">
        <f t="shared" si="16"/>
        <v>9793</v>
      </c>
      <c r="E158">
        <f t="shared" si="17"/>
        <v>91.241964036150193</v>
      </c>
    </row>
    <row r="159" spans="1:5" x14ac:dyDescent="0.2">
      <c r="A159">
        <v>7</v>
      </c>
      <c r="B159">
        <v>7</v>
      </c>
      <c r="C159">
        <f t="shared" si="15"/>
        <v>0</v>
      </c>
      <c r="D159">
        <f t="shared" si="16"/>
        <v>9793</v>
      </c>
      <c r="E159">
        <f t="shared" si="17"/>
        <v>91.241964036150193</v>
      </c>
    </row>
    <row r="160" spans="1:5" x14ac:dyDescent="0.2">
      <c r="A160">
        <v>5</v>
      </c>
      <c r="B160">
        <v>10</v>
      </c>
      <c r="C160">
        <f t="shared" si="15"/>
        <v>5</v>
      </c>
      <c r="D160">
        <f t="shared" si="16"/>
        <v>9798</v>
      </c>
      <c r="E160">
        <f t="shared" si="17"/>
        <v>91.288549333830233</v>
      </c>
    </row>
    <row r="161" spans="1:5" x14ac:dyDescent="0.2">
      <c r="A161">
        <v>3</v>
      </c>
      <c r="B161">
        <v>13</v>
      </c>
      <c r="C161">
        <f t="shared" si="15"/>
        <v>10</v>
      </c>
      <c r="D161">
        <f t="shared" si="16"/>
        <v>9808</v>
      </c>
      <c r="E161">
        <f t="shared" si="17"/>
        <v>91.381719929190353</v>
      </c>
    </row>
    <row r="162" spans="1:5" x14ac:dyDescent="0.2">
      <c r="A162">
        <v>6</v>
      </c>
      <c r="B162">
        <v>8</v>
      </c>
      <c r="C162">
        <f t="shared" si="15"/>
        <v>2</v>
      </c>
      <c r="D162">
        <f t="shared" si="16"/>
        <v>9810</v>
      </c>
      <c r="E162">
        <f t="shared" si="17"/>
        <v>91.400354048262372</v>
      </c>
    </row>
    <row r="163" spans="1:5" x14ac:dyDescent="0.2">
      <c r="A163">
        <v>7</v>
      </c>
      <c r="B163">
        <v>15</v>
      </c>
      <c r="C163">
        <f t="shared" si="15"/>
        <v>8</v>
      </c>
      <c r="D163">
        <f t="shared" si="16"/>
        <v>9818</v>
      </c>
      <c r="E163">
        <f t="shared" si="17"/>
        <v>91.47489052455046</v>
      </c>
    </row>
    <row r="164" spans="1:5" x14ac:dyDescent="0.2">
      <c r="A164">
        <v>3</v>
      </c>
      <c r="B164">
        <v>11</v>
      </c>
      <c r="C164">
        <f t="shared" si="15"/>
        <v>8</v>
      </c>
      <c r="D164">
        <f t="shared" si="16"/>
        <v>9826</v>
      </c>
      <c r="E164">
        <f t="shared" si="17"/>
        <v>91.549427000838534</v>
      </c>
    </row>
    <row r="165" spans="1:5" x14ac:dyDescent="0.2">
      <c r="A165">
        <v>5</v>
      </c>
      <c r="B165">
        <v>8</v>
      </c>
      <c r="C165">
        <f t="shared" si="15"/>
        <v>3</v>
      </c>
      <c r="D165">
        <f t="shared" si="16"/>
        <v>9829</v>
      </c>
      <c r="E165">
        <f t="shared" si="17"/>
        <v>91.577378179446569</v>
      </c>
    </row>
    <row r="166" spans="1:5" x14ac:dyDescent="0.2">
      <c r="A166">
        <v>5</v>
      </c>
      <c r="B166">
        <v>10</v>
      </c>
      <c r="C166">
        <f t="shared" si="15"/>
        <v>5</v>
      </c>
      <c r="D166">
        <f t="shared" si="16"/>
        <v>9834</v>
      </c>
      <c r="E166">
        <f t="shared" si="17"/>
        <v>91.623963477126622</v>
      </c>
    </row>
    <row r="167" spans="1:5" x14ac:dyDescent="0.2">
      <c r="A167">
        <v>3</v>
      </c>
      <c r="B167">
        <v>11</v>
      </c>
      <c r="C167">
        <f t="shared" si="15"/>
        <v>8</v>
      </c>
      <c r="D167">
        <f t="shared" si="16"/>
        <v>9842</v>
      </c>
      <c r="E167">
        <f t="shared" si="17"/>
        <v>91.698499953414697</v>
      </c>
    </row>
    <row r="168" spans="1:5" x14ac:dyDescent="0.2">
      <c r="A168">
        <v>3</v>
      </c>
      <c r="B168">
        <v>7</v>
      </c>
      <c r="C168">
        <f t="shared" si="15"/>
        <v>4</v>
      </c>
      <c r="D168">
        <f t="shared" si="16"/>
        <v>9846</v>
      </c>
      <c r="E168">
        <f t="shared" si="17"/>
        <v>91.735768191558748</v>
      </c>
    </row>
    <row r="169" spans="1:5" x14ac:dyDescent="0.2">
      <c r="A169">
        <v>5</v>
      </c>
      <c r="B169">
        <v>8</v>
      </c>
      <c r="C169">
        <f t="shared" si="15"/>
        <v>3</v>
      </c>
      <c r="D169">
        <f t="shared" si="16"/>
        <v>9849</v>
      </c>
      <c r="E169">
        <f t="shared" si="17"/>
        <v>91.763719370166768</v>
      </c>
    </row>
    <row r="170" spans="1:5" x14ac:dyDescent="0.2">
      <c r="A170">
        <v>1</v>
      </c>
      <c r="B170">
        <v>5</v>
      </c>
      <c r="C170">
        <f t="shared" si="15"/>
        <v>4</v>
      </c>
      <c r="D170">
        <f t="shared" si="16"/>
        <v>9853</v>
      </c>
      <c r="E170">
        <f t="shared" si="17"/>
        <v>91.80098760831082</v>
      </c>
    </row>
    <row r="171" spans="1:5" x14ac:dyDescent="0.2">
      <c r="A171">
        <v>1</v>
      </c>
      <c r="B171">
        <v>5</v>
      </c>
      <c r="C171">
        <f t="shared" si="15"/>
        <v>4</v>
      </c>
      <c r="D171">
        <f t="shared" si="16"/>
        <v>9857</v>
      </c>
      <c r="E171">
        <f t="shared" si="17"/>
        <v>91.838255846454871</v>
      </c>
    </row>
    <row r="172" spans="1:5" x14ac:dyDescent="0.2">
      <c r="A172">
        <v>3</v>
      </c>
      <c r="B172">
        <v>12</v>
      </c>
      <c r="C172">
        <f t="shared" si="15"/>
        <v>9</v>
      </c>
      <c r="D172">
        <f t="shared" si="16"/>
        <v>9866</v>
      </c>
      <c r="E172">
        <f t="shared" si="17"/>
        <v>91.922109382278947</v>
      </c>
    </row>
    <row r="173" spans="1:5" x14ac:dyDescent="0.2">
      <c r="A173">
        <v>5</v>
      </c>
      <c r="B173">
        <v>9</v>
      </c>
      <c r="C173">
        <f t="shared" si="15"/>
        <v>4</v>
      </c>
      <c r="D173">
        <f t="shared" si="16"/>
        <v>9870</v>
      </c>
      <c r="E173">
        <f t="shared" si="17"/>
        <v>91.959377620422998</v>
      </c>
    </row>
    <row r="174" spans="1:5" x14ac:dyDescent="0.2">
      <c r="A174">
        <v>8</v>
      </c>
      <c r="B174">
        <v>13</v>
      </c>
      <c r="C174">
        <f t="shared" si="15"/>
        <v>5</v>
      </c>
      <c r="D174">
        <f t="shared" si="16"/>
        <v>9875</v>
      </c>
      <c r="E174">
        <f t="shared" si="17"/>
        <v>92.005962918103052</v>
      </c>
    </row>
    <row r="175" spans="1:5" x14ac:dyDescent="0.2">
      <c r="A175">
        <v>3</v>
      </c>
      <c r="B175">
        <v>10</v>
      </c>
      <c r="C175">
        <f t="shared" si="15"/>
        <v>7</v>
      </c>
      <c r="D175">
        <f t="shared" si="16"/>
        <v>9882</v>
      </c>
      <c r="E175">
        <f t="shared" si="17"/>
        <v>92.071182334855123</v>
      </c>
    </row>
    <row r="176" spans="1:5" x14ac:dyDescent="0.2">
      <c r="A176">
        <v>3</v>
      </c>
      <c r="B176">
        <v>9</v>
      </c>
      <c r="C176">
        <f t="shared" si="15"/>
        <v>6</v>
      </c>
      <c r="D176">
        <f t="shared" si="16"/>
        <v>9888</v>
      </c>
      <c r="E176">
        <f t="shared" si="17"/>
        <v>92.127084692071179</v>
      </c>
    </row>
    <row r="177" spans="1:5" x14ac:dyDescent="0.2">
      <c r="A177">
        <v>5</v>
      </c>
      <c r="B177">
        <v>8</v>
      </c>
      <c r="C177">
        <f t="shared" si="15"/>
        <v>3</v>
      </c>
      <c r="D177">
        <f t="shared" si="16"/>
        <v>9891</v>
      </c>
      <c r="E177">
        <f t="shared" si="17"/>
        <v>92.155035870679214</v>
      </c>
    </row>
    <row r="178" spans="1:5" x14ac:dyDescent="0.2">
      <c r="A178">
        <v>5</v>
      </c>
      <c r="B178">
        <v>10</v>
      </c>
      <c r="C178">
        <f t="shared" si="15"/>
        <v>5</v>
      </c>
      <c r="D178">
        <f t="shared" si="16"/>
        <v>9896</v>
      </c>
      <c r="E178">
        <f t="shared" si="17"/>
        <v>92.201621168359267</v>
      </c>
    </row>
    <row r="179" spans="1:5" x14ac:dyDescent="0.2">
      <c r="A179">
        <v>1</v>
      </c>
      <c r="B179">
        <v>4</v>
      </c>
      <c r="C179">
        <f t="shared" si="15"/>
        <v>3</v>
      </c>
      <c r="D179">
        <f t="shared" si="16"/>
        <v>9899</v>
      </c>
      <c r="E179">
        <f t="shared" si="17"/>
        <v>92.229572346967288</v>
      </c>
    </row>
    <row r="180" spans="1:5" x14ac:dyDescent="0.2">
      <c r="A180">
        <v>6</v>
      </c>
      <c r="B180">
        <v>13</v>
      </c>
      <c r="C180">
        <f t="shared" si="15"/>
        <v>7</v>
      </c>
      <c r="D180">
        <f t="shared" si="16"/>
        <v>9906</v>
      </c>
      <c r="E180">
        <f t="shared" si="17"/>
        <v>92.294791763719374</v>
      </c>
    </row>
    <row r="181" spans="1:5" x14ac:dyDescent="0.2">
      <c r="A181">
        <v>0</v>
      </c>
      <c r="B181">
        <v>5</v>
      </c>
      <c r="C181">
        <f t="shared" si="15"/>
        <v>5</v>
      </c>
      <c r="D181">
        <f t="shared" si="16"/>
        <v>9911</v>
      </c>
      <c r="E181">
        <f t="shared" si="17"/>
        <v>92.341377061399427</v>
      </c>
    </row>
    <row r="182" spans="1:5" x14ac:dyDescent="0.2">
      <c r="A182">
        <v>6</v>
      </c>
      <c r="B182">
        <v>10</v>
      </c>
      <c r="C182">
        <f t="shared" si="15"/>
        <v>4</v>
      </c>
      <c r="D182">
        <f t="shared" si="16"/>
        <v>9915</v>
      </c>
      <c r="E182">
        <f t="shared" si="17"/>
        <v>92.378645299543464</v>
      </c>
    </row>
    <row r="183" spans="1:5" x14ac:dyDescent="0.2">
      <c r="A183">
        <v>3</v>
      </c>
      <c r="B183">
        <v>8</v>
      </c>
      <c r="C183">
        <f t="shared" si="15"/>
        <v>5</v>
      </c>
      <c r="D183">
        <f t="shared" si="16"/>
        <v>9920</v>
      </c>
      <c r="E183">
        <f t="shared" si="17"/>
        <v>92.425230597223518</v>
      </c>
    </row>
    <row r="184" spans="1:5" x14ac:dyDescent="0.2">
      <c r="A184">
        <v>5</v>
      </c>
      <c r="B184">
        <v>8</v>
      </c>
      <c r="C184">
        <f t="shared" si="15"/>
        <v>3</v>
      </c>
      <c r="D184">
        <f t="shared" si="16"/>
        <v>9923</v>
      </c>
      <c r="E184">
        <f t="shared" si="17"/>
        <v>92.453181775831553</v>
      </c>
    </row>
    <row r="185" spans="1:5" x14ac:dyDescent="0.2">
      <c r="A185">
        <v>4</v>
      </c>
      <c r="B185">
        <v>8</v>
      </c>
      <c r="C185">
        <f t="shared" si="15"/>
        <v>4</v>
      </c>
      <c r="D185">
        <f t="shared" si="16"/>
        <v>9927</v>
      </c>
      <c r="E185">
        <f t="shared" si="17"/>
        <v>92.49045001397559</v>
      </c>
    </row>
    <row r="186" spans="1:5" x14ac:dyDescent="0.2">
      <c r="A186">
        <v>6</v>
      </c>
      <c r="B186">
        <v>13</v>
      </c>
      <c r="C186">
        <f t="shared" si="15"/>
        <v>7</v>
      </c>
      <c r="D186">
        <f t="shared" si="16"/>
        <v>9934</v>
      </c>
      <c r="E186">
        <f t="shared" si="17"/>
        <v>92.555669430727662</v>
      </c>
    </row>
    <row r="187" spans="1:5" x14ac:dyDescent="0.2">
      <c r="A187">
        <v>5</v>
      </c>
      <c r="B187">
        <v>12</v>
      </c>
      <c r="C187">
        <f t="shared" si="15"/>
        <v>7</v>
      </c>
      <c r="D187">
        <f t="shared" si="16"/>
        <v>9941</v>
      </c>
      <c r="E187">
        <f t="shared" si="17"/>
        <v>92.620888847479733</v>
      </c>
    </row>
    <row r="188" spans="1:5" x14ac:dyDescent="0.2">
      <c r="A188">
        <v>3</v>
      </c>
      <c r="B188">
        <v>4</v>
      </c>
      <c r="C188">
        <f t="shared" si="15"/>
        <v>1</v>
      </c>
      <c r="D188">
        <f t="shared" si="16"/>
        <v>9942</v>
      </c>
      <c r="E188">
        <f t="shared" si="17"/>
        <v>92.63020590701575</v>
      </c>
    </row>
    <row r="189" spans="1:5" x14ac:dyDescent="0.2">
      <c r="A189">
        <v>0</v>
      </c>
      <c r="B189">
        <v>3</v>
      </c>
      <c r="C189">
        <f t="shared" si="15"/>
        <v>3</v>
      </c>
      <c r="D189">
        <f t="shared" si="16"/>
        <v>9945</v>
      </c>
      <c r="E189">
        <f t="shared" si="17"/>
        <v>92.658157085623785</v>
      </c>
    </row>
    <row r="190" spans="1:5" x14ac:dyDescent="0.2">
      <c r="A190">
        <v>5</v>
      </c>
      <c r="B190">
        <v>10</v>
      </c>
      <c r="C190">
        <f t="shared" si="15"/>
        <v>5</v>
      </c>
      <c r="D190">
        <f t="shared" si="16"/>
        <v>9950</v>
      </c>
      <c r="E190">
        <f t="shared" si="17"/>
        <v>92.704742383303824</v>
      </c>
    </row>
    <row r="191" spans="1:5" x14ac:dyDescent="0.2">
      <c r="A191">
        <v>2</v>
      </c>
      <c r="B191">
        <v>6</v>
      </c>
      <c r="C191">
        <f t="shared" si="15"/>
        <v>4</v>
      </c>
      <c r="D191">
        <f t="shared" si="16"/>
        <v>9954</v>
      </c>
      <c r="E191">
        <f t="shared" si="17"/>
        <v>92.742010621447861</v>
      </c>
    </row>
    <row r="192" spans="1:5" x14ac:dyDescent="0.2">
      <c r="A192">
        <v>4</v>
      </c>
      <c r="B192">
        <v>16</v>
      </c>
      <c r="C192">
        <f t="shared" si="15"/>
        <v>12</v>
      </c>
      <c r="D192">
        <f t="shared" si="16"/>
        <v>9966</v>
      </c>
      <c r="E192">
        <f t="shared" si="17"/>
        <v>92.85381533588</v>
      </c>
    </row>
    <row r="193" spans="1:5" x14ac:dyDescent="0.2">
      <c r="A193">
        <v>1</v>
      </c>
      <c r="B193">
        <v>5</v>
      </c>
      <c r="C193">
        <f t="shared" si="15"/>
        <v>4</v>
      </c>
      <c r="D193">
        <f t="shared" si="16"/>
        <v>9970</v>
      </c>
      <c r="E193">
        <f t="shared" si="17"/>
        <v>92.891083574024037</v>
      </c>
    </row>
    <row r="194" spans="1:5" x14ac:dyDescent="0.2">
      <c r="A194">
        <v>3</v>
      </c>
      <c r="B194">
        <v>6</v>
      </c>
      <c r="C194">
        <f t="shared" si="15"/>
        <v>3</v>
      </c>
      <c r="D194">
        <f t="shared" si="16"/>
        <v>9973</v>
      </c>
      <c r="E194">
        <f t="shared" si="17"/>
        <v>92.919034752632072</v>
      </c>
    </row>
    <row r="195" spans="1:5" x14ac:dyDescent="0.2">
      <c r="A195">
        <v>2</v>
      </c>
      <c r="B195">
        <v>5</v>
      </c>
      <c r="C195">
        <f t="shared" si="15"/>
        <v>3</v>
      </c>
      <c r="D195">
        <f t="shared" si="16"/>
        <v>9976</v>
      </c>
      <c r="E195">
        <f t="shared" si="17"/>
        <v>92.946985931240107</v>
      </c>
    </row>
    <row r="196" spans="1:5" x14ac:dyDescent="0.2">
      <c r="A196">
        <v>2</v>
      </c>
      <c r="B196">
        <v>5</v>
      </c>
      <c r="C196">
        <f t="shared" si="15"/>
        <v>3</v>
      </c>
      <c r="D196">
        <f t="shared" si="16"/>
        <v>9979</v>
      </c>
      <c r="E196">
        <f t="shared" si="17"/>
        <v>92.974937109848128</v>
      </c>
    </row>
    <row r="197" spans="1:5" x14ac:dyDescent="0.2">
      <c r="A197">
        <v>1</v>
      </c>
      <c r="B197">
        <v>5</v>
      </c>
      <c r="C197">
        <f t="shared" si="15"/>
        <v>4</v>
      </c>
      <c r="D197">
        <f t="shared" si="16"/>
        <v>9983</v>
      </c>
      <c r="E197">
        <f t="shared" si="17"/>
        <v>93.012205347992165</v>
      </c>
    </row>
    <row r="198" spans="1:5" x14ac:dyDescent="0.2">
      <c r="A198">
        <v>0</v>
      </c>
      <c r="B198">
        <v>5</v>
      </c>
      <c r="C198">
        <f t="shared" si="15"/>
        <v>5</v>
      </c>
      <c r="D198">
        <f t="shared" si="16"/>
        <v>9988</v>
      </c>
      <c r="E198">
        <f t="shared" si="17"/>
        <v>93.058790645672232</v>
      </c>
    </row>
    <row r="199" spans="1:5" x14ac:dyDescent="0.2">
      <c r="A199">
        <v>1</v>
      </c>
      <c r="B199">
        <v>5</v>
      </c>
      <c r="C199">
        <f t="shared" ref="C199:C262" si="18">B199-A199</f>
        <v>4</v>
      </c>
      <c r="D199">
        <f t="shared" ref="D199:D262" si="19">C199+D198</f>
        <v>9992</v>
      </c>
      <c r="E199">
        <f t="shared" ref="E199:E262" si="20">D199/E$5*100</f>
        <v>93.096058883816269</v>
      </c>
    </row>
    <row r="200" spans="1:5" x14ac:dyDescent="0.2">
      <c r="A200">
        <v>6</v>
      </c>
      <c r="B200">
        <v>10</v>
      </c>
      <c r="C200">
        <f t="shared" si="18"/>
        <v>4</v>
      </c>
      <c r="D200">
        <f t="shared" si="19"/>
        <v>9996</v>
      </c>
      <c r="E200">
        <f t="shared" si="20"/>
        <v>93.133327121960306</v>
      </c>
    </row>
    <row r="201" spans="1:5" x14ac:dyDescent="0.2">
      <c r="A201">
        <v>5</v>
      </c>
      <c r="B201">
        <v>13</v>
      </c>
      <c r="C201">
        <f t="shared" si="18"/>
        <v>8</v>
      </c>
      <c r="D201">
        <f t="shared" si="19"/>
        <v>10004</v>
      </c>
      <c r="E201">
        <f t="shared" si="20"/>
        <v>93.207863598248395</v>
      </c>
    </row>
    <row r="202" spans="1:5" x14ac:dyDescent="0.2">
      <c r="A202">
        <v>6</v>
      </c>
      <c r="B202">
        <v>8</v>
      </c>
      <c r="C202">
        <f t="shared" si="18"/>
        <v>2</v>
      </c>
      <c r="D202">
        <f t="shared" si="19"/>
        <v>10006</v>
      </c>
      <c r="E202">
        <f t="shared" si="20"/>
        <v>93.226497717320413</v>
      </c>
    </row>
    <row r="203" spans="1:5" x14ac:dyDescent="0.2">
      <c r="A203">
        <v>2</v>
      </c>
      <c r="B203">
        <v>3</v>
      </c>
      <c r="C203">
        <f t="shared" si="18"/>
        <v>1</v>
      </c>
      <c r="D203">
        <f t="shared" si="19"/>
        <v>10007</v>
      </c>
      <c r="E203">
        <f t="shared" si="20"/>
        <v>93.235814776856429</v>
      </c>
    </row>
    <row r="204" spans="1:5" x14ac:dyDescent="0.2">
      <c r="A204">
        <v>0</v>
      </c>
      <c r="B204">
        <v>5</v>
      </c>
      <c r="C204">
        <f t="shared" si="18"/>
        <v>5</v>
      </c>
      <c r="D204">
        <f t="shared" si="19"/>
        <v>10012</v>
      </c>
      <c r="E204">
        <f t="shared" si="20"/>
        <v>93.282400074536469</v>
      </c>
    </row>
    <row r="205" spans="1:5" x14ac:dyDescent="0.2">
      <c r="A205">
        <v>4</v>
      </c>
      <c r="B205">
        <v>7</v>
      </c>
      <c r="C205">
        <f t="shared" si="18"/>
        <v>3</v>
      </c>
      <c r="D205">
        <f t="shared" si="19"/>
        <v>10015</v>
      </c>
      <c r="E205">
        <f t="shared" si="20"/>
        <v>93.310351253144503</v>
      </c>
    </row>
    <row r="206" spans="1:5" x14ac:dyDescent="0.2">
      <c r="A206">
        <v>2</v>
      </c>
      <c r="B206">
        <v>3</v>
      </c>
      <c r="C206">
        <f t="shared" si="18"/>
        <v>1</v>
      </c>
      <c r="D206">
        <f t="shared" si="19"/>
        <v>10016</v>
      </c>
      <c r="E206">
        <f t="shared" si="20"/>
        <v>93.31966831268052</v>
      </c>
    </row>
    <row r="207" spans="1:5" x14ac:dyDescent="0.2">
      <c r="A207">
        <v>7</v>
      </c>
      <c r="B207">
        <v>9</v>
      </c>
      <c r="C207">
        <f t="shared" si="18"/>
        <v>2</v>
      </c>
      <c r="D207">
        <f t="shared" si="19"/>
        <v>10018</v>
      </c>
      <c r="E207">
        <f t="shared" si="20"/>
        <v>93.338302431752538</v>
      </c>
    </row>
    <row r="208" spans="1:5" x14ac:dyDescent="0.2">
      <c r="A208">
        <v>2</v>
      </c>
      <c r="B208">
        <v>9</v>
      </c>
      <c r="C208">
        <f t="shared" si="18"/>
        <v>7</v>
      </c>
      <c r="D208">
        <f t="shared" si="19"/>
        <v>10025</v>
      </c>
      <c r="E208">
        <f t="shared" si="20"/>
        <v>93.40352184850461</v>
      </c>
    </row>
    <row r="209" spans="1:5" x14ac:dyDescent="0.2">
      <c r="A209">
        <v>2</v>
      </c>
      <c r="B209">
        <v>8</v>
      </c>
      <c r="C209">
        <f t="shared" si="18"/>
        <v>6</v>
      </c>
      <c r="D209">
        <f t="shared" si="19"/>
        <v>10031</v>
      </c>
      <c r="E209">
        <f t="shared" si="20"/>
        <v>93.45942420572068</v>
      </c>
    </row>
    <row r="210" spans="1:5" x14ac:dyDescent="0.2">
      <c r="A210">
        <v>4</v>
      </c>
      <c r="B210">
        <v>5</v>
      </c>
      <c r="C210">
        <f t="shared" si="18"/>
        <v>1</v>
      </c>
      <c r="D210">
        <f t="shared" si="19"/>
        <v>10032</v>
      </c>
      <c r="E210">
        <f t="shared" si="20"/>
        <v>93.468741265256682</v>
      </c>
    </row>
    <row r="211" spans="1:5" x14ac:dyDescent="0.2">
      <c r="A211">
        <v>3</v>
      </c>
      <c r="B211">
        <v>6</v>
      </c>
      <c r="C211">
        <f t="shared" si="18"/>
        <v>3</v>
      </c>
      <c r="D211">
        <f t="shared" si="19"/>
        <v>10035</v>
      </c>
      <c r="E211">
        <f t="shared" si="20"/>
        <v>93.496692443864717</v>
      </c>
    </row>
    <row r="212" spans="1:5" x14ac:dyDescent="0.2">
      <c r="A212">
        <v>4</v>
      </c>
      <c r="B212">
        <v>10</v>
      </c>
      <c r="C212">
        <f t="shared" si="18"/>
        <v>6</v>
      </c>
      <c r="D212">
        <f t="shared" si="19"/>
        <v>10041</v>
      </c>
      <c r="E212">
        <f t="shared" si="20"/>
        <v>93.552594801080772</v>
      </c>
    </row>
    <row r="213" spans="1:5" x14ac:dyDescent="0.2">
      <c r="A213">
        <v>2</v>
      </c>
      <c r="B213">
        <v>6</v>
      </c>
      <c r="C213">
        <f t="shared" si="18"/>
        <v>4</v>
      </c>
      <c r="D213">
        <f t="shared" si="19"/>
        <v>10045</v>
      </c>
      <c r="E213">
        <f t="shared" si="20"/>
        <v>93.589863039224824</v>
      </c>
    </row>
    <row r="214" spans="1:5" x14ac:dyDescent="0.2">
      <c r="A214">
        <v>2</v>
      </c>
      <c r="B214">
        <v>4</v>
      </c>
      <c r="C214">
        <f t="shared" si="18"/>
        <v>2</v>
      </c>
      <c r="D214">
        <f t="shared" si="19"/>
        <v>10047</v>
      </c>
      <c r="E214">
        <f t="shared" si="20"/>
        <v>93.608497158296842</v>
      </c>
    </row>
    <row r="215" spans="1:5" x14ac:dyDescent="0.2">
      <c r="A215">
        <v>5</v>
      </c>
      <c r="B215">
        <v>10</v>
      </c>
      <c r="C215">
        <f t="shared" si="18"/>
        <v>5</v>
      </c>
      <c r="D215">
        <f t="shared" si="19"/>
        <v>10052</v>
      </c>
      <c r="E215">
        <f t="shared" si="20"/>
        <v>93.655082455976896</v>
      </c>
    </row>
    <row r="216" spans="1:5" x14ac:dyDescent="0.2">
      <c r="A216">
        <v>7</v>
      </c>
      <c r="B216">
        <v>10</v>
      </c>
      <c r="C216">
        <f t="shared" si="18"/>
        <v>3</v>
      </c>
      <c r="D216">
        <f t="shared" si="19"/>
        <v>10055</v>
      </c>
      <c r="E216">
        <f t="shared" si="20"/>
        <v>93.683033634584916</v>
      </c>
    </row>
    <row r="217" spans="1:5" x14ac:dyDescent="0.2">
      <c r="A217">
        <v>0</v>
      </c>
      <c r="B217">
        <v>3</v>
      </c>
      <c r="C217">
        <f t="shared" si="18"/>
        <v>3</v>
      </c>
      <c r="D217">
        <f t="shared" si="19"/>
        <v>10058</v>
      </c>
      <c r="E217">
        <f t="shared" si="20"/>
        <v>93.710984813192951</v>
      </c>
    </row>
    <row r="218" spans="1:5" x14ac:dyDescent="0.2">
      <c r="A218">
        <v>4</v>
      </c>
      <c r="B218">
        <v>7</v>
      </c>
      <c r="C218">
        <f t="shared" si="18"/>
        <v>3</v>
      </c>
      <c r="D218">
        <f t="shared" si="19"/>
        <v>10061</v>
      </c>
      <c r="E218">
        <f t="shared" si="20"/>
        <v>93.738935991800986</v>
      </c>
    </row>
    <row r="219" spans="1:5" x14ac:dyDescent="0.2">
      <c r="A219">
        <v>5</v>
      </c>
      <c r="B219">
        <v>10</v>
      </c>
      <c r="C219">
        <f t="shared" si="18"/>
        <v>5</v>
      </c>
      <c r="D219">
        <f t="shared" si="19"/>
        <v>10066</v>
      </c>
      <c r="E219">
        <f t="shared" si="20"/>
        <v>93.785521289481039</v>
      </c>
    </row>
    <row r="220" spans="1:5" x14ac:dyDescent="0.2">
      <c r="A220">
        <v>2</v>
      </c>
      <c r="B220">
        <v>7</v>
      </c>
      <c r="C220">
        <f t="shared" si="18"/>
        <v>5</v>
      </c>
      <c r="D220">
        <f t="shared" si="19"/>
        <v>10071</v>
      </c>
      <c r="E220">
        <f t="shared" si="20"/>
        <v>93.832106587161093</v>
      </c>
    </row>
    <row r="221" spans="1:5" x14ac:dyDescent="0.2">
      <c r="A221">
        <v>3</v>
      </c>
      <c r="B221">
        <v>8</v>
      </c>
      <c r="C221">
        <f t="shared" si="18"/>
        <v>5</v>
      </c>
      <c r="D221">
        <f t="shared" si="19"/>
        <v>10076</v>
      </c>
      <c r="E221">
        <f t="shared" si="20"/>
        <v>93.878691884841146</v>
      </c>
    </row>
    <row r="222" spans="1:5" x14ac:dyDescent="0.2">
      <c r="A222">
        <v>2</v>
      </c>
      <c r="B222">
        <v>6</v>
      </c>
      <c r="C222">
        <f t="shared" si="18"/>
        <v>4</v>
      </c>
      <c r="D222">
        <f t="shared" si="19"/>
        <v>10080</v>
      </c>
      <c r="E222">
        <f t="shared" si="20"/>
        <v>93.915960122985183</v>
      </c>
    </row>
    <row r="223" spans="1:5" x14ac:dyDescent="0.2">
      <c r="A223">
        <v>3</v>
      </c>
      <c r="B223">
        <v>8</v>
      </c>
      <c r="C223">
        <f t="shared" si="18"/>
        <v>5</v>
      </c>
      <c r="D223">
        <f t="shared" si="19"/>
        <v>10085</v>
      </c>
      <c r="E223">
        <f t="shared" si="20"/>
        <v>93.962545420665236</v>
      </c>
    </row>
    <row r="224" spans="1:5" x14ac:dyDescent="0.2">
      <c r="A224">
        <v>0</v>
      </c>
      <c r="B224">
        <v>5</v>
      </c>
      <c r="C224">
        <f t="shared" si="18"/>
        <v>5</v>
      </c>
      <c r="D224">
        <f t="shared" si="19"/>
        <v>10090</v>
      </c>
      <c r="E224">
        <f t="shared" si="20"/>
        <v>94.00913071834529</v>
      </c>
    </row>
    <row r="225" spans="1:5" x14ac:dyDescent="0.2">
      <c r="A225">
        <v>7</v>
      </c>
      <c r="B225">
        <v>9</v>
      </c>
      <c r="C225">
        <f t="shared" si="18"/>
        <v>2</v>
      </c>
      <c r="D225">
        <f t="shared" si="19"/>
        <v>10092</v>
      </c>
      <c r="E225">
        <f t="shared" si="20"/>
        <v>94.027764837417322</v>
      </c>
    </row>
    <row r="226" spans="1:5" x14ac:dyDescent="0.2">
      <c r="A226">
        <v>2</v>
      </c>
      <c r="B226">
        <v>6</v>
      </c>
      <c r="C226">
        <f t="shared" si="18"/>
        <v>4</v>
      </c>
      <c r="D226">
        <f t="shared" si="19"/>
        <v>10096</v>
      </c>
      <c r="E226">
        <f t="shared" si="20"/>
        <v>94.06503307556136</v>
      </c>
    </row>
    <row r="227" spans="1:5" x14ac:dyDescent="0.2">
      <c r="A227">
        <v>3</v>
      </c>
      <c r="B227">
        <v>3</v>
      </c>
      <c r="C227">
        <f t="shared" si="18"/>
        <v>0</v>
      </c>
      <c r="D227">
        <f t="shared" si="19"/>
        <v>10096</v>
      </c>
      <c r="E227">
        <f t="shared" si="20"/>
        <v>94.06503307556136</v>
      </c>
    </row>
    <row r="228" spans="1:5" x14ac:dyDescent="0.2">
      <c r="A228">
        <v>2</v>
      </c>
      <c r="B228">
        <v>4</v>
      </c>
      <c r="C228">
        <f t="shared" si="18"/>
        <v>2</v>
      </c>
      <c r="D228">
        <f t="shared" si="19"/>
        <v>10098</v>
      </c>
      <c r="E228">
        <f t="shared" si="20"/>
        <v>94.083667194633364</v>
      </c>
    </row>
    <row r="229" spans="1:5" x14ac:dyDescent="0.2">
      <c r="A229">
        <v>4</v>
      </c>
      <c r="B229">
        <v>6</v>
      </c>
      <c r="C229">
        <f t="shared" si="18"/>
        <v>2</v>
      </c>
      <c r="D229">
        <f t="shared" si="19"/>
        <v>10100</v>
      </c>
      <c r="E229">
        <f t="shared" si="20"/>
        <v>94.102301313705397</v>
      </c>
    </row>
    <row r="230" spans="1:5" x14ac:dyDescent="0.2">
      <c r="A230">
        <v>6</v>
      </c>
      <c r="B230">
        <v>7</v>
      </c>
      <c r="C230">
        <f t="shared" si="18"/>
        <v>1</v>
      </c>
      <c r="D230">
        <f t="shared" si="19"/>
        <v>10101</v>
      </c>
      <c r="E230">
        <f t="shared" si="20"/>
        <v>94.111618373241399</v>
      </c>
    </row>
    <row r="231" spans="1:5" x14ac:dyDescent="0.2">
      <c r="A231">
        <v>5</v>
      </c>
      <c r="B231">
        <v>6</v>
      </c>
      <c r="C231">
        <f t="shared" si="18"/>
        <v>1</v>
      </c>
      <c r="D231">
        <f t="shared" si="19"/>
        <v>10102</v>
      </c>
      <c r="E231">
        <f t="shared" si="20"/>
        <v>94.120935432777415</v>
      </c>
    </row>
    <row r="232" spans="1:5" x14ac:dyDescent="0.2">
      <c r="A232">
        <v>1</v>
      </c>
      <c r="B232">
        <v>2</v>
      </c>
      <c r="C232">
        <f t="shared" si="18"/>
        <v>1</v>
      </c>
      <c r="D232">
        <f t="shared" si="19"/>
        <v>10103</v>
      </c>
      <c r="E232">
        <f t="shared" si="20"/>
        <v>94.130252492313431</v>
      </c>
    </row>
    <row r="233" spans="1:5" x14ac:dyDescent="0.2">
      <c r="A233">
        <v>2</v>
      </c>
      <c r="B233">
        <v>4</v>
      </c>
      <c r="C233">
        <f t="shared" si="18"/>
        <v>2</v>
      </c>
      <c r="D233">
        <f t="shared" si="19"/>
        <v>10105</v>
      </c>
      <c r="E233">
        <f t="shared" si="20"/>
        <v>94.14888661138545</v>
      </c>
    </row>
    <row r="234" spans="1:5" x14ac:dyDescent="0.2">
      <c r="A234">
        <v>2</v>
      </c>
      <c r="B234">
        <v>4</v>
      </c>
      <c r="C234">
        <f t="shared" si="18"/>
        <v>2</v>
      </c>
      <c r="D234">
        <f t="shared" si="19"/>
        <v>10107</v>
      </c>
      <c r="E234">
        <f t="shared" si="20"/>
        <v>94.167520730457468</v>
      </c>
    </row>
    <row r="235" spans="1:5" x14ac:dyDescent="0.2">
      <c r="A235">
        <v>1</v>
      </c>
      <c r="B235">
        <v>3</v>
      </c>
      <c r="C235">
        <f t="shared" si="18"/>
        <v>2</v>
      </c>
      <c r="D235">
        <f t="shared" si="19"/>
        <v>10109</v>
      </c>
      <c r="E235">
        <f t="shared" si="20"/>
        <v>94.186154849529487</v>
      </c>
    </row>
    <row r="236" spans="1:5" x14ac:dyDescent="0.2">
      <c r="A236">
        <v>2</v>
      </c>
      <c r="B236">
        <v>5</v>
      </c>
      <c r="C236">
        <f t="shared" si="18"/>
        <v>3</v>
      </c>
      <c r="D236">
        <f t="shared" si="19"/>
        <v>10112</v>
      </c>
      <c r="E236">
        <f t="shared" si="20"/>
        <v>94.214106028137522</v>
      </c>
    </row>
    <row r="237" spans="1:5" x14ac:dyDescent="0.2">
      <c r="A237">
        <v>2</v>
      </c>
      <c r="B237">
        <v>5</v>
      </c>
      <c r="C237">
        <f t="shared" si="18"/>
        <v>3</v>
      </c>
      <c r="D237">
        <f t="shared" si="19"/>
        <v>10115</v>
      </c>
      <c r="E237">
        <f t="shared" si="20"/>
        <v>94.242057206745557</v>
      </c>
    </row>
    <row r="238" spans="1:5" x14ac:dyDescent="0.2">
      <c r="A238">
        <v>2</v>
      </c>
      <c r="B238">
        <v>3</v>
      </c>
      <c r="C238">
        <f t="shared" si="18"/>
        <v>1</v>
      </c>
      <c r="D238">
        <f t="shared" si="19"/>
        <v>10116</v>
      </c>
      <c r="E238">
        <f t="shared" si="20"/>
        <v>94.251374266281559</v>
      </c>
    </row>
    <row r="239" spans="1:5" x14ac:dyDescent="0.2">
      <c r="A239">
        <v>2</v>
      </c>
      <c r="B239">
        <v>5</v>
      </c>
      <c r="C239">
        <f t="shared" si="18"/>
        <v>3</v>
      </c>
      <c r="D239">
        <f t="shared" si="19"/>
        <v>10119</v>
      </c>
      <c r="E239">
        <f t="shared" si="20"/>
        <v>94.279325444889594</v>
      </c>
    </row>
    <row r="240" spans="1:5" x14ac:dyDescent="0.2">
      <c r="A240">
        <v>3</v>
      </c>
      <c r="B240">
        <v>6</v>
      </c>
      <c r="C240">
        <f t="shared" si="18"/>
        <v>3</v>
      </c>
      <c r="D240">
        <f t="shared" si="19"/>
        <v>10122</v>
      </c>
      <c r="E240">
        <f t="shared" si="20"/>
        <v>94.307276623497629</v>
      </c>
    </row>
    <row r="241" spans="1:5" x14ac:dyDescent="0.2">
      <c r="A241">
        <v>2</v>
      </c>
      <c r="B241">
        <v>4</v>
      </c>
      <c r="C241">
        <f t="shared" si="18"/>
        <v>2</v>
      </c>
      <c r="D241">
        <f t="shared" si="19"/>
        <v>10124</v>
      </c>
      <c r="E241">
        <f t="shared" si="20"/>
        <v>94.325910742569647</v>
      </c>
    </row>
    <row r="242" spans="1:5" x14ac:dyDescent="0.2">
      <c r="A242">
        <v>3</v>
      </c>
      <c r="B242">
        <v>5</v>
      </c>
      <c r="C242">
        <f t="shared" si="18"/>
        <v>2</v>
      </c>
      <c r="D242">
        <f t="shared" si="19"/>
        <v>10126</v>
      </c>
      <c r="E242">
        <f t="shared" si="20"/>
        <v>94.344544861641666</v>
      </c>
    </row>
    <row r="243" spans="1:5" x14ac:dyDescent="0.2">
      <c r="A243">
        <v>2</v>
      </c>
      <c r="B243">
        <v>5</v>
      </c>
      <c r="C243">
        <f t="shared" si="18"/>
        <v>3</v>
      </c>
      <c r="D243">
        <f t="shared" si="19"/>
        <v>10129</v>
      </c>
      <c r="E243">
        <f t="shared" si="20"/>
        <v>94.3724960402497</v>
      </c>
    </row>
    <row r="244" spans="1:5" x14ac:dyDescent="0.2">
      <c r="A244">
        <v>3</v>
      </c>
      <c r="B244">
        <v>7</v>
      </c>
      <c r="C244">
        <f t="shared" si="18"/>
        <v>4</v>
      </c>
      <c r="D244">
        <f t="shared" si="19"/>
        <v>10133</v>
      </c>
      <c r="E244">
        <f t="shared" si="20"/>
        <v>94.409764278393737</v>
      </c>
    </row>
    <row r="245" spans="1:5" x14ac:dyDescent="0.2">
      <c r="A245">
        <v>0</v>
      </c>
      <c r="B245">
        <v>2</v>
      </c>
      <c r="C245">
        <f t="shared" si="18"/>
        <v>2</v>
      </c>
      <c r="D245">
        <f t="shared" si="19"/>
        <v>10135</v>
      </c>
      <c r="E245">
        <f t="shared" si="20"/>
        <v>94.428398397465756</v>
      </c>
    </row>
    <row r="246" spans="1:5" x14ac:dyDescent="0.2">
      <c r="A246">
        <v>2</v>
      </c>
      <c r="B246">
        <v>3</v>
      </c>
      <c r="C246">
        <f t="shared" si="18"/>
        <v>1</v>
      </c>
      <c r="D246">
        <f t="shared" si="19"/>
        <v>10136</v>
      </c>
      <c r="E246">
        <f t="shared" si="20"/>
        <v>94.437715457001772</v>
      </c>
    </row>
    <row r="247" spans="1:5" x14ac:dyDescent="0.2">
      <c r="A247">
        <v>1</v>
      </c>
      <c r="B247">
        <v>2</v>
      </c>
      <c r="C247">
        <f t="shared" si="18"/>
        <v>1</v>
      </c>
      <c r="D247">
        <f t="shared" si="19"/>
        <v>10137</v>
      </c>
      <c r="E247">
        <f t="shared" si="20"/>
        <v>94.447032516537774</v>
      </c>
    </row>
    <row r="248" spans="1:5" x14ac:dyDescent="0.2">
      <c r="A248">
        <v>4</v>
      </c>
      <c r="B248">
        <v>5</v>
      </c>
      <c r="C248">
        <f t="shared" si="18"/>
        <v>1</v>
      </c>
      <c r="D248">
        <f t="shared" si="19"/>
        <v>10138</v>
      </c>
      <c r="E248">
        <f t="shared" si="20"/>
        <v>94.456349576073791</v>
      </c>
    </row>
    <row r="249" spans="1:5" x14ac:dyDescent="0.2">
      <c r="A249">
        <v>2</v>
      </c>
      <c r="B249">
        <v>4</v>
      </c>
      <c r="C249">
        <f t="shared" si="18"/>
        <v>2</v>
      </c>
      <c r="D249">
        <f t="shared" si="19"/>
        <v>10140</v>
      </c>
      <c r="E249">
        <f t="shared" si="20"/>
        <v>94.474983695145809</v>
      </c>
    </row>
    <row r="250" spans="1:5" x14ac:dyDescent="0.2">
      <c r="A250">
        <v>0</v>
      </c>
      <c r="B250">
        <v>4</v>
      </c>
      <c r="C250">
        <f t="shared" si="18"/>
        <v>4</v>
      </c>
      <c r="D250">
        <f t="shared" si="19"/>
        <v>10144</v>
      </c>
      <c r="E250">
        <f t="shared" si="20"/>
        <v>94.512251933289861</v>
      </c>
    </row>
    <row r="251" spans="1:5" x14ac:dyDescent="0.2">
      <c r="A251">
        <v>1</v>
      </c>
      <c r="B251">
        <v>4</v>
      </c>
      <c r="C251">
        <f t="shared" si="18"/>
        <v>3</v>
      </c>
      <c r="D251">
        <f t="shared" si="19"/>
        <v>10147</v>
      </c>
      <c r="E251">
        <f t="shared" si="20"/>
        <v>94.540203111897881</v>
      </c>
    </row>
    <row r="252" spans="1:5" x14ac:dyDescent="0.2">
      <c r="A252">
        <v>4</v>
      </c>
      <c r="B252">
        <v>6</v>
      </c>
      <c r="C252">
        <f t="shared" si="18"/>
        <v>2</v>
      </c>
      <c r="D252">
        <f t="shared" si="19"/>
        <v>10149</v>
      </c>
      <c r="E252">
        <f t="shared" si="20"/>
        <v>94.5588372309699</v>
      </c>
    </row>
    <row r="253" spans="1:5" x14ac:dyDescent="0.2">
      <c r="A253">
        <v>1</v>
      </c>
      <c r="B253">
        <v>4</v>
      </c>
      <c r="C253">
        <f t="shared" si="18"/>
        <v>3</v>
      </c>
      <c r="D253">
        <f t="shared" si="19"/>
        <v>10152</v>
      </c>
      <c r="E253">
        <f t="shared" si="20"/>
        <v>94.586788409577935</v>
      </c>
    </row>
    <row r="254" spans="1:5" x14ac:dyDescent="0.2">
      <c r="A254">
        <v>1</v>
      </c>
      <c r="B254">
        <v>4</v>
      </c>
      <c r="C254">
        <f t="shared" si="18"/>
        <v>3</v>
      </c>
      <c r="D254">
        <f t="shared" si="19"/>
        <v>10155</v>
      </c>
      <c r="E254">
        <f t="shared" si="20"/>
        <v>94.614739588185969</v>
      </c>
    </row>
    <row r="255" spans="1:5" x14ac:dyDescent="0.2">
      <c r="A255">
        <v>7</v>
      </c>
      <c r="B255">
        <v>11</v>
      </c>
      <c r="C255">
        <f t="shared" si="18"/>
        <v>4</v>
      </c>
      <c r="D255">
        <f t="shared" si="19"/>
        <v>10159</v>
      </c>
      <c r="E255">
        <f t="shared" si="20"/>
        <v>94.652007826330006</v>
      </c>
    </row>
    <row r="256" spans="1:5" x14ac:dyDescent="0.2">
      <c r="A256">
        <v>1</v>
      </c>
      <c r="B256">
        <v>5</v>
      </c>
      <c r="C256">
        <f t="shared" si="18"/>
        <v>4</v>
      </c>
      <c r="D256">
        <f t="shared" si="19"/>
        <v>10163</v>
      </c>
      <c r="E256">
        <f t="shared" si="20"/>
        <v>94.689276064474043</v>
      </c>
    </row>
    <row r="257" spans="1:5" x14ac:dyDescent="0.2">
      <c r="A257">
        <v>5</v>
      </c>
      <c r="B257">
        <v>5</v>
      </c>
      <c r="C257">
        <f t="shared" si="18"/>
        <v>0</v>
      </c>
      <c r="D257">
        <f t="shared" si="19"/>
        <v>10163</v>
      </c>
      <c r="E257">
        <f t="shared" si="20"/>
        <v>94.689276064474043</v>
      </c>
    </row>
    <row r="258" spans="1:5" x14ac:dyDescent="0.2">
      <c r="A258">
        <v>3</v>
      </c>
      <c r="B258">
        <v>8</v>
      </c>
      <c r="C258">
        <f t="shared" si="18"/>
        <v>5</v>
      </c>
      <c r="D258">
        <f t="shared" si="19"/>
        <v>10168</v>
      </c>
      <c r="E258">
        <f t="shared" si="20"/>
        <v>94.735861362154111</v>
      </c>
    </row>
    <row r="259" spans="1:5" x14ac:dyDescent="0.2">
      <c r="A259">
        <v>4</v>
      </c>
      <c r="B259">
        <v>7</v>
      </c>
      <c r="C259">
        <f t="shared" si="18"/>
        <v>3</v>
      </c>
      <c r="D259">
        <f t="shared" si="19"/>
        <v>10171</v>
      </c>
      <c r="E259">
        <f t="shared" si="20"/>
        <v>94.763812540762132</v>
      </c>
    </row>
    <row r="260" spans="1:5" x14ac:dyDescent="0.2">
      <c r="A260">
        <v>2</v>
      </c>
      <c r="B260">
        <v>5</v>
      </c>
      <c r="C260">
        <f t="shared" si="18"/>
        <v>3</v>
      </c>
      <c r="D260">
        <f t="shared" si="19"/>
        <v>10174</v>
      </c>
      <c r="E260">
        <f t="shared" si="20"/>
        <v>94.791763719370167</v>
      </c>
    </row>
    <row r="261" spans="1:5" x14ac:dyDescent="0.2">
      <c r="A261">
        <v>4</v>
      </c>
      <c r="B261">
        <v>7</v>
      </c>
      <c r="C261">
        <f t="shared" si="18"/>
        <v>3</v>
      </c>
      <c r="D261">
        <f t="shared" si="19"/>
        <v>10177</v>
      </c>
      <c r="E261">
        <f t="shared" si="20"/>
        <v>94.819714897978201</v>
      </c>
    </row>
    <row r="262" spans="1:5" x14ac:dyDescent="0.2">
      <c r="A262">
        <v>0</v>
      </c>
      <c r="B262">
        <v>1</v>
      </c>
      <c r="C262">
        <f t="shared" si="18"/>
        <v>1</v>
      </c>
      <c r="D262">
        <f t="shared" si="19"/>
        <v>10178</v>
      </c>
      <c r="E262">
        <f t="shared" si="20"/>
        <v>94.829031957514204</v>
      </c>
    </row>
    <row r="263" spans="1:5" x14ac:dyDescent="0.2">
      <c r="A263">
        <v>1</v>
      </c>
      <c r="B263">
        <v>5</v>
      </c>
      <c r="C263">
        <f t="shared" ref="C263:C326" si="21">B263-A263</f>
        <v>4</v>
      </c>
      <c r="D263">
        <f t="shared" ref="D263:D326" si="22">C263+D262</f>
        <v>10182</v>
      </c>
      <c r="E263">
        <f t="shared" ref="E263:E326" si="23">D263/E$5*100</f>
        <v>94.866300195658255</v>
      </c>
    </row>
    <row r="264" spans="1:5" x14ac:dyDescent="0.2">
      <c r="A264">
        <v>3</v>
      </c>
      <c r="B264">
        <v>5</v>
      </c>
      <c r="C264">
        <f t="shared" si="21"/>
        <v>2</v>
      </c>
      <c r="D264">
        <f t="shared" si="22"/>
        <v>10184</v>
      </c>
      <c r="E264">
        <f t="shared" si="23"/>
        <v>94.884934314730273</v>
      </c>
    </row>
    <row r="265" spans="1:5" x14ac:dyDescent="0.2">
      <c r="A265">
        <v>3</v>
      </c>
      <c r="B265">
        <v>9</v>
      </c>
      <c r="C265">
        <f t="shared" si="21"/>
        <v>6</v>
      </c>
      <c r="D265">
        <f t="shared" si="22"/>
        <v>10190</v>
      </c>
      <c r="E265">
        <f t="shared" si="23"/>
        <v>94.940836671946343</v>
      </c>
    </row>
    <row r="266" spans="1:5" x14ac:dyDescent="0.2">
      <c r="A266">
        <v>3</v>
      </c>
      <c r="B266">
        <v>8</v>
      </c>
      <c r="C266">
        <f t="shared" si="21"/>
        <v>5</v>
      </c>
      <c r="D266">
        <f t="shared" si="22"/>
        <v>10195</v>
      </c>
      <c r="E266">
        <f t="shared" si="23"/>
        <v>94.987421969626382</v>
      </c>
    </row>
    <row r="267" spans="1:5" x14ac:dyDescent="0.2">
      <c r="A267">
        <v>2</v>
      </c>
      <c r="B267">
        <v>6</v>
      </c>
      <c r="C267">
        <f t="shared" si="21"/>
        <v>4</v>
      </c>
      <c r="D267">
        <f t="shared" si="22"/>
        <v>10199</v>
      </c>
      <c r="E267">
        <f t="shared" si="23"/>
        <v>95.024690207770419</v>
      </c>
    </row>
    <row r="268" spans="1:5" x14ac:dyDescent="0.2">
      <c r="A268">
        <v>3</v>
      </c>
      <c r="B268">
        <v>6</v>
      </c>
      <c r="C268">
        <f t="shared" si="21"/>
        <v>3</v>
      </c>
      <c r="D268">
        <f t="shared" si="22"/>
        <v>10202</v>
      </c>
      <c r="E268">
        <f t="shared" si="23"/>
        <v>95.052641386378454</v>
      </c>
    </row>
    <row r="269" spans="1:5" x14ac:dyDescent="0.2">
      <c r="A269">
        <v>1</v>
      </c>
      <c r="B269">
        <v>4</v>
      </c>
      <c r="C269">
        <f t="shared" si="21"/>
        <v>3</v>
      </c>
      <c r="D269">
        <f t="shared" si="22"/>
        <v>10205</v>
      </c>
      <c r="E269">
        <f t="shared" si="23"/>
        <v>95.080592564986489</v>
      </c>
    </row>
    <row r="270" spans="1:5" x14ac:dyDescent="0.2">
      <c r="A270">
        <v>3</v>
      </c>
      <c r="B270">
        <v>4</v>
      </c>
      <c r="C270">
        <f t="shared" si="21"/>
        <v>1</v>
      </c>
      <c r="D270">
        <f t="shared" si="22"/>
        <v>10206</v>
      </c>
      <c r="E270">
        <f t="shared" si="23"/>
        <v>95.089909624522505</v>
      </c>
    </row>
    <row r="271" spans="1:5" x14ac:dyDescent="0.2">
      <c r="A271">
        <v>2</v>
      </c>
      <c r="B271">
        <v>3</v>
      </c>
      <c r="C271">
        <f t="shared" si="21"/>
        <v>1</v>
      </c>
      <c r="D271">
        <f t="shared" si="22"/>
        <v>10207</v>
      </c>
      <c r="E271">
        <f t="shared" si="23"/>
        <v>95.099226684058507</v>
      </c>
    </row>
    <row r="272" spans="1:5" x14ac:dyDescent="0.2">
      <c r="A272">
        <v>4</v>
      </c>
      <c r="B272">
        <v>5</v>
      </c>
      <c r="C272">
        <f t="shared" si="21"/>
        <v>1</v>
      </c>
      <c r="D272">
        <f t="shared" si="22"/>
        <v>10208</v>
      </c>
      <c r="E272">
        <f t="shared" si="23"/>
        <v>95.108543743594524</v>
      </c>
    </row>
    <row r="273" spans="1:5" x14ac:dyDescent="0.2">
      <c r="A273">
        <v>3</v>
      </c>
      <c r="B273">
        <v>5</v>
      </c>
      <c r="C273">
        <f t="shared" si="21"/>
        <v>2</v>
      </c>
      <c r="D273">
        <f t="shared" si="22"/>
        <v>10210</v>
      </c>
      <c r="E273">
        <f t="shared" si="23"/>
        <v>95.127177862666542</v>
      </c>
    </row>
    <row r="274" spans="1:5" x14ac:dyDescent="0.2">
      <c r="A274">
        <v>1</v>
      </c>
      <c r="B274">
        <v>2</v>
      </c>
      <c r="C274">
        <f t="shared" si="21"/>
        <v>1</v>
      </c>
      <c r="D274">
        <f t="shared" si="22"/>
        <v>10211</v>
      </c>
      <c r="E274">
        <f t="shared" si="23"/>
        <v>95.136494922202559</v>
      </c>
    </row>
    <row r="275" spans="1:5" x14ac:dyDescent="0.2">
      <c r="A275">
        <v>1</v>
      </c>
      <c r="B275">
        <v>3</v>
      </c>
      <c r="C275">
        <f t="shared" si="21"/>
        <v>2</v>
      </c>
      <c r="D275">
        <f t="shared" si="22"/>
        <v>10213</v>
      </c>
      <c r="E275">
        <f t="shared" si="23"/>
        <v>95.155129041274577</v>
      </c>
    </row>
    <row r="276" spans="1:5" x14ac:dyDescent="0.2">
      <c r="A276">
        <v>1</v>
      </c>
      <c r="B276">
        <v>4</v>
      </c>
      <c r="C276">
        <f t="shared" si="21"/>
        <v>3</v>
      </c>
      <c r="D276">
        <f t="shared" si="22"/>
        <v>10216</v>
      </c>
      <c r="E276">
        <f t="shared" si="23"/>
        <v>95.183080219882612</v>
      </c>
    </row>
    <row r="277" spans="1:5" x14ac:dyDescent="0.2">
      <c r="A277">
        <v>0</v>
      </c>
      <c r="B277">
        <v>1</v>
      </c>
      <c r="C277">
        <f t="shared" si="21"/>
        <v>1</v>
      </c>
      <c r="D277">
        <f t="shared" si="22"/>
        <v>10217</v>
      </c>
      <c r="E277">
        <f t="shared" si="23"/>
        <v>95.192397279418614</v>
      </c>
    </row>
    <row r="278" spans="1:5" x14ac:dyDescent="0.2">
      <c r="A278">
        <v>1</v>
      </c>
      <c r="B278">
        <v>3</v>
      </c>
      <c r="C278">
        <f t="shared" si="21"/>
        <v>2</v>
      </c>
      <c r="D278">
        <f t="shared" si="22"/>
        <v>10219</v>
      </c>
      <c r="E278">
        <f t="shared" si="23"/>
        <v>95.211031398490633</v>
      </c>
    </row>
    <row r="279" spans="1:5" x14ac:dyDescent="0.2">
      <c r="A279">
        <v>3</v>
      </c>
      <c r="B279">
        <v>3</v>
      </c>
      <c r="C279">
        <f t="shared" si="21"/>
        <v>0</v>
      </c>
      <c r="D279">
        <f t="shared" si="22"/>
        <v>10219</v>
      </c>
      <c r="E279">
        <f t="shared" si="23"/>
        <v>95.211031398490633</v>
      </c>
    </row>
    <row r="280" spans="1:5" x14ac:dyDescent="0.2">
      <c r="A280">
        <v>2</v>
      </c>
      <c r="B280">
        <v>2</v>
      </c>
      <c r="C280">
        <f t="shared" si="21"/>
        <v>0</v>
      </c>
      <c r="D280">
        <f t="shared" si="22"/>
        <v>10219</v>
      </c>
      <c r="E280">
        <f t="shared" si="23"/>
        <v>95.211031398490633</v>
      </c>
    </row>
    <row r="281" spans="1:5" x14ac:dyDescent="0.2">
      <c r="A281">
        <v>3</v>
      </c>
      <c r="B281">
        <v>4</v>
      </c>
      <c r="C281">
        <f t="shared" si="21"/>
        <v>1</v>
      </c>
      <c r="D281">
        <f t="shared" si="22"/>
        <v>10220</v>
      </c>
      <c r="E281">
        <f t="shared" si="23"/>
        <v>95.220348458026649</v>
      </c>
    </row>
    <row r="282" spans="1:5" x14ac:dyDescent="0.2">
      <c r="A282">
        <v>2</v>
      </c>
      <c r="B282">
        <v>6</v>
      </c>
      <c r="C282">
        <f t="shared" si="21"/>
        <v>4</v>
      </c>
      <c r="D282">
        <f t="shared" si="22"/>
        <v>10224</v>
      </c>
      <c r="E282">
        <f t="shared" si="23"/>
        <v>95.257616696170686</v>
      </c>
    </row>
    <row r="283" spans="1:5" x14ac:dyDescent="0.2">
      <c r="A283">
        <v>0</v>
      </c>
      <c r="B283">
        <v>2</v>
      </c>
      <c r="C283">
        <f t="shared" si="21"/>
        <v>2</v>
      </c>
      <c r="D283">
        <f t="shared" si="22"/>
        <v>10226</v>
      </c>
      <c r="E283">
        <f t="shared" si="23"/>
        <v>95.276250815242719</v>
      </c>
    </row>
    <row r="284" spans="1:5" x14ac:dyDescent="0.2">
      <c r="A284">
        <v>4</v>
      </c>
      <c r="B284">
        <v>4</v>
      </c>
      <c r="C284">
        <f t="shared" si="21"/>
        <v>0</v>
      </c>
      <c r="D284">
        <f t="shared" si="22"/>
        <v>10226</v>
      </c>
      <c r="E284">
        <f t="shared" si="23"/>
        <v>95.276250815242719</v>
      </c>
    </row>
    <row r="285" spans="1:5" x14ac:dyDescent="0.2">
      <c r="A285">
        <v>1</v>
      </c>
      <c r="B285">
        <v>1</v>
      </c>
      <c r="C285">
        <f t="shared" si="21"/>
        <v>0</v>
      </c>
      <c r="D285">
        <f t="shared" si="22"/>
        <v>10226</v>
      </c>
      <c r="E285">
        <f t="shared" si="23"/>
        <v>95.276250815242719</v>
      </c>
    </row>
    <row r="286" spans="1:5" x14ac:dyDescent="0.2">
      <c r="A286">
        <v>0</v>
      </c>
      <c r="B286">
        <v>3</v>
      </c>
      <c r="C286">
        <f t="shared" si="21"/>
        <v>3</v>
      </c>
      <c r="D286">
        <f t="shared" si="22"/>
        <v>10229</v>
      </c>
      <c r="E286">
        <f t="shared" si="23"/>
        <v>95.304201993850739</v>
      </c>
    </row>
    <row r="287" spans="1:5" x14ac:dyDescent="0.2">
      <c r="A287">
        <v>2</v>
      </c>
      <c r="B287">
        <v>3</v>
      </c>
      <c r="C287">
        <f t="shared" si="21"/>
        <v>1</v>
      </c>
      <c r="D287">
        <f t="shared" si="22"/>
        <v>10230</v>
      </c>
      <c r="E287">
        <f t="shared" si="23"/>
        <v>95.313519053386756</v>
      </c>
    </row>
    <row r="288" spans="1:5" x14ac:dyDescent="0.2">
      <c r="A288">
        <v>2</v>
      </c>
      <c r="B288">
        <v>4</v>
      </c>
      <c r="C288">
        <f t="shared" si="21"/>
        <v>2</v>
      </c>
      <c r="D288">
        <f t="shared" si="22"/>
        <v>10232</v>
      </c>
      <c r="E288">
        <f t="shared" si="23"/>
        <v>95.33215317245876</v>
      </c>
    </row>
    <row r="289" spans="1:5" x14ac:dyDescent="0.2">
      <c r="A289">
        <v>0</v>
      </c>
      <c r="B289">
        <v>0</v>
      </c>
      <c r="C289">
        <f t="shared" si="21"/>
        <v>0</v>
      </c>
      <c r="D289">
        <f t="shared" si="22"/>
        <v>10232</v>
      </c>
      <c r="E289">
        <f t="shared" si="23"/>
        <v>95.33215317245876</v>
      </c>
    </row>
    <row r="290" spans="1:5" x14ac:dyDescent="0.2">
      <c r="A290">
        <v>1</v>
      </c>
      <c r="B290">
        <v>2</v>
      </c>
      <c r="C290">
        <f t="shared" si="21"/>
        <v>1</v>
      </c>
      <c r="D290">
        <f t="shared" si="22"/>
        <v>10233</v>
      </c>
      <c r="E290">
        <f t="shared" si="23"/>
        <v>95.341470231994791</v>
      </c>
    </row>
    <row r="291" spans="1:5" x14ac:dyDescent="0.2">
      <c r="A291">
        <v>3</v>
      </c>
      <c r="B291">
        <v>3</v>
      </c>
      <c r="C291">
        <f t="shared" si="21"/>
        <v>0</v>
      </c>
      <c r="D291">
        <f t="shared" si="22"/>
        <v>10233</v>
      </c>
      <c r="E291">
        <f t="shared" si="23"/>
        <v>95.341470231994791</v>
      </c>
    </row>
    <row r="292" spans="1:5" x14ac:dyDescent="0.2">
      <c r="A292">
        <v>1</v>
      </c>
      <c r="B292">
        <v>1</v>
      </c>
      <c r="C292">
        <f t="shared" si="21"/>
        <v>0</v>
      </c>
      <c r="D292">
        <f t="shared" si="22"/>
        <v>10233</v>
      </c>
      <c r="E292">
        <f t="shared" si="23"/>
        <v>95.341470231994791</v>
      </c>
    </row>
    <row r="293" spans="1:5" x14ac:dyDescent="0.2">
      <c r="A293">
        <v>2</v>
      </c>
      <c r="B293">
        <v>2</v>
      </c>
      <c r="C293">
        <f t="shared" si="21"/>
        <v>0</v>
      </c>
      <c r="D293">
        <f t="shared" si="22"/>
        <v>10233</v>
      </c>
      <c r="E293">
        <f t="shared" si="23"/>
        <v>95.341470231994791</v>
      </c>
    </row>
    <row r="294" spans="1:5" x14ac:dyDescent="0.2">
      <c r="A294">
        <v>2</v>
      </c>
      <c r="B294">
        <v>3</v>
      </c>
      <c r="C294">
        <f t="shared" si="21"/>
        <v>1</v>
      </c>
      <c r="D294">
        <f t="shared" si="22"/>
        <v>10234</v>
      </c>
      <c r="E294">
        <f t="shared" si="23"/>
        <v>95.350787291530793</v>
      </c>
    </row>
    <row r="295" spans="1:5" x14ac:dyDescent="0.2">
      <c r="A295">
        <v>1</v>
      </c>
      <c r="B295">
        <v>1</v>
      </c>
      <c r="C295">
        <f t="shared" si="21"/>
        <v>0</v>
      </c>
      <c r="D295">
        <f t="shared" si="22"/>
        <v>10234</v>
      </c>
      <c r="E295">
        <f t="shared" si="23"/>
        <v>95.350787291530793</v>
      </c>
    </row>
    <row r="296" spans="1:5" x14ac:dyDescent="0.2">
      <c r="A296">
        <v>4</v>
      </c>
      <c r="B296">
        <v>8</v>
      </c>
      <c r="C296">
        <f t="shared" si="21"/>
        <v>4</v>
      </c>
      <c r="D296">
        <f t="shared" si="22"/>
        <v>10238</v>
      </c>
      <c r="E296">
        <f t="shared" si="23"/>
        <v>95.38805552967483</v>
      </c>
    </row>
    <row r="297" spans="1:5" x14ac:dyDescent="0.2">
      <c r="A297">
        <v>2</v>
      </c>
      <c r="B297">
        <v>3</v>
      </c>
      <c r="C297">
        <f t="shared" si="21"/>
        <v>1</v>
      </c>
      <c r="D297">
        <f t="shared" si="22"/>
        <v>10239</v>
      </c>
      <c r="E297">
        <f t="shared" si="23"/>
        <v>95.397372589210846</v>
      </c>
    </row>
    <row r="298" spans="1:5" x14ac:dyDescent="0.2">
      <c r="A298">
        <v>3</v>
      </c>
      <c r="B298">
        <v>5</v>
      </c>
      <c r="C298">
        <f t="shared" si="21"/>
        <v>2</v>
      </c>
      <c r="D298">
        <f t="shared" si="22"/>
        <v>10241</v>
      </c>
      <c r="E298">
        <f t="shared" si="23"/>
        <v>95.416006708282865</v>
      </c>
    </row>
    <row r="299" spans="1:5" x14ac:dyDescent="0.2">
      <c r="A299">
        <v>0</v>
      </c>
      <c r="B299">
        <v>0</v>
      </c>
      <c r="C299">
        <f t="shared" si="21"/>
        <v>0</v>
      </c>
      <c r="D299">
        <f t="shared" si="22"/>
        <v>10241</v>
      </c>
      <c r="E299">
        <f t="shared" si="23"/>
        <v>95.416006708282865</v>
      </c>
    </row>
    <row r="300" spans="1:5" x14ac:dyDescent="0.2">
      <c r="A300">
        <v>0</v>
      </c>
      <c r="B300">
        <v>0</v>
      </c>
      <c r="C300">
        <f t="shared" si="21"/>
        <v>0</v>
      </c>
      <c r="D300">
        <f t="shared" si="22"/>
        <v>10241</v>
      </c>
      <c r="E300">
        <f t="shared" si="23"/>
        <v>95.416006708282865</v>
      </c>
    </row>
    <row r="301" spans="1:5" x14ac:dyDescent="0.2">
      <c r="A301">
        <v>2</v>
      </c>
      <c r="B301">
        <v>5</v>
      </c>
      <c r="C301">
        <f t="shared" si="21"/>
        <v>3</v>
      </c>
      <c r="D301">
        <f t="shared" si="22"/>
        <v>10244</v>
      </c>
      <c r="E301">
        <f t="shared" si="23"/>
        <v>95.4439578868909</v>
      </c>
    </row>
    <row r="302" spans="1:5" x14ac:dyDescent="0.2">
      <c r="A302">
        <v>1</v>
      </c>
      <c r="B302">
        <v>2</v>
      </c>
      <c r="C302">
        <f t="shared" si="21"/>
        <v>1</v>
      </c>
      <c r="D302">
        <f t="shared" si="22"/>
        <v>10245</v>
      </c>
      <c r="E302">
        <f t="shared" si="23"/>
        <v>95.453274946426902</v>
      </c>
    </row>
    <row r="303" spans="1:5" x14ac:dyDescent="0.2">
      <c r="A303">
        <v>2</v>
      </c>
      <c r="B303">
        <v>2</v>
      </c>
      <c r="C303">
        <f t="shared" si="21"/>
        <v>0</v>
      </c>
      <c r="D303">
        <f t="shared" si="22"/>
        <v>10245</v>
      </c>
      <c r="E303">
        <f t="shared" si="23"/>
        <v>95.453274946426902</v>
      </c>
    </row>
    <row r="304" spans="1:5" x14ac:dyDescent="0.2">
      <c r="A304">
        <v>0</v>
      </c>
      <c r="B304">
        <v>1</v>
      </c>
      <c r="C304">
        <f t="shared" si="21"/>
        <v>1</v>
      </c>
      <c r="D304">
        <f t="shared" si="22"/>
        <v>10246</v>
      </c>
      <c r="E304">
        <f t="shared" si="23"/>
        <v>95.462592005962918</v>
      </c>
    </row>
    <row r="305" spans="1:5" x14ac:dyDescent="0.2">
      <c r="A305">
        <v>1</v>
      </c>
      <c r="B305">
        <v>3</v>
      </c>
      <c r="C305">
        <f t="shared" si="21"/>
        <v>2</v>
      </c>
      <c r="D305">
        <f t="shared" si="22"/>
        <v>10248</v>
      </c>
      <c r="E305">
        <f t="shared" si="23"/>
        <v>95.481226125034937</v>
      </c>
    </row>
    <row r="306" spans="1:5" x14ac:dyDescent="0.2">
      <c r="A306">
        <v>1</v>
      </c>
      <c r="B306">
        <v>3</v>
      </c>
      <c r="C306">
        <f t="shared" si="21"/>
        <v>2</v>
      </c>
      <c r="D306">
        <f t="shared" si="22"/>
        <v>10250</v>
      </c>
      <c r="E306">
        <f t="shared" si="23"/>
        <v>95.499860244106955</v>
      </c>
    </row>
    <row r="307" spans="1:5" x14ac:dyDescent="0.2">
      <c r="A307">
        <v>3</v>
      </c>
      <c r="B307">
        <v>6</v>
      </c>
      <c r="C307">
        <f t="shared" si="21"/>
        <v>3</v>
      </c>
      <c r="D307">
        <f t="shared" si="22"/>
        <v>10253</v>
      </c>
      <c r="E307">
        <f t="shared" si="23"/>
        <v>95.52781142271499</v>
      </c>
    </row>
    <row r="308" spans="1:5" x14ac:dyDescent="0.2">
      <c r="A308">
        <v>2</v>
      </c>
      <c r="B308">
        <v>4</v>
      </c>
      <c r="C308">
        <f t="shared" si="21"/>
        <v>2</v>
      </c>
      <c r="D308">
        <f t="shared" si="22"/>
        <v>10255</v>
      </c>
      <c r="E308">
        <f t="shared" si="23"/>
        <v>95.546445541787023</v>
      </c>
    </row>
    <row r="309" spans="1:5" x14ac:dyDescent="0.2">
      <c r="A309">
        <v>0</v>
      </c>
      <c r="B309">
        <v>0</v>
      </c>
      <c r="C309">
        <f t="shared" si="21"/>
        <v>0</v>
      </c>
      <c r="D309">
        <f t="shared" si="22"/>
        <v>10255</v>
      </c>
      <c r="E309">
        <f t="shared" si="23"/>
        <v>95.546445541787023</v>
      </c>
    </row>
    <row r="310" spans="1:5" x14ac:dyDescent="0.2">
      <c r="A310">
        <v>4</v>
      </c>
      <c r="B310">
        <v>6</v>
      </c>
      <c r="C310">
        <f t="shared" si="21"/>
        <v>2</v>
      </c>
      <c r="D310">
        <f t="shared" si="22"/>
        <v>10257</v>
      </c>
      <c r="E310">
        <f t="shared" si="23"/>
        <v>95.565079660859027</v>
      </c>
    </row>
    <row r="311" spans="1:5" x14ac:dyDescent="0.2">
      <c r="A311">
        <v>3</v>
      </c>
      <c r="B311">
        <v>5</v>
      </c>
      <c r="C311">
        <f t="shared" si="21"/>
        <v>2</v>
      </c>
      <c r="D311">
        <f t="shared" si="22"/>
        <v>10259</v>
      </c>
      <c r="E311">
        <f t="shared" si="23"/>
        <v>95.58371377993106</v>
      </c>
    </row>
    <row r="312" spans="1:5" x14ac:dyDescent="0.2">
      <c r="A312">
        <v>2</v>
      </c>
      <c r="B312">
        <v>3</v>
      </c>
      <c r="C312">
        <f t="shared" si="21"/>
        <v>1</v>
      </c>
      <c r="D312">
        <f t="shared" si="22"/>
        <v>10260</v>
      </c>
      <c r="E312">
        <f t="shared" si="23"/>
        <v>95.593030839467062</v>
      </c>
    </row>
    <row r="313" spans="1:5" x14ac:dyDescent="0.2">
      <c r="A313">
        <v>6</v>
      </c>
      <c r="B313">
        <v>9</v>
      </c>
      <c r="C313">
        <f t="shared" si="21"/>
        <v>3</v>
      </c>
      <c r="D313">
        <f t="shared" si="22"/>
        <v>10263</v>
      </c>
      <c r="E313">
        <f t="shared" si="23"/>
        <v>95.620982018075097</v>
      </c>
    </row>
    <row r="314" spans="1:5" x14ac:dyDescent="0.2">
      <c r="A314">
        <v>4</v>
      </c>
      <c r="B314">
        <v>7</v>
      </c>
      <c r="C314">
        <f t="shared" si="21"/>
        <v>3</v>
      </c>
      <c r="D314">
        <f t="shared" si="22"/>
        <v>10266</v>
      </c>
      <c r="E314">
        <f t="shared" si="23"/>
        <v>95.648933196683132</v>
      </c>
    </row>
    <row r="315" spans="1:5" x14ac:dyDescent="0.2">
      <c r="A315">
        <v>1</v>
      </c>
      <c r="B315">
        <v>3</v>
      </c>
      <c r="C315">
        <f t="shared" si="21"/>
        <v>2</v>
      </c>
      <c r="D315">
        <f t="shared" si="22"/>
        <v>10268</v>
      </c>
      <c r="E315">
        <f t="shared" si="23"/>
        <v>95.66756731575515</v>
      </c>
    </row>
    <row r="316" spans="1:5" x14ac:dyDescent="0.2">
      <c r="A316">
        <v>4</v>
      </c>
      <c r="B316">
        <v>4</v>
      </c>
      <c r="C316">
        <f t="shared" si="21"/>
        <v>0</v>
      </c>
      <c r="D316">
        <f t="shared" si="22"/>
        <v>10268</v>
      </c>
      <c r="E316">
        <f t="shared" si="23"/>
        <v>95.66756731575515</v>
      </c>
    </row>
    <row r="317" spans="1:5" x14ac:dyDescent="0.2">
      <c r="A317">
        <v>2</v>
      </c>
      <c r="B317">
        <v>6</v>
      </c>
      <c r="C317">
        <f t="shared" si="21"/>
        <v>4</v>
      </c>
      <c r="D317">
        <f t="shared" si="22"/>
        <v>10272</v>
      </c>
      <c r="E317">
        <f t="shared" si="23"/>
        <v>95.704835553899187</v>
      </c>
    </row>
    <row r="318" spans="1:5" x14ac:dyDescent="0.2">
      <c r="A318">
        <v>2</v>
      </c>
      <c r="B318">
        <v>5</v>
      </c>
      <c r="C318">
        <f t="shared" si="21"/>
        <v>3</v>
      </c>
      <c r="D318">
        <f t="shared" si="22"/>
        <v>10275</v>
      </c>
      <c r="E318">
        <f t="shared" si="23"/>
        <v>95.732786732507222</v>
      </c>
    </row>
    <row r="319" spans="1:5" x14ac:dyDescent="0.2">
      <c r="A319">
        <v>2</v>
      </c>
      <c r="B319">
        <v>5</v>
      </c>
      <c r="C319">
        <f t="shared" si="21"/>
        <v>3</v>
      </c>
      <c r="D319">
        <f t="shared" si="22"/>
        <v>10278</v>
      </c>
      <c r="E319">
        <f t="shared" si="23"/>
        <v>95.760737911115257</v>
      </c>
    </row>
    <row r="320" spans="1:5" x14ac:dyDescent="0.2">
      <c r="A320">
        <v>2</v>
      </c>
      <c r="B320">
        <v>5</v>
      </c>
      <c r="C320">
        <f t="shared" si="21"/>
        <v>3</v>
      </c>
      <c r="D320">
        <f t="shared" si="22"/>
        <v>10281</v>
      </c>
      <c r="E320">
        <f t="shared" si="23"/>
        <v>95.788689089723277</v>
      </c>
    </row>
    <row r="321" spans="1:5" x14ac:dyDescent="0.2">
      <c r="A321">
        <v>1</v>
      </c>
      <c r="B321">
        <v>3</v>
      </c>
      <c r="C321">
        <f t="shared" si="21"/>
        <v>2</v>
      </c>
      <c r="D321">
        <f t="shared" si="22"/>
        <v>10283</v>
      </c>
      <c r="E321">
        <f t="shared" si="23"/>
        <v>95.80732320879531</v>
      </c>
    </row>
    <row r="322" spans="1:5" x14ac:dyDescent="0.2">
      <c r="A322">
        <v>2</v>
      </c>
      <c r="B322">
        <v>4</v>
      </c>
      <c r="C322">
        <f t="shared" si="21"/>
        <v>2</v>
      </c>
      <c r="D322">
        <f t="shared" si="22"/>
        <v>10285</v>
      </c>
      <c r="E322">
        <f t="shared" si="23"/>
        <v>95.825957327867329</v>
      </c>
    </row>
    <row r="323" spans="1:5" x14ac:dyDescent="0.2">
      <c r="A323">
        <v>2</v>
      </c>
      <c r="B323">
        <v>5</v>
      </c>
      <c r="C323">
        <f t="shared" si="21"/>
        <v>3</v>
      </c>
      <c r="D323">
        <f t="shared" si="22"/>
        <v>10288</v>
      </c>
      <c r="E323">
        <f t="shared" si="23"/>
        <v>95.853908506475364</v>
      </c>
    </row>
    <row r="324" spans="1:5" x14ac:dyDescent="0.2">
      <c r="A324">
        <v>1</v>
      </c>
      <c r="B324">
        <v>5</v>
      </c>
      <c r="C324">
        <f t="shared" si="21"/>
        <v>4</v>
      </c>
      <c r="D324">
        <f t="shared" si="22"/>
        <v>10292</v>
      </c>
      <c r="E324">
        <f t="shared" si="23"/>
        <v>95.891176744619401</v>
      </c>
    </row>
    <row r="325" spans="1:5" x14ac:dyDescent="0.2">
      <c r="A325">
        <v>2</v>
      </c>
      <c r="B325">
        <v>2</v>
      </c>
      <c r="C325">
        <f t="shared" si="21"/>
        <v>0</v>
      </c>
      <c r="D325">
        <f t="shared" si="22"/>
        <v>10292</v>
      </c>
      <c r="E325">
        <f t="shared" si="23"/>
        <v>95.891176744619401</v>
      </c>
    </row>
    <row r="326" spans="1:5" x14ac:dyDescent="0.2">
      <c r="A326">
        <v>2</v>
      </c>
      <c r="B326">
        <v>6</v>
      </c>
      <c r="C326">
        <f t="shared" si="21"/>
        <v>4</v>
      </c>
      <c r="D326">
        <f t="shared" si="22"/>
        <v>10296</v>
      </c>
      <c r="E326">
        <f t="shared" si="23"/>
        <v>95.928444982763438</v>
      </c>
    </row>
    <row r="327" spans="1:5" x14ac:dyDescent="0.2">
      <c r="A327">
        <v>2</v>
      </c>
      <c r="B327">
        <v>6</v>
      </c>
      <c r="C327">
        <f t="shared" ref="C327:C390" si="24">B327-A327</f>
        <v>4</v>
      </c>
      <c r="D327">
        <f t="shared" ref="D327:D390" si="25">C327+D326</f>
        <v>10300</v>
      </c>
      <c r="E327">
        <f t="shared" ref="E327:E390" si="26">D327/E$5*100</f>
        <v>95.965713220907475</v>
      </c>
    </row>
    <row r="328" spans="1:5" x14ac:dyDescent="0.2">
      <c r="A328">
        <v>3</v>
      </c>
      <c r="B328">
        <v>4</v>
      </c>
      <c r="C328">
        <f t="shared" si="24"/>
        <v>1</v>
      </c>
      <c r="D328">
        <f t="shared" si="25"/>
        <v>10301</v>
      </c>
      <c r="E328">
        <f t="shared" si="26"/>
        <v>95.975030280443491</v>
      </c>
    </row>
    <row r="329" spans="1:5" x14ac:dyDescent="0.2">
      <c r="A329">
        <v>2</v>
      </c>
      <c r="B329">
        <v>3</v>
      </c>
      <c r="C329">
        <f t="shared" si="24"/>
        <v>1</v>
      </c>
      <c r="D329">
        <f t="shared" si="25"/>
        <v>10302</v>
      </c>
      <c r="E329">
        <f t="shared" si="26"/>
        <v>95.984347339979507</v>
      </c>
    </row>
    <row r="330" spans="1:5" x14ac:dyDescent="0.2">
      <c r="A330">
        <v>4</v>
      </c>
      <c r="B330">
        <v>6</v>
      </c>
      <c r="C330">
        <f t="shared" si="24"/>
        <v>2</v>
      </c>
      <c r="D330">
        <f t="shared" si="25"/>
        <v>10304</v>
      </c>
      <c r="E330">
        <f t="shared" si="26"/>
        <v>96.002981459051526</v>
      </c>
    </row>
    <row r="331" spans="1:5" x14ac:dyDescent="0.2">
      <c r="A331">
        <v>4</v>
      </c>
      <c r="B331">
        <v>4</v>
      </c>
      <c r="C331">
        <f t="shared" si="24"/>
        <v>0</v>
      </c>
      <c r="D331">
        <f t="shared" si="25"/>
        <v>10304</v>
      </c>
      <c r="E331">
        <f t="shared" si="26"/>
        <v>96.002981459051526</v>
      </c>
    </row>
    <row r="332" spans="1:5" x14ac:dyDescent="0.2">
      <c r="A332">
        <v>2</v>
      </c>
      <c r="B332">
        <v>5</v>
      </c>
      <c r="C332">
        <f t="shared" si="24"/>
        <v>3</v>
      </c>
      <c r="D332">
        <f t="shared" si="25"/>
        <v>10307</v>
      </c>
      <c r="E332">
        <f t="shared" si="26"/>
        <v>96.030932637659546</v>
      </c>
    </row>
    <row r="333" spans="1:5" x14ac:dyDescent="0.2">
      <c r="A333">
        <v>6</v>
      </c>
      <c r="B333">
        <v>7</v>
      </c>
      <c r="C333">
        <f t="shared" si="24"/>
        <v>1</v>
      </c>
      <c r="D333">
        <f t="shared" si="25"/>
        <v>10308</v>
      </c>
      <c r="E333">
        <f t="shared" si="26"/>
        <v>96.040249697195563</v>
      </c>
    </row>
    <row r="334" spans="1:5" x14ac:dyDescent="0.2">
      <c r="A334">
        <v>2</v>
      </c>
      <c r="B334">
        <v>5</v>
      </c>
      <c r="C334">
        <f t="shared" si="24"/>
        <v>3</v>
      </c>
      <c r="D334">
        <f t="shared" si="25"/>
        <v>10311</v>
      </c>
      <c r="E334">
        <f t="shared" si="26"/>
        <v>96.068200875803598</v>
      </c>
    </row>
    <row r="335" spans="1:5" x14ac:dyDescent="0.2">
      <c r="A335">
        <v>2</v>
      </c>
      <c r="B335">
        <v>6</v>
      </c>
      <c r="C335">
        <f t="shared" si="24"/>
        <v>4</v>
      </c>
      <c r="D335">
        <f t="shared" si="25"/>
        <v>10315</v>
      </c>
      <c r="E335">
        <f t="shared" si="26"/>
        <v>96.105469113947635</v>
      </c>
    </row>
    <row r="336" spans="1:5" x14ac:dyDescent="0.2">
      <c r="A336">
        <v>2</v>
      </c>
      <c r="B336">
        <v>4</v>
      </c>
      <c r="C336">
        <f t="shared" si="24"/>
        <v>2</v>
      </c>
      <c r="D336">
        <f t="shared" si="25"/>
        <v>10317</v>
      </c>
      <c r="E336">
        <f t="shared" si="26"/>
        <v>96.124103233019667</v>
      </c>
    </row>
    <row r="337" spans="1:5" x14ac:dyDescent="0.2">
      <c r="A337">
        <v>1</v>
      </c>
      <c r="B337">
        <v>2</v>
      </c>
      <c r="C337">
        <f t="shared" si="24"/>
        <v>1</v>
      </c>
      <c r="D337">
        <f t="shared" si="25"/>
        <v>10318</v>
      </c>
      <c r="E337">
        <f t="shared" si="26"/>
        <v>96.13342029255567</v>
      </c>
    </row>
    <row r="338" spans="1:5" x14ac:dyDescent="0.2">
      <c r="A338">
        <v>2</v>
      </c>
      <c r="B338">
        <v>7</v>
      </c>
      <c r="C338">
        <f t="shared" si="24"/>
        <v>5</v>
      </c>
      <c r="D338">
        <f t="shared" si="25"/>
        <v>10323</v>
      </c>
      <c r="E338">
        <f t="shared" si="26"/>
        <v>96.180005590235723</v>
      </c>
    </row>
    <row r="339" spans="1:5" x14ac:dyDescent="0.2">
      <c r="A339">
        <v>1</v>
      </c>
      <c r="B339">
        <v>3</v>
      </c>
      <c r="C339">
        <f t="shared" si="24"/>
        <v>2</v>
      </c>
      <c r="D339">
        <f t="shared" si="25"/>
        <v>10325</v>
      </c>
      <c r="E339">
        <f t="shared" si="26"/>
        <v>96.198639709307741</v>
      </c>
    </row>
    <row r="340" spans="1:5" x14ac:dyDescent="0.2">
      <c r="A340">
        <v>3</v>
      </c>
      <c r="B340">
        <v>5</v>
      </c>
      <c r="C340">
        <f t="shared" si="24"/>
        <v>2</v>
      </c>
      <c r="D340">
        <f t="shared" si="25"/>
        <v>10327</v>
      </c>
      <c r="E340">
        <f t="shared" si="26"/>
        <v>96.217273828379774</v>
      </c>
    </row>
    <row r="341" spans="1:5" x14ac:dyDescent="0.2">
      <c r="A341">
        <v>1</v>
      </c>
      <c r="B341">
        <v>1</v>
      </c>
      <c r="C341">
        <f t="shared" si="24"/>
        <v>0</v>
      </c>
      <c r="D341">
        <f t="shared" si="25"/>
        <v>10327</v>
      </c>
      <c r="E341">
        <f t="shared" si="26"/>
        <v>96.217273828379774</v>
      </c>
    </row>
    <row r="342" spans="1:5" x14ac:dyDescent="0.2">
      <c r="A342">
        <v>3</v>
      </c>
      <c r="B342">
        <v>6</v>
      </c>
      <c r="C342">
        <f t="shared" si="24"/>
        <v>3</v>
      </c>
      <c r="D342">
        <f t="shared" si="25"/>
        <v>10330</v>
      </c>
      <c r="E342">
        <f t="shared" si="26"/>
        <v>96.245225006987795</v>
      </c>
    </row>
    <row r="343" spans="1:5" x14ac:dyDescent="0.2">
      <c r="A343">
        <v>4</v>
      </c>
      <c r="B343">
        <v>6</v>
      </c>
      <c r="C343">
        <f t="shared" si="24"/>
        <v>2</v>
      </c>
      <c r="D343">
        <f t="shared" si="25"/>
        <v>10332</v>
      </c>
      <c r="E343">
        <f t="shared" si="26"/>
        <v>96.263859126059813</v>
      </c>
    </row>
    <row r="344" spans="1:5" x14ac:dyDescent="0.2">
      <c r="A344">
        <v>0</v>
      </c>
      <c r="B344">
        <v>3</v>
      </c>
      <c r="C344">
        <f t="shared" si="24"/>
        <v>3</v>
      </c>
      <c r="D344">
        <f t="shared" si="25"/>
        <v>10335</v>
      </c>
      <c r="E344">
        <f t="shared" si="26"/>
        <v>96.291810304667848</v>
      </c>
    </row>
    <row r="345" spans="1:5" x14ac:dyDescent="0.2">
      <c r="A345">
        <v>4</v>
      </c>
      <c r="B345">
        <v>4</v>
      </c>
      <c r="C345">
        <f t="shared" si="24"/>
        <v>0</v>
      </c>
      <c r="D345">
        <f t="shared" si="25"/>
        <v>10335</v>
      </c>
      <c r="E345">
        <f t="shared" si="26"/>
        <v>96.291810304667848</v>
      </c>
    </row>
    <row r="346" spans="1:5" x14ac:dyDescent="0.2">
      <c r="A346">
        <v>2</v>
      </c>
      <c r="B346">
        <v>3</v>
      </c>
      <c r="C346">
        <f t="shared" si="24"/>
        <v>1</v>
      </c>
      <c r="D346">
        <f t="shared" si="25"/>
        <v>10336</v>
      </c>
      <c r="E346">
        <f t="shared" si="26"/>
        <v>96.30112736420385</v>
      </c>
    </row>
    <row r="347" spans="1:5" x14ac:dyDescent="0.2">
      <c r="A347">
        <v>2</v>
      </c>
      <c r="B347">
        <v>4</v>
      </c>
      <c r="C347">
        <f t="shared" si="24"/>
        <v>2</v>
      </c>
      <c r="D347">
        <f t="shared" si="25"/>
        <v>10338</v>
      </c>
      <c r="E347">
        <f t="shared" si="26"/>
        <v>96.319761483275883</v>
      </c>
    </row>
    <row r="348" spans="1:5" x14ac:dyDescent="0.2">
      <c r="A348">
        <v>2</v>
      </c>
      <c r="B348">
        <v>4</v>
      </c>
      <c r="C348">
        <f t="shared" si="24"/>
        <v>2</v>
      </c>
      <c r="D348">
        <f t="shared" si="25"/>
        <v>10340</v>
      </c>
      <c r="E348">
        <f t="shared" si="26"/>
        <v>96.338395602347902</v>
      </c>
    </row>
    <row r="349" spans="1:5" x14ac:dyDescent="0.2">
      <c r="A349">
        <v>2</v>
      </c>
      <c r="B349">
        <v>5</v>
      </c>
      <c r="C349">
        <f t="shared" si="24"/>
        <v>3</v>
      </c>
      <c r="D349">
        <f t="shared" si="25"/>
        <v>10343</v>
      </c>
      <c r="E349">
        <f t="shared" si="26"/>
        <v>96.366346780955922</v>
      </c>
    </row>
    <row r="350" spans="1:5" x14ac:dyDescent="0.2">
      <c r="A350">
        <v>1</v>
      </c>
      <c r="B350">
        <v>7</v>
      </c>
      <c r="C350">
        <f t="shared" si="24"/>
        <v>6</v>
      </c>
      <c r="D350">
        <f t="shared" si="25"/>
        <v>10349</v>
      </c>
      <c r="E350">
        <f t="shared" si="26"/>
        <v>96.422249138171992</v>
      </c>
    </row>
    <row r="351" spans="1:5" x14ac:dyDescent="0.2">
      <c r="A351">
        <v>3</v>
      </c>
      <c r="B351">
        <v>5</v>
      </c>
      <c r="C351">
        <f t="shared" si="24"/>
        <v>2</v>
      </c>
      <c r="D351">
        <f t="shared" si="25"/>
        <v>10351</v>
      </c>
      <c r="E351">
        <f t="shared" si="26"/>
        <v>96.44088325724401</v>
      </c>
    </row>
    <row r="352" spans="1:5" x14ac:dyDescent="0.2">
      <c r="A352">
        <v>2</v>
      </c>
      <c r="B352">
        <v>4</v>
      </c>
      <c r="C352">
        <f t="shared" si="24"/>
        <v>2</v>
      </c>
      <c r="D352">
        <f t="shared" si="25"/>
        <v>10353</v>
      </c>
      <c r="E352">
        <f t="shared" si="26"/>
        <v>96.459517376316043</v>
      </c>
    </row>
    <row r="353" spans="1:5" x14ac:dyDescent="0.2">
      <c r="A353">
        <v>1</v>
      </c>
      <c r="B353">
        <v>1</v>
      </c>
      <c r="C353">
        <f t="shared" si="24"/>
        <v>0</v>
      </c>
      <c r="D353">
        <f t="shared" si="25"/>
        <v>10353</v>
      </c>
      <c r="E353">
        <f t="shared" si="26"/>
        <v>96.459517376316043</v>
      </c>
    </row>
    <row r="354" spans="1:5" x14ac:dyDescent="0.2">
      <c r="A354">
        <v>3</v>
      </c>
      <c r="B354">
        <v>7</v>
      </c>
      <c r="C354">
        <f t="shared" si="24"/>
        <v>4</v>
      </c>
      <c r="D354">
        <f t="shared" si="25"/>
        <v>10357</v>
      </c>
      <c r="E354">
        <f t="shared" si="26"/>
        <v>96.49678561446008</v>
      </c>
    </row>
    <row r="355" spans="1:5" x14ac:dyDescent="0.2">
      <c r="A355">
        <v>0</v>
      </c>
      <c r="B355">
        <v>0</v>
      </c>
      <c r="C355">
        <f t="shared" si="24"/>
        <v>0</v>
      </c>
      <c r="D355">
        <f t="shared" si="25"/>
        <v>10357</v>
      </c>
      <c r="E355">
        <f t="shared" si="26"/>
        <v>96.49678561446008</v>
      </c>
    </row>
    <row r="356" spans="1:5" x14ac:dyDescent="0.2">
      <c r="A356">
        <v>2</v>
      </c>
      <c r="B356">
        <v>4</v>
      </c>
      <c r="C356">
        <f t="shared" si="24"/>
        <v>2</v>
      </c>
      <c r="D356">
        <f t="shared" si="25"/>
        <v>10359</v>
      </c>
      <c r="E356">
        <f t="shared" si="26"/>
        <v>96.515419733532099</v>
      </c>
    </row>
    <row r="357" spans="1:5" x14ac:dyDescent="0.2">
      <c r="A357">
        <v>1</v>
      </c>
      <c r="B357">
        <v>4</v>
      </c>
      <c r="C357">
        <f t="shared" si="24"/>
        <v>3</v>
      </c>
      <c r="D357">
        <f t="shared" si="25"/>
        <v>10362</v>
      </c>
      <c r="E357">
        <f t="shared" si="26"/>
        <v>96.543370912140119</v>
      </c>
    </row>
    <row r="358" spans="1:5" x14ac:dyDescent="0.2">
      <c r="A358">
        <v>1</v>
      </c>
      <c r="B358">
        <v>2</v>
      </c>
      <c r="C358">
        <f t="shared" si="24"/>
        <v>1</v>
      </c>
      <c r="D358">
        <f t="shared" si="25"/>
        <v>10363</v>
      </c>
      <c r="E358">
        <f t="shared" si="26"/>
        <v>96.55268797167615</v>
      </c>
    </row>
    <row r="359" spans="1:5" x14ac:dyDescent="0.2">
      <c r="A359">
        <v>5</v>
      </c>
      <c r="B359">
        <v>7</v>
      </c>
      <c r="C359">
        <f t="shared" si="24"/>
        <v>2</v>
      </c>
      <c r="D359">
        <f t="shared" si="25"/>
        <v>10365</v>
      </c>
      <c r="E359">
        <f t="shared" si="26"/>
        <v>96.571322090748154</v>
      </c>
    </row>
    <row r="360" spans="1:5" x14ac:dyDescent="0.2">
      <c r="A360">
        <v>4</v>
      </c>
      <c r="B360">
        <v>6</v>
      </c>
      <c r="C360">
        <f t="shared" si="24"/>
        <v>2</v>
      </c>
      <c r="D360">
        <f t="shared" si="25"/>
        <v>10367</v>
      </c>
      <c r="E360">
        <f t="shared" si="26"/>
        <v>96.589956209820187</v>
      </c>
    </row>
    <row r="361" spans="1:5" x14ac:dyDescent="0.2">
      <c r="A361">
        <v>2</v>
      </c>
      <c r="B361">
        <v>6</v>
      </c>
      <c r="C361">
        <f t="shared" si="24"/>
        <v>4</v>
      </c>
      <c r="D361">
        <f t="shared" si="25"/>
        <v>10371</v>
      </c>
      <c r="E361">
        <f t="shared" si="26"/>
        <v>96.627224447964224</v>
      </c>
    </row>
    <row r="362" spans="1:5" x14ac:dyDescent="0.2">
      <c r="A362">
        <v>2</v>
      </c>
      <c r="B362">
        <v>5</v>
      </c>
      <c r="C362">
        <f t="shared" si="24"/>
        <v>3</v>
      </c>
      <c r="D362">
        <f t="shared" si="25"/>
        <v>10374</v>
      </c>
      <c r="E362">
        <f t="shared" si="26"/>
        <v>96.655175626572259</v>
      </c>
    </row>
    <row r="363" spans="1:5" x14ac:dyDescent="0.2">
      <c r="A363">
        <v>2</v>
      </c>
      <c r="B363">
        <v>5</v>
      </c>
      <c r="C363">
        <f t="shared" si="24"/>
        <v>3</v>
      </c>
      <c r="D363">
        <f t="shared" si="25"/>
        <v>10377</v>
      </c>
      <c r="E363">
        <f t="shared" si="26"/>
        <v>96.683126805180279</v>
      </c>
    </row>
    <row r="364" spans="1:5" x14ac:dyDescent="0.2">
      <c r="A364">
        <v>1</v>
      </c>
      <c r="B364">
        <v>4</v>
      </c>
      <c r="C364">
        <f t="shared" si="24"/>
        <v>3</v>
      </c>
      <c r="D364">
        <f t="shared" si="25"/>
        <v>10380</v>
      </c>
      <c r="E364">
        <f t="shared" si="26"/>
        <v>96.711077983788314</v>
      </c>
    </row>
    <row r="365" spans="1:5" x14ac:dyDescent="0.2">
      <c r="A365">
        <v>0</v>
      </c>
      <c r="B365">
        <v>5</v>
      </c>
      <c r="C365">
        <f t="shared" si="24"/>
        <v>5</v>
      </c>
      <c r="D365">
        <f t="shared" si="25"/>
        <v>10385</v>
      </c>
      <c r="E365">
        <f t="shared" si="26"/>
        <v>96.757663281468368</v>
      </c>
    </row>
    <row r="366" spans="1:5" x14ac:dyDescent="0.2">
      <c r="A366">
        <v>4</v>
      </c>
      <c r="B366">
        <v>8</v>
      </c>
      <c r="C366">
        <f t="shared" si="24"/>
        <v>4</v>
      </c>
      <c r="D366">
        <f t="shared" si="25"/>
        <v>10389</v>
      </c>
      <c r="E366">
        <f t="shared" si="26"/>
        <v>96.794931519612419</v>
      </c>
    </row>
    <row r="367" spans="1:5" x14ac:dyDescent="0.2">
      <c r="A367">
        <v>2</v>
      </c>
      <c r="B367">
        <v>4</v>
      </c>
      <c r="C367">
        <f t="shared" si="24"/>
        <v>2</v>
      </c>
      <c r="D367">
        <f t="shared" si="25"/>
        <v>10391</v>
      </c>
      <c r="E367">
        <f t="shared" si="26"/>
        <v>96.813565638684423</v>
      </c>
    </row>
    <row r="368" spans="1:5" x14ac:dyDescent="0.2">
      <c r="A368">
        <v>1</v>
      </c>
      <c r="B368">
        <v>3</v>
      </c>
      <c r="C368">
        <f t="shared" si="24"/>
        <v>2</v>
      </c>
      <c r="D368">
        <f t="shared" si="25"/>
        <v>10393</v>
      </c>
      <c r="E368">
        <f t="shared" si="26"/>
        <v>96.832199757756456</v>
      </c>
    </row>
    <row r="369" spans="1:5" x14ac:dyDescent="0.2">
      <c r="A369">
        <v>3</v>
      </c>
      <c r="B369">
        <v>4</v>
      </c>
      <c r="C369">
        <f t="shared" si="24"/>
        <v>1</v>
      </c>
      <c r="D369">
        <f t="shared" si="25"/>
        <v>10394</v>
      </c>
      <c r="E369">
        <f t="shared" si="26"/>
        <v>96.841516817292458</v>
      </c>
    </row>
    <row r="370" spans="1:5" x14ac:dyDescent="0.2">
      <c r="A370">
        <v>3</v>
      </c>
      <c r="B370">
        <v>5</v>
      </c>
      <c r="C370">
        <f t="shared" si="24"/>
        <v>2</v>
      </c>
      <c r="D370">
        <f t="shared" si="25"/>
        <v>10396</v>
      </c>
      <c r="E370">
        <f t="shared" si="26"/>
        <v>96.860150936364491</v>
      </c>
    </row>
    <row r="371" spans="1:5" x14ac:dyDescent="0.2">
      <c r="A371">
        <v>5</v>
      </c>
      <c r="B371">
        <v>8</v>
      </c>
      <c r="C371">
        <f t="shared" si="24"/>
        <v>3</v>
      </c>
      <c r="D371">
        <f t="shared" si="25"/>
        <v>10399</v>
      </c>
      <c r="E371">
        <f t="shared" si="26"/>
        <v>96.888102114972526</v>
      </c>
    </row>
    <row r="372" spans="1:5" x14ac:dyDescent="0.2">
      <c r="A372">
        <v>2</v>
      </c>
      <c r="B372">
        <v>7</v>
      </c>
      <c r="C372">
        <f t="shared" si="24"/>
        <v>5</v>
      </c>
      <c r="D372">
        <f t="shared" si="25"/>
        <v>10404</v>
      </c>
      <c r="E372">
        <f t="shared" si="26"/>
        <v>96.934687412652565</v>
      </c>
    </row>
    <row r="373" spans="1:5" x14ac:dyDescent="0.2">
      <c r="A373">
        <v>2</v>
      </c>
      <c r="B373">
        <v>7</v>
      </c>
      <c r="C373">
        <f t="shared" si="24"/>
        <v>5</v>
      </c>
      <c r="D373">
        <f t="shared" si="25"/>
        <v>10409</v>
      </c>
      <c r="E373">
        <f t="shared" si="26"/>
        <v>96.981272710332618</v>
      </c>
    </row>
    <row r="374" spans="1:5" x14ac:dyDescent="0.2">
      <c r="A374">
        <v>2</v>
      </c>
      <c r="B374">
        <v>5</v>
      </c>
      <c r="C374">
        <f t="shared" si="24"/>
        <v>3</v>
      </c>
      <c r="D374">
        <f t="shared" si="25"/>
        <v>10412</v>
      </c>
      <c r="E374">
        <f t="shared" si="26"/>
        <v>97.009223888940653</v>
      </c>
    </row>
    <row r="375" spans="1:5" x14ac:dyDescent="0.2">
      <c r="A375">
        <v>3</v>
      </c>
      <c r="B375">
        <v>6</v>
      </c>
      <c r="C375">
        <f t="shared" si="24"/>
        <v>3</v>
      </c>
      <c r="D375">
        <f t="shared" si="25"/>
        <v>10415</v>
      </c>
      <c r="E375">
        <f t="shared" si="26"/>
        <v>97.037175067548688</v>
      </c>
    </row>
    <row r="376" spans="1:5" x14ac:dyDescent="0.2">
      <c r="A376">
        <v>2</v>
      </c>
      <c r="B376">
        <v>6</v>
      </c>
      <c r="C376">
        <f t="shared" si="24"/>
        <v>4</v>
      </c>
      <c r="D376">
        <f t="shared" si="25"/>
        <v>10419</v>
      </c>
      <c r="E376">
        <f t="shared" si="26"/>
        <v>97.074443305692725</v>
      </c>
    </row>
    <row r="377" spans="1:5" x14ac:dyDescent="0.2">
      <c r="A377">
        <v>4</v>
      </c>
      <c r="B377">
        <v>10</v>
      </c>
      <c r="C377">
        <f t="shared" si="24"/>
        <v>6</v>
      </c>
      <c r="D377">
        <f t="shared" si="25"/>
        <v>10425</v>
      </c>
      <c r="E377">
        <f t="shared" si="26"/>
        <v>97.130345662908795</v>
      </c>
    </row>
    <row r="378" spans="1:5" x14ac:dyDescent="0.2">
      <c r="A378">
        <v>1</v>
      </c>
      <c r="B378">
        <v>4</v>
      </c>
      <c r="C378">
        <f t="shared" si="24"/>
        <v>3</v>
      </c>
      <c r="D378">
        <f t="shared" si="25"/>
        <v>10428</v>
      </c>
      <c r="E378">
        <f t="shared" si="26"/>
        <v>97.15829684151683</v>
      </c>
    </row>
    <row r="379" spans="1:5" x14ac:dyDescent="0.2">
      <c r="A379">
        <v>1</v>
      </c>
      <c r="B379">
        <v>2</v>
      </c>
      <c r="C379">
        <f t="shared" si="24"/>
        <v>1</v>
      </c>
      <c r="D379">
        <f t="shared" si="25"/>
        <v>10429</v>
      </c>
      <c r="E379">
        <f t="shared" si="26"/>
        <v>97.167613901052832</v>
      </c>
    </row>
    <row r="380" spans="1:5" x14ac:dyDescent="0.2">
      <c r="A380">
        <v>0</v>
      </c>
      <c r="B380">
        <v>1</v>
      </c>
      <c r="C380">
        <f t="shared" si="24"/>
        <v>1</v>
      </c>
      <c r="D380">
        <f t="shared" si="25"/>
        <v>10430</v>
      </c>
      <c r="E380">
        <f t="shared" si="26"/>
        <v>97.176930960588834</v>
      </c>
    </row>
    <row r="381" spans="1:5" x14ac:dyDescent="0.2">
      <c r="A381">
        <v>5</v>
      </c>
      <c r="B381">
        <v>9</v>
      </c>
      <c r="C381">
        <f t="shared" si="24"/>
        <v>4</v>
      </c>
      <c r="D381">
        <f t="shared" si="25"/>
        <v>10434</v>
      </c>
      <c r="E381">
        <f t="shared" si="26"/>
        <v>97.214199198732871</v>
      </c>
    </row>
    <row r="382" spans="1:5" x14ac:dyDescent="0.2">
      <c r="A382">
        <v>3</v>
      </c>
      <c r="B382">
        <v>7</v>
      </c>
      <c r="C382">
        <f t="shared" si="24"/>
        <v>4</v>
      </c>
      <c r="D382">
        <f t="shared" si="25"/>
        <v>10438</v>
      </c>
      <c r="E382">
        <f t="shared" si="26"/>
        <v>97.251467436876922</v>
      </c>
    </row>
    <row r="383" spans="1:5" x14ac:dyDescent="0.2">
      <c r="A383">
        <v>3</v>
      </c>
      <c r="B383">
        <v>3</v>
      </c>
      <c r="C383">
        <f t="shared" si="24"/>
        <v>0</v>
      </c>
      <c r="D383">
        <f t="shared" si="25"/>
        <v>10438</v>
      </c>
      <c r="E383">
        <f t="shared" si="26"/>
        <v>97.251467436876922</v>
      </c>
    </row>
    <row r="384" spans="1:5" x14ac:dyDescent="0.2">
      <c r="A384">
        <v>4</v>
      </c>
      <c r="B384">
        <v>7</v>
      </c>
      <c r="C384">
        <f t="shared" si="24"/>
        <v>3</v>
      </c>
      <c r="D384">
        <f t="shared" si="25"/>
        <v>10441</v>
      </c>
      <c r="E384">
        <f t="shared" si="26"/>
        <v>97.279418615484957</v>
      </c>
    </row>
    <row r="385" spans="1:5" x14ac:dyDescent="0.2">
      <c r="A385">
        <v>1</v>
      </c>
      <c r="B385">
        <v>4</v>
      </c>
      <c r="C385">
        <f t="shared" si="24"/>
        <v>3</v>
      </c>
      <c r="D385">
        <f t="shared" si="25"/>
        <v>10444</v>
      </c>
      <c r="E385">
        <f t="shared" si="26"/>
        <v>97.307369794092978</v>
      </c>
    </row>
    <row r="386" spans="1:5" x14ac:dyDescent="0.2">
      <c r="A386">
        <v>2</v>
      </c>
      <c r="B386">
        <v>3</v>
      </c>
      <c r="C386">
        <f t="shared" si="24"/>
        <v>1</v>
      </c>
      <c r="D386">
        <f t="shared" si="25"/>
        <v>10445</v>
      </c>
      <c r="E386">
        <f t="shared" si="26"/>
        <v>97.316686853628994</v>
      </c>
    </row>
    <row r="387" spans="1:5" x14ac:dyDescent="0.2">
      <c r="A387">
        <v>1</v>
      </c>
      <c r="B387">
        <v>2</v>
      </c>
      <c r="C387">
        <f t="shared" si="24"/>
        <v>1</v>
      </c>
      <c r="D387">
        <f t="shared" si="25"/>
        <v>10446</v>
      </c>
      <c r="E387">
        <f t="shared" si="26"/>
        <v>97.32600391316501</v>
      </c>
    </row>
    <row r="388" spans="1:5" x14ac:dyDescent="0.2">
      <c r="A388">
        <v>2</v>
      </c>
      <c r="B388">
        <v>5</v>
      </c>
      <c r="C388">
        <f t="shared" si="24"/>
        <v>3</v>
      </c>
      <c r="D388">
        <f t="shared" si="25"/>
        <v>10449</v>
      </c>
      <c r="E388">
        <f t="shared" si="26"/>
        <v>97.353955091773031</v>
      </c>
    </row>
    <row r="389" spans="1:5" x14ac:dyDescent="0.2">
      <c r="A389">
        <v>2</v>
      </c>
      <c r="B389">
        <v>3</v>
      </c>
      <c r="C389">
        <f t="shared" si="24"/>
        <v>1</v>
      </c>
      <c r="D389">
        <f t="shared" si="25"/>
        <v>10450</v>
      </c>
      <c r="E389">
        <f t="shared" si="26"/>
        <v>97.363272151309047</v>
      </c>
    </row>
    <row r="390" spans="1:5" x14ac:dyDescent="0.2">
      <c r="A390">
        <v>3</v>
      </c>
      <c r="B390">
        <v>5</v>
      </c>
      <c r="C390">
        <f t="shared" si="24"/>
        <v>2</v>
      </c>
      <c r="D390">
        <f t="shared" si="25"/>
        <v>10452</v>
      </c>
      <c r="E390">
        <f t="shared" si="26"/>
        <v>97.381906270381066</v>
      </c>
    </row>
    <row r="391" spans="1:5" x14ac:dyDescent="0.2">
      <c r="A391">
        <v>0</v>
      </c>
      <c r="B391">
        <v>0</v>
      </c>
      <c r="C391">
        <f t="shared" ref="C391:C454" si="27">B391-A391</f>
        <v>0</v>
      </c>
      <c r="D391">
        <f t="shared" ref="D391:D454" si="28">C391+D390</f>
        <v>10452</v>
      </c>
      <c r="E391">
        <f t="shared" ref="E391:E454" si="29">D391/E$5*100</f>
        <v>97.381906270381066</v>
      </c>
    </row>
    <row r="392" spans="1:5" x14ac:dyDescent="0.2">
      <c r="A392">
        <v>2</v>
      </c>
      <c r="B392">
        <v>5</v>
      </c>
      <c r="C392">
        <f t="shared" si="27"/>
        <v>3</v>
      </c>
      <c r="D392">
        <f t="shared" si="28"/>
        <v>10455</v>
      </c>
      <c r="E392">
        <f t="shared" si="29"/>
        <v>97.409857448989101</v>
      </c>
    </row>
    <row r="393" spans="1:5" x14ac:dyDescent="0.2">
      <c r="A393">
        <v>3</v>
      </c>
      <c r="B393">
        <v>5</v>
      </c>
      <c r="C393">
        <f t="shared" si="27"/>
        <v>2</v>
      </c>
      <c r="D393">
        <f t="shared" si="28"/>
        <v>10457</v>
      </c>
      <c r="E393">
        <f t="shared" si="29"/>
        <v>97.428491568061119</v>
      </c>
    </row>
    <row r="394" spans="1:5" x14ac:dyDescent="0.2">
      <c r="A394">
        <v>0</v>
      </c>
      <c r="B394">
        <v>5</v>
      </c>
      <c r="C394">
        <f t="shared" si="27"/>
        <v>5</v>
      </c>
      <c r="D394">
        <f t="shared" si="28"/>
        <v>10462</v>
      </c>
      <c r="E394">
        <f t="shared" si="29"/>
        <v>97.475076865741173</v>
      </c>
    </row>
    <row r="395" spans="1:5" x14ac:dyDescent="0.2">
      <c r="A395">
        <v>1</v>
      </c>
      <c r="B395">
        <v>2</v>
      </c>
      <c r="C395">
        <f t="shared" si="27"/>
        <v>1</v>
      </c>
      <c r="D395">
        <f t="shared" si="28"/>
        <v>10463</v>
      </c>
      <c r="E395">
        <f t="shared" si="29"/>
        <v>97.484393925277175</v>
      </c>
    </row>
    <row r="396" spans="1:5" x14ac:dyDescent="0.2">
      <c r="A396">
        <v>1</v>
      </c>
      <c r="B396">
        <v>1</v>
      </c>
      <c r="C396">
        <f t="shared" si="27"/>
        <v>0</v>
      </c>
      <c r="D396">
        <f t="shared" si="28"/>
        <v>10463</v>
      </c>
      <c r="E396">
        <f t="shared" si="29"/>
        <v>97.484393925277175</v>
      </c>
    </row>
    <row r="397" spans="1:5" x14ac:dyDescent="0.2">
      <c r="A397">
        <v>2</v>
      </c>
      <c r="B397">
        <v>3</v>
      </c>
      <c r="C397">
        <f t="shared" si="27"/>
        <v>1</v>
      </c>
      <c r="D397">
        <f t="shared" si="28"/>
        <v>10464</v>
      </c>
      <c r="E397">
        <f t="shared" si="29"/>
        <v>97.493710984813191</v>
      </c>
    </row>
    <row r="398" spans="1:5" x14ac:dyDescent="0.2">
      <c r="A398">
        <v>1</v>
      </c>
      <c r="B398">
        <v>2</v>
      </c>
      <c r="C398">
        <f t="shared" si="27"/>
        <v>1</v>
      </c>
      <c r="D398">
        <f t="shared" si="28"/>
        <v>10465</v>
      </c>
      <c r="E398">
        <f t="shared" si="29"/>
        <v>97.503028044349207</v>
      </c>
    </row>
    <row r="399" spans="1:5" x14ac:dyDescent="0.2">
      <c r="A399">
        <v>0</v>
      </c>
      <c r="B399">
        <v>3</v>
      </c>
      <c r="C399">
        <f t="shared" si="27"/>
        <v>3</v>
      </c>
      <c r="D399">
        <f t="shared" si="28"/>
        <v>10468</v>
      </c>
      <c r="E399">
        <f t="shared" si="29"/>
        <v>97.530979222957242</v>
      </c>
    </row>
    <row r="400" spans="1:5" x14ac:dyDescent="0.2">
      <c r="A400">
        <v>3</v>
      </c>
      <c r="B400">
        <v>4</v>
      </c>
      <c r="C400">
        <f t="shared" si="27"/>
        <v>1</v>
      </c>
      <c r="D400">
        <f t="shared" si="28"/>
        <v>10469</v>
      </c>
      <c r="E400">
        <f t="shared" si="29"/>
        <v>97.540296282493244</v>
      </c>
    </row>
    <row r="401" spans="1:5" x14ac:dyDescent="0.2">
      <c r="A401">
        <v>3</v>
      </c>
      <c r="B401">
        <v>5</v>
      </c>
      <c r="C401">
        <f t="shared" si="27"/>
        <v>2</v>
      </c>
      <c r="D401">
        <f t="shared" si="28"/>
        <v>10471</v>
      </c>
      <c r="E401">
        <f t="shared" si="29"/>
        <v>97.558930401565263</v>
      </c>
    </row>
    <row r="402" spans="1:5" x14ac:dyDescent="0.2">
      <c r="A402">
        <v>2</v>
      </c>
      <c r="B402">
        <v>5</v>
      </c>
      <c r="C402">
        <f t="shared" si="27"/>
        <v>3</v>
      </c>
      <c r="D402">
        <f t="shared" si="28"/>
        <v>10474</v>
      </c>
      <c r="E402">
        <f t="shared" si="29"/>
        <v>97.586881580173298</v>
      </c>
    </row>
    <row r="403" spans="1:5" x14ac:dyDescent="0.2">
      <c r="A403">
        <v>2</v>
      </c>
      <c r="B403">
        <v>6</v>
      </c>
      <c r="C403">
        <f t="shared" si="27"/>
        <v>4</v>
      </c>
      <c r="D403">
        <f t="shared" si="28"/>
        <v>10478</v>
      </c>
      <c r="E403">
        <f t="shared" si="29"/>
        <v>97.624149818317335</v>
      </c>
    </row>
    <row r="404" spans="1:5" x14ac:dyDescent="0.2">
      <c r="A404">
        <v>2</v>
      </c>
      <c r="B404">
        <v>5</v>
      </c>
      <c r="C404">
        <f t="shared" si="27"/>
        <v>3</v>
      </c>
      <c r="D404">
        <f t="shared" si="28"/>
        <v>10481</v>
      </c>
      <c r="E404">
        <f t="shared" si="29"/>
        <v>97.65210099692537</v>
      </c>
    </row>
    <row r="405" spans="1:5" x14ac:dyDescent="0.2">
      <c r="A405">
        <v>1</v>
      </c>
      <c r="B405">
        <v>2</v>
      </c>
      <c r="C405">
        <f t="shared" si="27"/>
        <v>1</v>
      </c>
      <c r="D405">
        <f t="shared" si="28"/>
        <v>10482</v>
      </c>
      <c r="E405">
        <f t="shared" si="29"/>
        <v>97.661418056461386</v>
      </c>
    </row>
    <row r="406" spans="1:5" x14ac:dyDescent="0.2">
      <c r="A406">
        <v>0</v>
      </c>
      <c r="B406">
        <v>6</v>
      </c>
      <c r="C406">
        <f t="shared" si="27"/>
        <v>6</v>
      </c>
      <c r="D406">
        <f t="shared" si="28"/>
        <v>10488</v>
      </c>
      <c r="E406">
        <f t="shared" si="29"/>
        <v>97.717320413677442</v>
      </c>
    </row>
    <row r="407" spans="1:5" x14ac:dyDescent="0.2">
      <c r="A407">
        <v>2</v>
      </c>
      <c r="B407">
        <v>7</v>
      </c>
      <c r="C407">
        <f t="shared" si="27"/>
        <v>5</v>
      </c>
      <c r="D407">
        <f t="shared" si="28"/>
        <v>10493</v>
      </c>
      <c r="E407">
        <f t="shared" si="29"/>
        <v>97.763905711357495</v>
      </c>
    </row>
    <row r="408" spans="1:5" x14ac:dyDescent="0.2">
      <c r="A408">
        <v>2</v>
      </c>
      <c r="B408">
        <v>4</v>
      </c>
      <c r="C408">
        <f t="shared" si="27"/>
        <v>2</v>
      </c>
      <c r="D408">
        <f t="shared" si="28"/>
        <v>10495</v>
      </c>
      <c r="E408">
        <f t="shared" si="29"/>
        <v>97.782539830429513</v>
      </c>
    </row>
    <row r="409" spans="1:5" x14ac:dyDescent="0.2">
      <c r="A409">
        <v>4</v>
      </c>
      <c r="B409">
        <v>7</v>
      </c>
      <c r="C409">
        <f t="shared" si="27"/>
        <v>3</v>
      </c>
      <c r="D409">
        <f t="shared" si="28"/>
        <v>10498</v>
      </c>
      <c r="E409">
        <f t="shared" si="29"/>
        <v>97.810491009037548</v>
      </c>
    </row>
    <row r="410" spans="1:5" x14ac:dyDescent="0.2">
      <c r="A410">
        <v>3</v>
      </c>
      <c r="B410">
        <v>8</v>
      </c>
      <c r="C410">
        <f t="shared" si="27"/>
        <v>5</v>
      </c>
      <c r="D410">
        <f t="shared" si="28"/>
        <v>10503</v>
      </c>
      <c r="E410">
        <f t="shared" si="29"/>
        <v>97.857076306717602</v>
      </c>
    </row>
    <row r="411" spans="1:5" x14ac:dyDescent="0.2">
      <c r="A411">
        <v>3</v>
      </c>
      <c r="B411">
        <v>5</v>
      </c>
      <c r="C411">
        <f t="shared" si="27"/>
        <v>2</v>
      </c>
      <c r="D411">
        <f t="shared" si="28"/>
        <v>10505</v>
      </c>
      <c r="E411">
        <f t="shared" si="29"/>
        <v>97.87571042578962</v>
      </c>
    </row>
    <row r="412" spans="1:5" x14ac:dyDescent="0.2">
      <c r="A412">
        <v>1</v>
      </c>
      <c r="B412">
        <v>3</v>
      </c>
      <c r="C412">
        <f t="shared" si="27"/>
        <v>2</v>
      </c>
      <c r="D412">
        <f t="shared" si="28"/>
        <v>10507</v>
      </c>
      <c r="E412">
        <f t="shared" si="29"/>
        <v>97.894344544861639</v>
      </c>
    </row>
    <row r="413" spans="1:5" x14ac:dyDescent="0.2">
      <c r="A413">
        <v>2</v>
      </c>
      <c r="B413">
        <v>3</v>
      </c>
      <c r="C413">
        <f t="shared" si="27"/>
        <v>1</v>
      </c>
      <c r="D413">
        <f t="shared" si="28"/>
        <v>10508</v>
      </c>
      <c r="E413">
        <f t="shared" si="29"/>
        <v>97.903661604397655</v>
      </c>
    </row>
    <row r="414" spans="1:5" x14ac:dyDescent="0.2">
      <c r="A414">
        <v>3</v>
      </c>
      <c r="B414">
        <v>7</v>
      </c>
      <c r="C414">
        <f t="shared" si="27"/>
        <v>4</v>
      </c>
      <c r="D414">
        <f t="shared" si="28"/>
        <v>10512</v>
      </c>
      <c r="E414">
        <f t="shared" si="29"/>
        <v>97.940929842541692</v>
      </c>
    </row>
    <row r="415" spans="1:5" x14ac:dyDescent="0.2">
      <c r="A415">
        <v>2</v>
      </c>
      <c r="B415">
        <v>6</v>
      </c>
      <c r="C415">
        <f t="shared" si="27"/>
        <v>4</v>
      </c>
      <c r="D415">
        <f t="shared" si="28"/>
        <v>10516</v>
      </c>
      <c r="E415">
        <f t="shared" si="29"/>
        <v>97.978198080685743</v>
      </c>
    </row>
    <row r="416" spans="1:5" x14ac:dyDescent="0.2">
      <c r="A416">
        <v>0</v>
      </c>
      <c r="B416">
        <v>3</v>
      </c>
      <c r="C416">
        <f t="shared" si="27"/>
        <v>3</v>
      </c>
      <c r="D416">
        <f t="shared" si="28"/>
        <v>10519</v>
      </c>
      <c r="E416">
        <f t="shared" si="29"/>
        <v>98.006149259293764</v>
      </c>
    </row>
    <row r="417" spans="1:5" x14ac:dyDescent="0.2">
      <c r="A417">
        <v>1</v>
      </c>
      <c r="B417">
        <v>3</v>
      </c>
      <c r="C417">
        <f t="shared" si="27"/>
        <v>2</v>
      </c>
      <c r="D417">
        <f t="shared" si="28"/>
        <v>10521</v>
      </c>
      <c r="E417">
        <f t="shared" si="29"/>
        <v>98.024783378365782</v>
      </c>
    </row>
    <row r="418" spans="1:5" x14ac:dyDescent="0.2">
      <c r="A418">
        <v>4</v>
      </c>
      <c r="B418">
        <v>6</v>
      </c>
      <c r="C418">
        <f t="shared" si="27"/>
        <v>2</v>
      </c>
      <c r="D418">
        <f t="shared" si="28"/>
        <v>10523</v>
      </c>
      <c r="E418">
        <f t="shared" si="29"/>
        <v>98.043417497437815</v>
      </c>
    </row>
    <row r="419" spans="1:5" x14ac:dyDescent="0.2">
      <c r="A419">
        <v>2</v>
      </c>
      <c r="B419">
        <v>2</v>
      </c>
      <c r="C419">
        <f t="shared" si="27"/>
        <v>0</v>
      </c>
      <c r="D419">
        <f t="shared" si="28"/>
        <v>10523</v>
      </c>
      <c r="E419">
        <f t="shared" si="29"/>
        <v>98.043417497437815</v>
      </c>
    </row>
    <row r="420" spans="1:5" x14ac:dyDescent="0.2">
      <c r="A420">
        <v>0</v>
      </c>
      <c r="B420">
        <v>2</v>
      </c>
      <c r="C420">
        <f t="shared" si="27"/>
        <v>2</v>
      </c>
      <c r="D420">
        <f t="shared" si="28"/>
        <v>10525</v>
      </c>
      <c r="E420">
        <f t="shared" si="29"/>
        <v>98.062051616509819</v>
      </c>
    </row>
    <row r="421" spans="1:5" x14ac:dyDescent="0.2">
      <c r="A421">
        <v>0</v>
      </c>
      <c r="B421">
        <v>4</v>
      </c>
      <c r="C421">
        <f t="shared" si="27"/>
        <v>4</v>
      </c>
      <c r="D421">
        <f t="shared" si="28"/>
        <v>10529</v>
      </c>
      <c r="E421">
        <f t="shared" si="29"/>
        <v>98.099319854653871</v>
      </c>
    </row>
    <row r="422" spans="1:5" x14ac:dyDescent="0.2">
      <c r="A422">
        <v>4</v>
      </c>
      <c r="B422">
        <v>5</v>
      </c>
      <c r="C422">
        <f t="shared" si="27"/>
        <v>1</v>
      </c>
      <c r="D422">
        <f t="shared" si="28"/>
        <v>10530</v>
      </c>
      <c r="E422">
        <f t="shared" si="29"/>
        <v>98.108636914189887</v>
      </c>
    </row>
    <row r="423" spans="1:5" x14ac:dyDescent="0.2">
      <c r="A423">
        <v>3</v>
      </c>
      <c r="B423">
        <v>5</v>
      </c>
      <c r="C423">
        <f t="shared" si="27"/>
        <v>2</v>
      </c>
      <c r="D423">
        <f t="shared" si="28"/>
        <v>10532</v>
      </c>
      <c r="E423">
        <f t="shared" si="29"/>
        <v>98.127271033261891</v>
      </c>
    </row>
    <row r="424" spans="1:5" x14ac:dyDescent="0.2">
      <c r="A424">
        <v>2</v>
      </c>
      <c r="B424">
        <v>4</v>
      </c>
      <c r="C424">
        <f t="shared" si="27"/>
        <v>2</v>
      </c>
      <c r="D424">
        <f t="shared" si="28"/>
        <v>10534</v>
      </c>
      <c r="E424">
        <f t="shared" si="29"/>
        <v>98.145905152333924</v>
      </c>
    </row>
    <row r="425" spans="1:5" x14ac:dyDescent="0.2">
      <c r="A425">
        <v>1</v>
      </c>
      <c r="B425">
        <v>3</v>
      </c>
      <c r="C425">
        <f t="shared" si="27"/>
        <v>2</v>
      </c>
      <c r="D425">
        <f t="shared" si="28"/>
        <v>10536</v>
      </c>
      <c r="E425">
        <f t="shared" si="29"/>
        <v>98.164539271405943</v>
      </c>
    </row>
    <row r="426" spans="1:5" x14ac:dyDescent="0.2">
      <c r="A426">
        <v>3</v>
      </c>
      <c r="B426">
        <v>5</v>
      </c>
      <c r="C426">
        <f t="shared" si="27"/>
        <v>2</v>
      </c>
      <c r="D426">
        <f t="shared" si="28"/>
        <v>10538</v>
      </c>
      <c r="E426">
        <f t="shared" si="29"/>
        <v>98.183173390477961</v>
      </c>
    </row>
    <row r="427" spans="1:5" x14ac:dyDescent="0.2">
      <c r="A427">
        <v>2</v>
      </c>
      <c r="B427">
        <v>3</v>
      </c>
      <c r="C427">
        <f t="shared" si="27"/>
        <v>1</v>
      </c>
      <c r="D427">
        <f t="shared" si="28"/>
        <v>10539</v>
      </c>
      <c r="E427">
        <f t="shared" si="29"/>
        <v>98.192490450013977</v>
      </c>
    </row>
    <row r="428" spans="1:5" x14ac:dyDescent="0.2">
      <c r="A428">
        <v>2</v>
      </c>
      <c r="B428">
        <v>3</v>
      </c>
      <c r="C428">
        <f t="shared" si="27"/>
        <v>1</v>
      </c>
      <c r="D428">
        <f t="shared" si="28"/>
        <v>10540</v>
      </c>
      <c r="E428">
        <f t="shared" si="29"/>
        <v>98.201807509549994</v>
      </c>
    </row>
    <row r="429" spans="1:5" x14ac:dyDescent="0.2">
      <c r="A429">
        <v>3</v>
      </c>
      <c r="B429">
        <v>3</v>
      </c>
      <c r="C429">
        <f t="shared" si="27"/>
        <v>0</v>
      </c>
      <c r="D429">
        <f t="shared" si="28"/>
        <v>10540</v>
      </c>
      <c r="E429">
        <f t="shared" si="29"/>
        <v>98.201807509549994</v>
      </c>
    </row>
    <row r="430" spans="1:5" x14ac:dyDescent="0.2">
      <c r="A430">
        <v>1</v>
      </c>
      <c r="B430">
        <v>1</v>
      </c>
      <c r="C430">
        <f t="shared" si="27"/>
        <v>0</v>
      </c>
      <c r="D430">
        <f t="shared" si="28"/>
        <v>10540</v>
      </c>
      <c r="E430">
        <f t="shared" si="29"/>
        <v>98.201807509549994</v>
      </c>
    </row>
    <row r="431" spans="1:5" x14ac:dyDescent="0.2">
      <c r="A431">
        <v>1</v>
      </c>
      <c r="B431">
        <v>1</v>
      </c>
      <c r="C431">
        <f t="shared" si="27"/>
        <v>0</v>
      </c>
      <c r="D431">
        <f t="shared" si="28"/>
        <v>10540</v>
      </c>
      <c r="E431">
        <f t="shared" si="29"/>
        <v>98.201807509549994</v>
      </c>
    </row>
    <row r="432" spans="1:5" x14ac:dyDescent="0.2">
      <c r="A432">
        <v>0</v>
      </c>
      <c r="B432">
        <v>3</v>
      </c>
      <c r="C432">
        <f t="shared" si="27"/>
        <v>3</v>
      </c>
      <c r="D432">
        <f t="shared" si="28"/>
        <v>10543</v>
      </c>
      <c r="E432">
        <f t="shared" si="29"/>
        <v>98.229758688158014</v>
      </c>
    </row>
    <row r="433" spans="1:5" x14ac:dyDescent="0.2">
      <c r="A433">
        <v>3</v>
      </c>
      <c r="B433">
        <v>4</v>
      </c>
      <c r="C433">
        <f t="shared" si="27"/>
        <v>1</v>
      </c>
      <c r="D433">
        <f t="shared" si="28"/>
        <v>10544</v>
      </c>
      <c r="E433">
        <f t="shared" si="29"/>
        <v>98.239075747694031</v>
      </c>
    </row>
    <row r="434" spans="1:5" x14ac:dyDescent="0.2">
      <c r="A434">
        <v>2</v>
      </c>
      <c r="B434">
        <v>5</v>
      </c>
      <c r="C434">
        <f t="shared" si="27"/>
        <v>3</v>
      </c>
      <c r="D434">
        <f t="shared" si="28"/>
        <v>10547</v>
      </c>
      <c r="E434">
        <f t="shared" si="29"/>
        <v>98.267026926302066</v>
      </c>
    </row>
    <row r="435" spans="1:5" x14ac:dyDescent="0.2">
      <c r="A435">
        <v>5</v>
      </c>
      <c r="B435">
        <v>9</v>
      </c>
      <c r="C435">
        <f t="shared" si="27"/>
        <v>4</v>
      </c>
      <c r="D435">
        <f t="shared" si="28"/>
        <v>10551</v>
      </c>
      <c r="E435">
        <f t="shared" si="29"/>
        <v>98.304295164446103</v>
      </c>
    </row>
    <row r="436" spans="1:5" x14ac:dyDescent="0.2">
      <c r="A436">
        <v>1</v>
      </c>
      <c r="B436">
        <v>1</v>
      </c>
      <c r="C436">
        <f t="shared" si="27"/>
        <v>0</v>
      </c>
      <c r="D436">
        <f t="shared" si="28"/>
        <v>10551</v>
      </c>
      <c r="E436">
        <f t="shared" si="29"/>
        <v>98.304295164446103</v>
      </c>
    </row>
    <row r="437" spans="1:5" x14ac:dyDescent="0.2">
      <c r="A437">
        <v>1</v>
      </c>
      <c r="B437">
        <v>4</v>
      </c>
      <c r="C437">
        <f t="shared" si="27"/>
        <v>3</v>
      </c>
      <c r="D437">
        <f t="shared" si="28"/>
        <v>10554</v>
      </c>
      <c r="E437">
        <f t="shared" si="29"/>
        <v>98.332246343054123</v>
      </c>
    </row>
    <row r="438" spans="1:5" x14ac:dyDescent="0.2">
      <c r="A438">
        <v>1</v>
      </c>
      <c r="B438">
        <v>3</v>
      </c>
      <c r="C438">
        <f t="shared" si="27"/>
        <v>2</v>
      </c>
      <c r="D438">
        <f t="shared" si="28"/>
        <v>10556</v>
      </c>
      <c r="E438">
        <f t="shared" si="29"/>
        <v>98.350880462126156</v>
      </c>
    </row>
    <row r="439" spans="1:5" x14ac:dyDescent="0.2">
      <c r="A439">
        <v>0</v>
      </c>
      <c r="B439">
        <v>4</v>
      </c>
      <c r="C439">
        <f t="shared" si="27"/>
        <v>4</v>
      </c>
      <c r="D439">
        <f t="shared" si="28"/>
        <v>10560</v>
      </c>
      <c r="E439">
        <f t="shared" si="29"/>
        <v>98.388148700270193</v>
      </c>
    </row>
    <row r="440" spans="1:5" x14ac:dyDescent="0.2">
      <c r="A440">
        <v>2</v>
      </c>
      <c r="B440">
        <v>4</v>
      </c>
      <c r="C440">
        <f t="shared" si="27"/>
        <v>2</v>
      </c>
      <c r="D440">
        <f t="shared" si="28"/>
        <v>10562</v>
      </c>
      <c r="E440">
        <f t="shared" si="29"/>
        <v>98.406782819342226</v>
      </c>
    </row>
    <row r="441" spans="1:5" x14ac:dyDescent="0.2">
      <c r="A441">
        <v>4</v>
      </c>
      <c r="B441">
        <v>4</v>
      </c>
      <c r="C441">
        <f t="shared" si="27"/>
        <v>0</v>
      </c>
      <c r="D441">
        <f t="shared" si="28"/>
        <v>10562</v>
      </c>
      <c r="E441">
        <f t="shared" si="29"/>
        <v>98.406782819342226</v>
      </c>
    </row>
    <row r="442" spans="1:5" x14ac:dyDescent="0.2">
      <c r="A442">
        <v>0</v>
      </c>
      <c r="B442">
        <v>1</v>
      </c>
      <c r="C442">
        <f t="shared" si="27"/>
        <v>1</v>
      </c>
      <c r="D442">
        <f t="shared" si="28"/>
        <v>10563</v>
      </c>
      <c r="E442">
        <f t="shared" si="29"/>
        <v>98.416099878878228</v>
      </c>
    </row>
    <row r="443" spans="1:5" x14ac:dyDescent="0.2">
      <c r="A443">
        <v>1</v>
      </c>
      <c r="B443">
        <v>2</v>
      </c>
      <c r="C443">
        <f t="shared" si="27"/>
        <v>1</v>
      </c>
      <c r="D443">
        <f t="shared" si="28"/>
        <v>10564</v>
      </c>
      <c r="E443">
        <f t="shared" si="29"/>
        <v>98.42541693841423</v>
      </c>
    </row>
    <row r="444" spans="1:5" x14ac:dyDescent="0.2">
      <c r="A444">
        <v>2</v>
      </c>
      <c r="B444">
        <v>6</v>
      </c>
      <c r="C444">
        <f t="shared" si="27"/>
        <v>4</v>
      </c>
      <c r="D444">
        <f t="shared" si="28"/>
        <v>10568</v>
      </c>
      <c r="E444">
        <f t="shared" si="29"/>
        <v>98.462685176558267</v>
      </c>
    </row>
    <row r="445" spans="1:5" x14ac:dyDescent="0.2">
      <c r="A445">
        <v>1</v>
      </c>
      <c r="B445">
        <v>2</v>
      </c>
      <c r="C445">
        <f t="shared" si="27"/>
        <v>1</v>
      </c>
      <c r="D445">
        <f t="shared" si="28"/>
        <v>10569</v>
      </c>
      <c r="E445">
        <f t="shared" si="29"/>
        <v>98.472002236094298</v>
      </c>
    </row>
    <row r="446" spans="1:5" x14ac:dyDescent="0.2">
      <c r="A446">
        <v>1</v>
      </c>
      <c r="B446">
        <v>2</v>
      </c>
      <c r="C446">
        <f t="shared" si="27"/>
        <v>1</v>
      </c>
      <c r="D446">
        <f t="shared" si="28"/>
        <v>10570</v>
      </c>
      <c r="E446">
        <f t="shared" si="29"/>
        <v>98.4813192956303</v>
      </c>
    </row>
    <row r="447" spans="1:5" x14ac:dyDescent="0.2">
      <c r="A447">
        <v>2</v>
      </c>
      <c r="B447">
        <v>4</v>
      </c>
      <c r="C447">
        <f t="shared" si="27"/>
        <v>2</v>
      </c>
      <c r="D447">
        <f t="shared" si="28"/>
        <v>10572</v>
      </c>
      <c r="E447">
        <f t="shared" si="29"/>
        <v>98.499953414702318</v>
      </c>
    </row>
    <row r="448" spans="1:5" x14ac:dyDescent="0.2">
      <c r="A448">
        <v>2</v>
      </c>
      <c r="B448">
        <v>2</v>
      </c>
      <c r="C448">
        <f t="shared" si="27"/>
        <v>0</v>
      </c>
      <c r="D448">
        <f t="shared" si="28"/>
        <v>10572</v>
      </c>
      <c r="E448">
        <f t="shared" si="29"/>
        <v>98.499953414702318</v>
      </c>
    </row>
    <row r="449" spans="1:5" x14ac:dyDescent="0.2">
      <c r="A449">
        <v>3</v>
      </c>
      <c r="B449">
        <v>3</v>
      </c>
      <c r="C449">
        <f t="shared" si="27"/>
        <v>0</v>
      </c>
      <c r="D449">
        <f t="shared" si="28"/>
        <v>10572</v>
      </c>
      <c r="E449">
        <f t="shared" si="29"/>
        <v>98.499953414702318</v>
      </c>
    </row>
    <row r="450" spans="1:5" x14ac:dyDescent="0.2">
      <c r="A450">
        <v>1</v>
      </c>
      <c r="B450">
        <v>1</v>
      </c>
      <c r="C450">
        <f t="shared" si="27"/>
        <v>0</v>
      </c>
      <c r="D450">
        <f t="shared" si="28"/>
        <v>10572</v>
      </c>
      <c r="E450">
        <f t="shared" si="29"/>
        <v>98.499953414702318</v>
      </c>
    </row>
    <row r="451" spans="1:5" x14ac:dyDescent="0.2">
      <c r="A451">
        <v>2</v>
      </c>
      <c r="B451">
        <v>4</v>
      </c>
      <c r="C451">
        <f t="shared" si="27"/>
        <v>2</v>
      </c>
      <c r="D451">
        <f t="shared" si="28"/>
        <v>10574</v>
      </c>
      <c r="E451">
        <f t="shared" si="29"/>
        <v>98.518587533774337</v>
      </c>
    </row>
    <row r="452" spans="1:5" x14ac:dyDescent="0.2">
      <c r="A452">
        <v>2</v>
      </c>
      <c r="B452">
        <v>3</v>
      </c>
      <c r="C452">
        <f t="shared" si="27"/>
        <v>1</v>
      </c>
      <c r="D452">
        <f t="shared" si="28"/>
        <v>10575</v>
      </c>
      <c r="E452">
        <f t="shared" si="29"/>
        <v>98.527904593310353</v>
      </c>
    </row>
    <row r="453" spans="1:5" x14ac:dyDescent="0.2">
      <c r="A453">
        <v>1</v>
      </c>
      <c r="B453">
        <v>2</v>
      </c>
      <c r="C453">
        <f t="shared" si="27"/>
        <v>1</v>
      </c>
      <c r="D453">
        <f t="shared" si="28"/>
        <v>10576</v>
      </c>
      <c r="E453">
        <f t="shared" si="29"/>
        <v>98.53722165284637</v>
      </c>
    </row>
    <row r="454" spans="1:5" x14ac:dyDescent="0.2">
      <c r="A454">
        <v>0</v>
      </c>
      <c r="B454">
        <v>0</v>
      </c>
      <c r="C454">
        <f t="shared" si="27"/>
        <v>0</v>
      </c>
      <c r="D454">
        <f t="shared" si="28"/>
        <v>10576</v>
      </c>
      <c r="E454">
        <f t="shared" si="29"/>
        <v>98.53722165284637</v>
      </c>
    </row>
    <row r="455" spans="1:5" x14ac:dyDescent="0.2">
      <c r="A455">
        <v>0</v>
      </c>
      <c r="B455">
        <v>2</v>
      </c>
      <c r="C455">
        <f t="shared" ref="C455:C518" si="30">B455-A455</f>
        <v>2</v>
      </c>
      <c r="D455">
        <f t="shared" ref="D455:D518" si="31">C455+D454</f>
        <v>10578</v>
      </c>
      <c r="E455">
        <f t="shared" ref="E455:E518" si="32">D455/E$5*100</f>
        <v>98.555855771918388</v>
      </c>
    </row>
    <row r="456" spans="1:5" x14ac:dyDescent="0.2">
      <c r="A456">
        <v>0</v>
      </c>
      <c r="B456">
        <v>0</v>
      </c>
      <c r="C456">
        <f t="shared" si="30"/>
        <v>0</v>
      </c>
      <c r="D456">
        <f t="shared" si="31"/>
        <v>10578</v>
      </c>
      <c r="E456">
        <f t="shared" si="32"/>
        <v>98.555855771918388</v>
      </c>
    </row>
    <row r="457" spans="1:5" x14ac:dyDescent="0.2">
      <c r="A457">
        <v>2</v>
      </c>
      <c r="B457">
        <v>6</v>
      </c>
      <c r="C457">
        <f t="shared" si="30"/>
        <v>4</v>
      </c>
      <c r="D457">
        <f t="shared" si="31"/>
        <v>10582</v>
      </c>
      <c r="E457">
        <f t="shared" si="32"/>
        <v>98.593124010062425</v>
      </c>
    </row>
    <row r="458" spans="1:5" x14ac:dyDescent="0.2">
      <c r="A458">
        <v>2</v>
      </c>
      <c r="B458">
        <v>4</v>
      </c>
      <c r="C458">
        <f t="shared" si="30"/>
        <v>2</v>
      </c>
      <c r="D458">
        <f t="shared" si="31"/>
        <v>10584</v>
      </c>
      <c r="E458">
        <f t="shared" si="32"/>
        <v>98.611758129134444</v>
      </c>
    </row>
    <row r="459" spans="1:5" x14ac:dyDescent="0.2">
      <c r="A459">
        <v>0</v>
      </c>
      <c r="B459">
        <v>3</v>
      </c>
      <c r="C459">
        <f t="shared" si="30"/>
        <v>3</v>
      </c>
      <c r="D459">
        <f t="shared" si="31"/>
        <v>10587</v>
      </c>
      <c r="E459">
        <f t="shared" si="32"/>
        <v>98.639709307742478</v>
      </c>
    </row>
    <row r="460" spans="1:5" x14ac:dyDescent="0.2">
      <c r="A460">
        <v>2</v>
      </c>
      <c r="B460">
        <v>2</v>
      </c>
      <c r="C460">
        <f t="shared" si="30"/>
        <v>0</v>
      </c>
      <c r="D460">
        <f t="shared" si="31"/>
        <v>10587</v>
      </c>
      <c r="E460">
        <f t="shared" si="32"/>
        <v>98.639709307742478</v>
      </c>
    </row>
    <row r="461" spans="1:5" x14ac:dyDescent="0.2">
      <c r="A461">
        <v>1</v>
      </c>
      <c r="B461">
        <v>1</v>
      </c>
      <c r="C461">
        <f t="shared" si="30"/>
        <v>0</v>
      </c>
      <c r="D461">
        <f t="shared" si="31"/>
        <v>10587</v>
      </c>
      <c r="E461">
        <f t="shared" si="32"/>
        <v>98.639709307742478</v>
      </c>
    </row>
    <row r="462" spans="1:5" x14ac:dyDescent="0.2">
      <c r="A462">
        <v>1</v>
      </c>
      <c r="B462">
        <v>2</v>
      </c>
      <c r="C462">
        <f t="shared" si="30"/>
        <v>1</v>
      </c>
      <c r="D462">
        <f t="shared" si="31"/>
        <v>10588</v>
      </c>
      <c r="E462">
        <f t="shared" si="32"/>
        <v>98.649026367278495</v>
      </c>
    </row>
    <row r="463" spans="1:5" x14ac:dyDescent="0.2">
      <c r="A463">
        <v>1</v>
      </c>
      <c r="B463">
        <v>3</v>
      </c>
      <c r="C463">
        <f t="shared" si="30"/>
        <v>2</v>
      </c>
      <c r="D463">
        <f t="shared" si="31"/>
        <v>10590</v>
      </c>
      <c r="E463">
        <f t="shared" si="32"/>
        <v>98.667660486350499</v>
      </c>
    </row>
    <row r="464" spans="1:5" x14ac:dyDescent="0.2">
      <c r="A464">
        <v>1</v>
      </c>
      <c r="B464">
        <v>2</v>
      </c>
      <c r="C464">
        <f t="shared" si="30"/>
        <v>1</v>
      </c>
      <c r="D464">
        <f t="shared" si="31"/>
        <v>10591</v>
      </c>
      <c r="E464">
        <f t="shared" si="32"/>
        <v>98.676977545886515</v>
      </c>
    </row>
    <row r="465" spans="1:5" x14ac:dyDescent="0.2">
      <c r="A465">
        <v>3</v>
      </c>
      <c r="B465">
        <v>5</v>
      </c>
      <c r="C465">
        <f t="shared" si="30"/>
        <v>2</v>
      </c>
      <c r="D465">
        <f t="shared" si="31"/>
        <v>10593</v>
      </c>
      <c r="E465">
        <f t="shared" si="32"/>
        <v>98.695611664958534</v>
      </c>
    </row>
    <row r="466" spans="1:5" x14ac:dyDescent="0.2">
      <c r="A466">
        <v>0</v>
      </c>
      <c r="B466">
        <v>1</v>
      </c>
      <c r="C466">
        <f t="shared" si="30"/>
        <v>1</v>
      </c>
      <c r="D466">
        <f t="shared" si="31"/>
        <v>10594</v>
      </c>
      <c r="E466">
        <f t="shared" si="32"/>
        <v>98.70492872449455</v>
      </c>
    </row>
    <row r="467" spans="1:5" x14ac:dyDescent="0.2">
      <c r="A467">
        <v>1</v>
      </c>
      <c r="B467">
        <v>2</v>
      </c>
      <c r="C467">
        <f t="shared" si="30"/>
        <v>1</v>
      </c>
      <c r="D467">
        <f t="shared" si="31"/>
        <v>10595</v>
      </c>
      <c r="E467">
        <f t="shared" si="32"/>
        <v>98.714245784030567</v>
      </c>
    </row>
    <row r="468" spans="1:5" x14ac:dyDescent="0.2">
      <c r="A468">
        <v>0</v>
      </c>
      <c r="B468">
        <v>0</v>
      </c>
      <c r="C468">
        <f t="shared" si="30"/>
        <v>0</v>
      </c>
      <c r="D468">
        <f t="shared" si="31"/>
        <v>10595</v>
      </c>
      <c r="E468">
        <f t="shared" si="32"/>
        <v>98.714245784030567</v>
      </c>
    </row>
    <row r="469" spans="1:5" x14ac:dyDescent="0.2">
      <c r="A469">
        <v>1</v>
      </c>
      <c r="B469">
        <v>1</v>
      </c>
      <c r="C469">
        <f t="shared" si="30"/>
        <v>0</v>
      </c>
      <c r="D469">
        <f t="shared" si="31"/>
        <v>10595</v>
      </c>
      <c r="E469">
        <f t="shared" si="32"/>
        <v>98.714245784030567</v>
      </c>
    </row>
    <row r="470" spans="1:5" x14ac:dyDescent="0.2">
      <c r="A470">
        <v>2</v>
      </c>
      <c r="B470">
        <v>3</v>
      </c>
      <c r="C470">
        <f t="shared" si="30"/>
        <v>1</v>
      </c>
      <c r="D470">
        <f t="shared" si="31"/>
        <v>10596</v>
      </c>
      <c r="E470">
        <f t="shared" si="32"/>
        <v>98.723562843566569</v>
      </c>
    </row>
    <row r="471" spans="1:5" x14ac:dyDescent="0.2">
      <c r="A471">
        <v>0</v>
      </c>
      <c r="B471">
        <v>2</v>
      </c>
      <c r="C471">
        <f t="shared" si="30"/>
        <v>2</v>
      </c>
      <c r="D471">
        <f t="shared" si="31"/>
        <v>10598</v>
      </c>
      <c r="E471">
        <f t="shared" si="32"/>
        <v>98.742196962638602</v>
      </c>
    </row>
    <row r="472" spans="1:5" x14ac:dyDescent="0.2">
      <c r="A472">
        <v>0</v>
      </c>
      <c r="B472">
        <v>0</v>
      </c>
      <c r="C472">
        <f t="shared" si="30"/>
        <v>0</v>
      </c>
      <c r="D472">
        <f t="shared" si="31"/>
        <v>10598</v>
      </c>
      <c r="E472">
        <f t="shared" si="32"/>
        <v>98.742196962638602</v>
      </c>
    </row>
    <row r="473" spans="1:5" x14ac:dyDescent="0.2">
      <c r="A473">
        <v>1</v>
      </c>
      <c r="B473">
        <v>1</v>
      </c>
      <c r="C473">
        <f t="shared" si="30"/>
        <v>0</v>
      </c>
      <c r="D473">
        <f t="shared" si="31"/>
        <v>10598</v>
      </c>
      <c r="E473">
        <f t="shared" si="32"/>
        <v>98.742196962638602</v>
      </c>
    </row>
    <row r="474" spans="1:5" x14ac:dyDescent="0.2">
      <c r="A474">
        <v>1</v>
      </c>
      <c r="B474">
        <v>1</v>
      </c>
      <c r="C474">
        <f t="shared" si="30"/>
        <v>0</v>
      </c>
      <c r="D474">
        <f t="shared" si="31"/>
        <v>10598</v>
      </c>
      <c r="E474">
        <f t="shared" si="32"/>
        <v>98.742196962638602</v>
      </c>
    </row>
    <row r="475" spans="1:5" x14ac:dyDescent="0.2">
      <c r="A475">
        <v>2</v>
      </c>
      <c r="B475">
        <v>3</v>
      </c>
      <c r="C475">
        <f t="shared" si="30"/>
        <v>1</v>
      </c>
      <c r="D475">
        <f t="shared" si="31"/>
        <v>10599</v>
      </c>
      <c r="E475">
        <f t="shared" si="32"/>
        <v>98.751514022174604</v>
      </c>
    </row>
    <row r="476" spans="1:5" x14ac:dyDescent="0.2">
      <c r="A476">
        <v>2</v>
      </c>
      <c r="B476">
        <v>2</v>
      </c>
      <c r="C476">
        <f t="shared" si="30"/>
        <v>0</v>
      </c>
      <c r="D476">
        <f t="shared" si="31"/>
        <v>10599</v>
      </c>
      <c r="E476">
        <f t="shared" si="32"/>
        <v>98.751514022174604</v>
      </c>
    </row>
    <row r="477" spans="1:5" x14ac:dyDescent="0.2">
      <c r="A477">
        <v>1</v>
      </c>
      <c r="B477">
        <v>1</v>
      </c>
      <c r="C477">
        <f t="shared" si="30"/>
        <v>0</v>
      </c>
      <c r="D477">
        <f t="shared" si="31"/>
        <v>10599</v>
      </c>
      <c r="E477">
        <f t="shared" si="32"/>
        <v>98.751514022174604</v>
      </c>
    </row>
    <row r="478" spans="1:5" x14ac:dyDescent="0.2">
      <c r="A478">
        <v>0</v>
      </c>
      <c r="B478">
        <v>0</v>
      </c>
      <c r="C478">
        <f t="shared" si="30"/>
        <v>0</v>
      </c>
      <c r="D478">
        <f t="shared" si="31"/>
        <v>10599</v>
      </c>
      <c r="E478">
        <f t="shared" si="32"/>
        <v>98.751514022174604</v>
      </c>
    </row>
    <row r="479" spans="1:5" x14ac:dyDescent="0.2">
      <c r="A479">
        <v>1</v>
      </c>
      <c r="B479">
        <v>3</v>
      </c>
      <c r="C479">
        <f t="shared" si="30"/>
        <v>2</v>
      </c>
      <c r="D479">
        <f t="shared" si="31"/>
        <v>10601</v>
      </c>
      <c r="E479">
        <f t="shared" si="32"/>
        <v>98.770148141246622</v>
      </c>
    </row>
    <row r="480" spans="1:5" x14ac:dyDescent="0.2">
      <c r="A480">
        <v>0</v>
      </c>
      <c r="B480">
        <v>0</v>
      </c>
      <c r="C480">
        <f t="shared" si="30"/>
        <v>0</v>
      </c>
      <c r="D480">
        <f t="shared" si="31"/>
        <v>10601</v>
      </c>
      <c r="E480">
        <f t="shared" si="32"/>
        <v>98.770148141246622</v>
      </c>
    </row>
    <row r="481" spans="1:5" x14ac:dyDescent="0.2">
      <c r="A481">
        <v>0</v>
      </c>
      <c r="B481">
        <v>1</v>
      </c>
      <c r="C481">
        <f t="shared" si="30"/>
        <v>1</v>
      </c>
      <c r="D481">
        <f t="shared" si="31"/>
        <v>10602</v>
      </c>
      <c r="E481">
        <f t="shared" si="32"/>
        <v>98.779465200782639</v>
      </c>
    </row>
    <row r="482" spans="1:5" x14ac:dyDescent="0.2">
      <c r="A482">
        <v>2</v>
      </c>
      <c r="B482">
        <v>2</v>
      </c>
      <c r="C482">
        <f t="shared" si="30"/>
        <v>0</v>
      </c>
      <c r="D482">
        <f t="shared" si="31"/>
        <v>10602</v>
      </c>
      <c r="E482">
        <f t="shared" si="32"/>
        <v>98.779465200782639</v>
      </c>
    </row>
    <row r="483" spans="1:5" x14ac:dyDescent="0.2">
      <c r="A483">
        <v>1</v>
      </c>
      <c r="B483">
        <v>2</v>
      </c>
      <c r="C483">
        <f t="shared" si="30"/>
        <v>1</v>
      </c>
      <c r="D483">
        <f t="shared" si="31"/>
        <v>10603</v>
      </c>
      <c r="E483">
        <f t="shared" si="32"/>
        <v>98.788782260318641</v>
      </c>
    </row>
    <row r="484" spans="1:5" x14ac:dyDescent="0.2">
      <c r="A484">
        <v>0</v>
      </c>
      <c r="B484">
        <v>0</v>
      </c>
      <c r="C484">
        <f t="shared" si="30"/>
        <v>0</v>
      </c>
      <c r="D484">
        <f t="shared" si="31"/>
        <v>10603</v>
      </c>
      <c r="E484">
        <f t="shared" si="32"/>
        <v>98.788782260318641</v>
      </c>
    </row>
    <row r="485" spans="1:5" x14ac:dyDescent="0.2">
      <c r="A485">
        <v>0</v>
      </c>
      <c r="B485">
        <v>0</v>
      </c>
      <c r="C485">
        <f t="shared" si="30"/>
        <v>0</v>
      </c>
      <c r="D485">
        <f t="shared" si="31"/>
        <v>10603</v>
      </c>
      <c r="E485">
        <f t="shared" si="32"/>
        <v>98.788782260318641</v>
      </c>
    </row>
    <row r="486" spans="1:5" x14ac:dyDescent="0.2">
      <c r="A486">
        <v>0</v>
      </c>
      <c r="B486">
        <v>1</v>
      </c>
      <c r="C486">
        <f t="shared" si="30"/>
        <v>1</v>
      </c>
      <c r="D486">
        <f t="shared" si="31"/>
        <v>10604</v>
      </c>
      <c r="E486">
        <f t="shared" si="32"/>
        <v>98.798099319854643</v>
      </c>
    </row>
    <row r="487" spans="1:5" x14ac:dyDescent="0.2">
      <c r="A487">
        <v>1</v>
      </c>
      <c r="B487">
        <v>4</v>
      </c>
      <c r="C487">
        <f t="shared" si="30"/>
        <v>3</v>
      </c>
      <c r="D487">
        <f t="shared" si="31"/>
        <v>10607</v>
      </c>
      <c r="E487">
        <f t="shared" si="32"/>
        <v>98.826050498462678</v>
      </c>
    </row>
    <row r="488" spans="1:5" x14ac:dyDescent="0.2">
      <c r="A488">
        <v>0</v>
      </c>
      <c r="B488">
        <v>1</v>
      </c>
      <c r="C488">
        <f t="shared" si="30"/>
        <v>1</v>
      </c>
      <c r="D488">
        <f t="shared" si="31"/>
        <v>10608</v>
      </c>
      <c r="E488">
        <f t="shared" si="32"/>
        <v>98.835367557998694</v>
      </c>
    </row>
    <row r="489" spans="1:5" x14ac:dyDescent="0.2">
      <c r="A489">
        <v>2</v>
      </c>
      <c r="B489">
        <v>3</v>
      </c>
      <c r="C489">
        <f t="shared" si="30"/>
        <v>1</v>
      </c>
      <c r="D489">
        <f t="shared" si="31"/>
        <v>10609</v>
      </c>
      <c r="E489">
        <f t="shared" si="32"/>
        <v>98.84468461753471</v>
      </c>
    </row>
    <row r="490" spans="1:5" x14ac:dyDescent="0.2">
      <c r="A490">
        <v>1</v>
      </c>
      <c r="B490">
        <v>3</v>
      </c>
      <c r="C490">
        <f t="shared" si="30"/>
        <v>2</v>
      </c>
      <c r="D490">
        <f t="shared" si="31"/>
        <v>10611</v>
      </c>
      <c r="E490">
        <f t="shared" si="32"/>
        <v>98.863318736606729</v>
      </c>
    </row>
    <row r="491" spans="1:5" x14ac:dyDescent="0.2">
      <c r="A491">
        <v>0</v>
      </c>
      <c r="B491">
        <v>1</v>
      </c>
      <c r="C491">
        <f t="shared" si="30"/>
        <v>1</v>
      </c>
      <c r="D491">
        <f t="shared" si="31"/>
        <v>10612</v>
      </c>
      <c r="E491">
        <f t="shared" si="32"/>
        <v>98.872635796142731</v>
      </c>
    </row>
    <row r="492" spans="1:5" x14ac:dyDescent="0.2">
      <c r="A492">
        <v>2</v>
      </c>
      <c r="B492">
        <v>4</v>
      </c>
      <c r="C492">
        <f t="shared" si="30"/>
        <v>2</v>
      </c>
      <c r="D492">
        <f t="shared" si="31"/>
        <v>10614</v>
      </c>
      <c r="E492">
        <f t="shared" si="32"/>
        <v>98.891269915214764</v>
      </c>
    </row>
    <row r="493" spans="1:5" x14ac:dyDescent="0.2">
      <c r="A493">
        <v>1</v>
      </c>
      <c r="B493">
        <v>2</v>
      </c>
      <c r="C493">
        <f t="shared" si="30"/>
        <v>1</v>
      </c>
      <c r="D493">
        <f t="shared" si="31"/>
        <v>10615</v>
      </c>
      <c r="E493">
        <f t="shared" si="32"/>
        <v>98.900586974750766</v>
      </c>
    </row>
    <row r="494" spans="1:5" x14ac:dyDescent="0.2">
      <c r="A494">
        <v>1</v>
      </c>
      <c r="B494">
        <v>4</v>
      </c>
      <c r="C494">
        <f t="shared" si="30"/>
        <v>3</v>
      </c>
      <c r="D494">
        <f t="shared" si="31"/>
        <v>10618</v>
      </c>
      <c r="E494">
        <f t="shared" si="32"/>
        <v>98.928538153358801</v>
      </c>
    </row>
    <row r="495" spans="1:5" x14ac:dyDescent="0.2">
      <c r="A495">
        <v>2</v>
      </c>
      <c r="B495">
        <v>10</v>
      </c>
      <c r="C495">
        <f t="shared" si="30"/>
        <v>8</v>
      </c>
      <c r="D495">
        <f t="shared" si="31"/>
        <v>10626</v>
      </c>
      <c r="E495">
        <f t="shared" si="32"/>
        <v>99.003074629646875</v>
      </c>
    </row>
    <row r="496" spans="1:5" x14ac:dyDescent="0.2">
      <c r="A496">
        <v>3</v>
      </c>
      <c r="B496">
        <v>6</v>
      </c>
      <c r="C496">
        <f t="shared" si="30"/>
        <v>3</v>
      </c>
      <c r="D496">
        <f t="shared" si="31"/>
        <v>10629</v>
      </c>
      <c r="E496">
        <f t="shared" si="32"/>
        <v>99.03102580825491</v>
      </c>
    </row>
    <row r="497" spans="1:5" x14ac:dyDescent="0.2">
      <c r="A497">
        <v>1</v>
      </c>
      <c r="B497">
        <v>5</v>
      </c>
      <c r="C497">
        <f t="shared" si="30"/>
        <v>4</v>
      </c>
      <c r="D497">
        <f t="shared" si="31"/>
        <v>10633</v>
      </c>
      <c r="E497">
        <f t="shared" si="32"/>
        <v>99.068294046398947</v>
      </c>
    </row>
    <row r="498" spans="1:5" x14ac:dyDescent="0.2">
      <c r="A498">
        <v>2</v>
      </c>
      <c r="B498">
        <v>5</v>
      </c>
      <c r="C498">
        <f t="shared" si="30"/>
        <v>3</v>
      </c>
      <c r="D498">
        <f t="shared" si="31"/>
        <v>10636</v>
      </c>
      <c r="E498">
        <f t="shared" si="32"/>
        <v>99.096245225006982</v>
      </c>
    </row>
    <row r="499" spans="1:5" x14ac:dyDescent="0.2">
      <c r="A499">
        <v>5</v>
      </c>
      <c r="B499">
        <v>11</v>
      </c>
      <c r="C499">
        <f t="shared" si="30"/>
        <v>6</v>
      </c>
      <c r="D499">
        <f t="shared" si="31"/>
        <v>10642</v>
      </c>
      <c r="E499">
        <f t="shared" si="32"/>
        <v>99.152147582223051</v>
      </c>
    </row>
    <row r="500" spans="1:5" x14ac:dyDescent="0.2">
      <c r="A500">
        <v>2</v>
      </c>
      <c r="B500">
        <v>4</v>
      </c>
      <c r="C500">
        <f t="shared" si="30"/>
        <v>2</v>
      </c>
      <c r="D500">
        <f t="shared" si="31"/>
        <v>10644</v>
      </c>
      <c r="E500">
        <f t="shared" si="32"/>
        <v>99.17078170129507</v>
      </c>
    </row>
    <row r="501" spans="1:5" x14ac:dyDescent="0.2">
      <c r="A501">
        <v>2</v>
      </c>
      <c r="B501">
        <v>8</v>
      </c>
      <c r="C501">
        <f t="shared" si="30"/>
        <v>6</v>
      </c>
      <c r="D501">
        <f t="shared" si="31"/>
        <v>10650</v>
      </c>
      <c r="E501">
        <f t="shared" si="32"/>
        <v>99.22668405851114</v>
      </c>
    </row>
    <row r="502" spans="1:5" x14ac:dyDescent="0.2">
      <c r="A502">
        <v>1</v>
      </c>
      <c r="B502">
        <v>3</v>
      </c>
      <c r="C502">
        <f t="shared" si="30"/>
        <v>2</v>
      </c>
      <c r="D502">
        <f t="shared" si="31"/>
        <v>10652</v>
      </c>
      <c r="E502">
        <f t="shared" si="32"/>
        <v>99.245318177583158</v>
      </c>
    </row>
    <row r="503" spans="1:5" x14ac:dyDescent="0.2">
      <c r="A503">
        <v>5</v>
      </c>
      <c r="B503">
        <v>8</v>
      </c>
      <c r="C503">
        <f t="shared" si="30"/>
        <v>3</v>
      </c>
      <c r="D503">
        <f t="shared" si="31"/>
        <v>10655</v>
      </c>
      <c r="E503">
        <f t="shared" si="32"/>
        <v>99.273269356191179</v>
      </c>
    </row>
    <row r="504" spans="1:5" x14ac:dyDescent="0.2">
      <c r="A504">
        <v>3</v>
      </c>
      <c r="B504">
        <v>5</v>
      </c>
      <c r="C504">
        <f t="shared" si="30"/>
        <v>2</v>
      </c>
      <c r="D504">
        <f t="shared" si="31"/>
        <v>10657</v>
      </c>
      <c r="E504">
        <f t="shared" si="32"/>
        <v>99.291903475263211</v>
      </c>
    </row>
    <row r="505" spans="1:5" x14ac:dyDescent="0.2">
      <c r="A505">
        <v>2</v>
      </c>
      <c r="B505">
        <v>4</v>
      </c>
      <c r="C505">
        <f t="shared" si="30"/>
        <v>2</v>
      </c>
      <c r="D505">
        <f t="shared" si="31"/>
        <v>10659</v>
      </c>
      <c r="E505">
        <f t="shared" si="32"/>
        <v>99.31053759433523</v>
      </c>
    </row>
    <row r="506" spans="1:5" x14ac:dyDescent="0.2">
      <c r="A506">
        <v>1</v>
      </c>
      <c r="B506">
        <v>2</v>
      </c>
      <c r="C506">
        <f t="shared" si="30"/>
        <v>1</v>
      </c>
      <c r="D506">
        <f t="shared" si="31"/>
        <v>10660</v>
      </c>
      <c r="E506">
        <f t="shared" si="32"/>
        <v>99.319854653871246</v>
      </c>
    </row>
    <row r="507" spans="1:5" x14ac:dyDescent="0.2">
      <c r="A507">
        <v>1</v>
      </c>
      <c r="B507">
        <v>2</v>
      </c>
      <c r="C507">
        <f t="shared" si="30"/>
        <v>1</v>
      </c>
      <c r="D507">
        <f t="shared" si="31"/>
        <v>10661</v>
      </c>
      <c r="E507">
        <f t="shared" si="32"/>
        <v>99.329171713407248</v>
      </c>
    </row>
    <row r="508" spans="1:5" x14ac:dyDescent="0.2">
      <c r="A508">
        <v>2</v>
      </c>
      <c r="B508">
        <v>3</v>
      </c>
      <c r="C508">
        <f t="shared" si="30"/>
        <v>1</v>
      </c>
      <c r="D508">
        <f t="shared" si="31"/>
        <v>10662</v>
      </c>
      <c r="E508">
        <f t="shared" si="32"/>
        <v>99.338488772943251</v>
      </c>
    </row>
    <row r="509" spans="1:5" x14ac:dyDescent="0.2">
      <c r="A509">
        <v>4</v>
      </c>
      <c r="B509">
        <v>9</v>
      </c>
      <c r="C509">
        <f t="shared" si="30"/>
        <v>5</v>
      </c>
      <c r="D509">
        <f t="shared" si="31"/>
        <v>10667</v>
      </c>
      <c r="E509">
        <f t="shared" si="32"/>
        <v>99.385074070623318</v>
      </c>
    </row>
    <row r="510" spans="1:5" x14ac:dyDescent="0.2">
      <c r="A510">
        <v>1</v>
      </c>
      <c r="B510">
        <v>3</v>
      </c>
      <c r="C510">
        <f t="shared" si="30"/>
        <v>2</v>
      </c>
      <c r="D510">
        <f t="shared" si="31"/>
        <v>10669</v>
      </c>
      <c r="E510">
        <f t="shared" si="32"/>
        <v>99.403708189695323</v>
      </c>
    </row>
    <row r="511" spans="1:5" x14ac:dyDescent="0.2">
      <c r="A511">
        <v>1</v>
      </c>
      <c r="B511">
        <v>4</v>
      </c>
      <c r="C511">
        <f t="shared" si="30"/>
        <v>3</v>
      </c>
      <c r="D511">
        <f t="shared" si="31"/>
        <v>10672</v>
      </c>
      <c r="E511">
        <f t="shared" si="32"/>
        <v>99.431659368303357</v>
      </c>
    </row>
    <row r="512" spans="1:5" x14ac:dyDescent="0.2">
      <c r="A512">
        <v>3</v>
      </c>
      <c r="B512">
        <v>5</v>
      </c>
      <c r="C512">
        <f t="shared" si="30"/>
        <v>2</v>
      </c>
      <c r="D512">
        <f t="shared" si="31"/>
        <v>10674</v>
      </c>
      <c r="E512">
        <f t="shared" si="32"/>
        <v>99.45029348737539</v>
      </c>
    </row>
    <row r="513" spans="1:5" x14ac:dyDescent="0.2">
      <c r="A513">
        <v>0</v>
      </c>
      <c r="B513">
        <v>1</v>
      </c>
      <c r="C513">
        <f t="shared" si="30"/>
        <v>1</v>
      </c>
      <c r="D513">
        <f t="shared" si="31"/>
        <v>10675</v>
      </c>
      <c r="E513">
        <f t="shared" si="32"/>
        <v>99.459610546911392</v>
      </c>
    </row>
    <row r="514" spans="1:5" x14ac:dyDescent="0.2">
      <c r="A514">
        <v>1</v>
      </c>
      <c r="B514">
        <v>1</v>
      </c>
      <c r="C514">
        <f t="shared" si="30"/>
        <v>0</v>
      </c>
      <c r="D514">
        <f t="shared" si="31"/>
        <v>10675</v>
      </c>
      <c r="E514">
        <f t="shared" si="32"/>
        <v>99.459610546911392</v>
      </c>
    </row>
    <row r="515" spans="1:5" x14ac:dyDescent="0.2">
      <c r="A515">
        <v>1</v>
      </c>
      <c r="B515">
        <v>1</v>
      </c>
      <c r="C515">
        <f t="shared" si="30"/>
        <v>0</v>
      </c>
      <c r="D515">
        <f t="shared" si="31"/>
        <v>10675</v>
      </c>
      <c r="E515">
        <f t="shared" si="32"/>
        <v>99.459610546911392</v>
      </c>
    </row>
    <row r="516" spans="1:5" x14ac:dyDescent="0.2">
      <c r="A516">
        <v>1</v>
      </c>
      <c r="B516">
        <v>2</v>
      </c>
      <c r="C516">
        <f t="shared" si="30"/>
        <v>1</v>
      </c>
      <c r="D516">
        <f t="shared" si="31"/>
        <v>10676</v>
      </c>
      <c r="E516">
        <f t="shared" si="32"/>
        <v>99.468927606447409</v>
      </c>
    </row>
    <row r="517" spans="1:5" x14ac:dyDescent="0.2">
      <c r="A517">
        <v>3</v>
      </c>
      <c r="B517">
        <v>3</v>
      </c>
      <c r="C517">
        <f t="shared" si="30"/>
        <v>0</v>
      </c>
      <c r="D517">
        <f t="shared" si="31"/>
        <v>10676</v>
      </c>
      <c r="E517">
        <f t="shared" si="32"/>
        <v>99.468927606447409</v>
      </c>
    </row>
    <row r="518" spans="1:5" x14ac:dyDescent="0.2">
      <c r="A518">
        <v>60</v>
      </c>
      <c r="B518">
        <v>117</v>
      </c>
      <c r="C518">
        <f t="shared" si="30"/>
        <v>57</v>
      </c>
      <c r="D518">
        <f t="shared" si="31"/>
        <v>10733</v>
      </c>
      <c r="E518">
        <f t="shared" si="32"/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47"/>
  <sheetViews>
    <sheetView showRuler="0" topLeftCell="B38" zoomScale="208" zoomScaleNormal="208" zoomScalePageLayoutView="208" workbookViewId="0">
      <selection activeCell="D46" sqref="D46:D47"/>
    </sheetView>
  </sheetViews>
  <sheetFormatPr baseColWidth="10" defaultRowHeight="16" x14ac:dyDescent="0.2"/>
  <cols>
    <col min="9" max="9" width="11.83203125" bestFit="1" customWidth="1"/>
    <col min="10" max="10" width="12.6640625" bestFit="1" customWidth="1"/>
  </cols>
  <sheetData>
    <row r="5" spans="2:5" x14ac:dyDescent="0.2">
      <c r="C5" t="s">
        <v>11</v>
      </c>
      <c r="D5" t="s">
        <v>12</v>
      </c>
    </row>
    <row r="6" spans="2:5" x14ac:dyDescent="0.2">
      <c r="B6" t="s">
        <v>4</v>
      </c>
      <c r="C6">
        <v>45</v>
      </c>
      <c r="D6">
        <v>0</v>
      </c>
    </row>
    <row r="7" spans="2:5" x14ac:dyDescent="0.2">
      <c r="B7" t="s">
        <v>0</v>
      </c>
      <c r="C7">
        <v>35</v>
      </c>
    </row>
    <row r="9" spans="2:5" x14ac:dyDescent="0.2">
      <c r="C9" t="s">
        <v>0</v>
      </c>
      <c r="D9" t="s">
        <v>4</v>
      </c>
      <c r="E9" t="s">
        <v>2</v>
      </c>
    </row>
    <row r="10" spans="2:5" x14ac:dyDescent="0.2">
      <c r="B10">
        <v>0</v>
      </c>
      <c r="C10">
        <v>0</v>
      </c>
      <c r="D10">
        <v>0</v>
      </c>
      <c r="E10">
        <v>0</v>
      </c>
    </row>
    <row r="11" spans="2:5" x14ac:dyDescent="0.2">
      <c r="B11">
        <v>10</v>
      </c>
      <c r="C11">
        <v>2</v>
      </c>
      <c r="D11">
        <v>0</v>
      </c>
      <c r="E11">
        <v>5</v>
      </c>
    </row>
    <row r="12" spans="2:5" x14ac:dyDescent="0.2">
      <c r="B12">
        <v>20</v>
      </c>
      <c r="C12">
        <v>2</v>
      </c>
      <c r="D12">
        <v>0</v>
      </c>
      <c r="E12">
        <v>7.3</v>
      </c>
    </row>
    <row r="13" spans="2:5" x14ac:dyDescent="0.2">
      <c r="B13">
        <v>30</v>
      </c>
      <c r="C13">
        <v>2</v>
      </c>
      <c r="D13">
        <v>0</v>
      </c>
      <c r="E13">
        <v>8.1999999999999993</v>
      </c>
    </row>
    <row r="14" spans="2:5" x14ac:dyDescent="0.2">
      <c r="B14">
        <v>40</v>
      </c>
      <c r="C14">
        <v>2.5</v>
      </c>
      <c r="D14">
        <v>0</v>
      </c>
      <c r="E14">
        <v>10</v>
      </c>
    </row>
    <row r="15" spans="2:5" x14ac:dyDescent="0.2">
      <c r="B15">
        <v>50</v>
      </c>
      <c r="C15">
        <v>3</v>
      </c>
      <c r="D15">
        <v>1</v>
      </c>
    </row>
    <row r="16" spans="2:5" x14ac:dyDescent="0.2">
      <c r="B16">
        <v>60</v>
      </c>
      <c r="C16">
        <v>6</v>
      </c>
      <c r="D16">
        <v>3</v>
      </c>
    </row>
    <row r="17" spans="1:13" x14ac:dyDescent="0.2">
      <c r="B17">
        <v>70</v>
      </c>
      <c r="C17">
        <v>7.4</v>
      </c>
      <c r="D17">
        <v>3</v>
      </c>
    </row>
    <row r="18" spans="1:13" x14ac:dyDescent="0.2">
      <c r="B18">
        <v>80</v>
      </c>
      <c r="C18">
        <v>8.1</v>
      </c>
      <c r="D18">
        <v>3</v>
      </c>
    </row>
    <row r="19" spans="1:13" x14ac:dyDescent="0.2">
      <c r="B19">
        <v>85</v>
      </c>
      <c r="C19" s="1">
        <v>40</v>
      </c>
      <c r="D19">
        <v>4</v>
      </c>
    </row>
    <row r="20" spans="1:13" x14ac:dyDescent="0.2">
      <c r="B20">
        <v>90</v>
      </c>
      <c r="C20">
        <v>60</v>
      </c>
      <c r="D20">
        <v>5</v>
      </c>
    </row>
    <row r="29" spans="1:13" x14ac:dyDescent="0.2">
      <c r="A29" t="s">
        <v>18</v>
      </c>
      <c r="I29" t="s">
        <v>0</v>
      </c>
      <c r="J29" t="s">
        <v>13</v>
      </c>
      <c r="K29" t="s">
        <v>2</v>
      </c>
      <c r="M29" s="2">
        <f>7683961285-5960103149</f>
        <v>1723858136</v>
      </c>
    </row>
    <row r="30" spans="1:13" x14ac:dyDescent="0.2">
      <c r="C30" t="s">
        <v>0</v>
      </c>
      <c r="D30" t="s">
        <v>4</v>
      </c>
      <c r="E30" t="s">
        <v>2</v>
      </c>
      <c r="H30" t="s">
        <v>19</v>
      </c>
      <c r="I30">
        <f>20600324096/1024/1024/1024</f>
        <v>19.185546875</v>
      </c>
      <c r="J30">
        <f>8535404655/1024/1024/1024</f>
        <v>7.9492150386795402</v>
      </c>
      <c r="K30">
        <f>37698393587/1024/1024/1024</f>
        <v>35.109364974312484</v>
      </c>
      <c r="M30">
        <f>M29/1024/1024/1024</f>
        <v>1.6054679974913597</v>
      </c>
    </row>
    <row r="31" spans="1:13" x14ac:dyDescent="0.2">
      <c r="B31">
        <v>0</v>
      </c>
      <c r="C31">
        <v>100</v>
      </c>
      <c r="D31">
        <v>100</v>
      </c>
      <c r="E31">
        <v>100</v>
      </c>
      <c r="H31" t="s">
        <v>20</v>
      </c>
      <c r="I31">
        <f>I30/1600*1024</f>
        <v>12.27875</v>
      </c>
      <c r="J31">
        <f>J30/1800*1024</f>
        <v>4.5222201108932492</v>
      </c>
      <c r="K31">
        <f>K30/1300*1024</f>
        <v>27.655376718227679</v>
      </c>
    </row>
    <row r="32" spans="1:13" x14ac:dyDescent="0.2">
      <c r="B32">
        <v>10</v>
      </c>
      <c r="C32">
        <v>98</v>
      </c>
      <c r="D32">
        <v>100</v>
      </c>
      <c r="E32">
        <v>95</v>
      </c>
    </row>
    <row r="33" spans="2:11" x14ac:dyDescent="0.2">
      <c r="B33">
        <v>20</v>
      </c>
      <c r="C33">
        <v>98</v>
      </c>
      <c r="D33">
        <v>100</v>
      </c>
      <c r="E33">
        <v>92.7</v>
      </c>
      <c r="H33" t="s">
        <v>22</v>
      </c>
      <c r="I33">
        <f>26484932608/1024/1024/1024</f>
        <v>24.666015625</v>
      </c>
      <c r="J33">
        <f>49039802368/1024/1024/1024</f>
        <v>45.671875</v>
      </c>
      <c r="K33">
        <f>82059460608/1024/1024/1024</f>
        <v>76.423828125</v>
      </c>
    </row>
    <row r="34" spans="2:11" x14ac:dyDescent="0.2">
      <c r="B34">
        <v>30</v>
      </c>
      <c r="C34">
        <v>98</v>
      </c>
      <c r="D34">
        <v>100</v>
      </c>
      <c r="E34">
        <v>91.8</v>
      </c>
      <c r="H34" t="s">
        <v>20</v>
      </c>
      <c r="I34">
        <f>I33/680*1024</f>
        <v>37.14411764705882</v>
      </c>
      <c r="J34">
        <f>J33/1800*1024</f>
        <v>25.982222222222223</v>
      </c>
      <c r="K34">
        <f>K33/1390*1024</f>
        <v>56.300719424460432</v>
      </c>
    </row>
    <row r="35" spans="2:11" x14ac:dyDescent="0.2">
      <c r="B35">
        <v>35</v>
      </c>
      <c r="C35">
        <v>97.8</v>
      </c>
      <c r="D35">
        <v>100</v>
      </c>
      <c r="E35">
        <v>91</v>
      </c>
    </row>
    <row r="36" spans="2:11" x14ac:dyDescent="0.2">
      <c r="B36">
        <v>40</v>
      </c>
      <c r="C36">
        <v>97.5</v>
      </c>
      <c r="D36">
        <v>100</v>
      </c>
      <c r="E36">
        <v>90</v>
      </c>
    </row>
    <row r="37" spans="2:11" x14ac:dyDescent="0.2">
      <c r="B37">
        <v>45</v>
      </c>
      <c r="C37">
        <v>97</v>
      </c>
      <c r="D37">
        <v>100</v>
      </c>
    </row>
    <row r="38" spans="2:11" x14ac:dyDescent="0.2">
      <c r="B38">
        <v>60</v>
      </c>
      <c r="C38">
        <v>94</v>
      </c>
      <c r="D38">
        <v>97</v>
      </c>
      <c r="I38" t="s">
        <v>0</v>
      </c>
      <c r="J38" t="s">
        <v>13</v>
      </c>
      <c r="K38" t="s">
        <v>2</v>
      </c>
    </row>
    <row r="39" spans="2:11" x14ac:dyDescent="0.2">
      <c r="B39">
        <v>70</v>
      </c>
      <c r="C39">
        <v>92.6</v>
      </c>
      <c r="D39">
        <v>97</v>
      </c>
      <c r="H39" t="s">
        <v>50</v>
      </c>
      <c r="I39">
        <v>176473225</v>
      </c>
      <c r="J39">
        <v>101265898</v>
      </c>
      <c r="K39">
        <v>232003013</v>
      </c>
    </row>
    <row r="40" spans="2:11" x14ac:dyDescent="0.2">
      <c r="B40">
        <v>80</v>
      </c>
      <c r="C40">
        <v>91.9</v>
      </c>
      <c r="D40">
        <v>97</v>
      </c>
      <c r="H40" t="s">
        <v>21</v>
      </c>
      <c r="I40">
        <f>I39/1600</f>
        <v>110295.765625</v>
      </c>
      <c r="J40">
        <f>J39/1800</f>
        <v>56258.83222222222</v>
      </c>
      <c r="K40">
        <f>K39/1400</f>
        <v>165716.43785714285</v>
      </c>
    </row>
    <row r="41" spans="2:11" x14ac:dyDescent="0.2">
      <c r="B41">
        <v>85</v>
      </c>
      <c r="C41" s="1">
        <v>60</v>
      </c>
      <c r="D41">
        <v>96</v>
      </c>
      <c r="H41" t="s">
        <v>20</v>
      </c>
      <c r="I41">
        <f>I40*64/1024/1024</f>
        <v>6.7319192886352539</v>
      </c>
      <c r="J41">
        <f t="shared" ref="J41:K41" si="0">J40*64/1024/1024</f>
        <v>3.4337666151258679</v>
      </c>
      <c r="K41">
        <f t="shared" si="0"/>
        <v>10.114528677804129</v>
      </c>
    </row>
    <row r="42" spans="2:11" x14ac:dyDescent="0.2">
      <c r="B42">
        <v>90</v>
      </c>
      <c r="C42">
        <v>40.6</v>
      </c>
      <c r="D42">
        <v>96</v>
      </c>
    </row>
    <row r="43" spans="2:11" x14ac:dyDescent="0.2">
      <c r="I43">
        <f>I41+I31</f>
        <v>19.010669288635256</v>
      </c>
      <c r="J43">
        <f t="shared" ref="J43:K43" si="1">J41+J31</f>
        <v>7.9559867260191171</v>
      </c>
      <c r="K43">
        <f t="shared" si="1"/>
        <v>37.76990539603181</v>
      </c>
    </row>
    <row r="45" spans="2:11" x14ac:dyDescent="0.2">
      <c r="D45" t="s">
        <v>51</v>
      </c>
    </row>
    <row r="46" spans="2:11" x14ac:dyDescent="0.2">
      <c r="D46" t="s">
        <v>52</v>
      </c>
    </row>
    <row r="47" spans="2:11" x14ac:dyDescent="0.2">
      <c r="D47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showRuler="0" workbookViewId="0">
      <selection activeCell="B23" sqref="B23"/>
    </sheetView>
  </sheetViews>
  <sheetFormatPr baseColWidth="10" defaultRowHeight="16" x14ac:dyDescent="0.2"/>
  <sheetData>
    <row r="2" spans="1:3" x14ac:dyDescent="0.2">
      <c r="A2">
        <v>0</v>
      </c>
    </row>
    <row r="3" spans="1:3" x14ac:dyDescent="0.2">
      <c r="A3">
        <v>1</v>
      </c>
    </row>
    <row r="4" spans="1:3" x14ac:dyDescent="0.2">
      <c r="A4">
        <v>2</v>
      </c>
    </row>
    <row r="5" spans="1:3" x14ac:dyDescent="0.2">
      <c r="A5">
        <v>3</v>
      </c>
    </row>
    <row r="6" spans="1:3" x14ac:dyDescent="0.2">
      <c r="A6">
        <v>4</v>
      </c>
      <c r="B6">
        <v>0.1</v>
      </c>
      <c r="C6">
        <f>_xlfn.BINOM.DIST(200,512,$B6,TRUE)</f>
        <v>1</v>
      </c>
    </row>
    <row r="7" spans="1:3" x14ac:dyDescent="0.2">
      <c r="A7">
        <v>5</v>
      </c>
      <c r="B7">
        <v>0.2</v>
      </c>
      <c r="C7">
        <f t="shared" ref="C7:C15" si="0">_xlfn.BINOM.DIST(200,512,$B7,TRUE)</f>
        <v>1</v>
      </c>
    </row>
    <row r="8" spans="1:3" x14ac:dyDescent="0.2">
      <c r="A8">
        <v>6</v>
      </c>
      <c r="B8">
        <v>0.3</v>
      </c>
      <c r="C8">
        <f t="shared" si="0"/>
        <v>0.99999503472821361</v>
      </c>
    </row>
    <row r="9" spans="1:3" x14ac:dyDescent="0.2">
      <c r="A9">
        <v>7</v>
      </c>
      <c r="B9">
        <v>0.4</v>
      </c>
      <c r="C9">
        <f t="shared" si="0"/>
        <v>0.35000991932470504</v>
      </c>
    </row>
    <row r="10" spans="1:3" x14ac:dyDescent="0.2">
      <c r="A10">
        <v>8</v>
      </c>
      <c r="B10">
        <v>0.5</v>
      </c>
      <c r="C10">
        <f t="shared" si="0"/>
        <v>4.233381375909634E-7</v>
      </c>
    </row>
    <row r="11" spans="1:3" x14ac:dyDescent="0.2">
      <c r="A11">
        <v>9</v>
      </c>
      <c r="B11">
        <v>0.6</v>
      </c>
      <c r="C11">
        <f t="shared" si="0"/>
        <v>1.0810769112760998E-21</v>
      </c>
    </row>
    <row r="12" spans="1:3" x14ac:dyDescent="0.2">
      <c r="A12">
        <v>10</v>
      </c>
      <c r="B12">
        <v>0.7</v>
      </c>
      <c r="C12">
        <f t="shared" si="0"/>
        <v>2.1959720934423051E-47</v>
      </c>
    </row>
    <row r="13" spans="1:3" x14ac:dyDescent="0.2">
      <c r="A13">
        <v>11</v>
      </c>
      <c r="B13">
        <v>0.8</v>
      </c>
      <c r="C13">
        <f t="shared" si="0"/>
        <v>8.6403450855910188E-91</v>
      </c>
    </row>
    <row r="14" spans="1:3" x14ac:dyDescent="0.2">
      <c r="A14">
        <v>12</v>
      </c>
      <c r="B14">
        <v>0.9</v>
      </c>
      <c r="C14">
        <f t="shared" si="0"/>
        <v>1.5928627910382601E-174</v>
      </c>
    </row>
    <row r="15" spans="1:3" x14ac:dyDescent="0.2">
      <c r="A15">
        <v>13</v>
      </c>
      <c r="B15">
        <v>1</v>
      </c>
      <c r="C15">
        <f t="shared" si="0"/>
        <v>0</v>
      </c>
    </row>
    <row r="16" spans="1:3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0"/>
  <sheetViews>
    <sheetView tabSelected="1" showRuler="0" topLeftCell="A9" zoomScale="118" workbookViewId="0">
      <selection activeCell="B14" sqref="B14"/>
    </sheetView>
  </sheetViews>
  <sheetFormatPr baseColWidth="10" defaultRowHeight="16" x14ac:dyDescent="0.2"/>
  <sheetData>
    <row r="3" spans="1:7" x14ac:dyDescent="0.2">
      <c r="C3" t="s">
        <v>1</v>
      </c>
      <c r="D3" t="s">
        <v>9</v>
      </c>
      <c r="E3" t="s">
        <v>3</v>
      </c>
      <c r="F3" t="s">
        <v>10</v>
      </c>
      <c r="G3" t="s">
        <v>10</v>
      </c>
    </row>
    <row r="4" spans="1:7" x14ac:dyDescent="0.2">
      <c r="A4" t="s">
        <v>8</v>
      </c>
      <c r="B4" t="s">
        <v>2</v>
      </c>
      <c r="C4">
        <v>79343</v>
      </c>
      <c r="D4">
        <v>101343</v>
      </c>
      <c r="E4">
        <f>(D4/C4-1)*100</f>
        <v>27.727713849993062</v>
      </c>
      <c r="F4">
        <v>90375</v>
      </c>
      <c r="G4">
        <v>87664</v>
      </c>
    </row>
    <row r="5" spans="1:7" x14ac:dyDescent="0.2">
      <c r="B5" t="s">
        <v>5</v>
      </c>
      <c r="E5">
        <v>30</v>
      </c>
    </row>
    <row r="6" spans="1:7" x14ac:dyDescent="0.2">
      <c r="B6" t="s">
        <v>0</v>
      </c>
      <c r="E6">
        <v>13</v>
      </c>
    </row>
    <row r="7" spans="1:7" x14ac:dyDescent="0.2">
      <c r="B7" t="s">
        <v>4</v>
      </c>
      <c r="E7">
        <v>8</v>
      </c>
    </row>
    <row r="11" spans="1:7" x14ac:dyDescent="0.2">
      <c r="C11" t="s">
        <v>14</v>
      </c>
    </row>
    <row r="12" spans="1:7" x14ac:dyDescent="0.2">
      <c r="B12" t="s">
        <v>0</v>
      </c>
      <c r="C12">
        <v>13</v>
      </c>
    </row>
    <row r="13" spans="1:7" x14ac:dyDescent="0.2">
      <c r="B13" t="s">
        <v>13</v>
      </c>
      <c r="C13">
        <v>8</v>
      </c>
    </row>
    <row r="14" spans="1:7" x14ac:dyDescent="0.2">
      <c r="B14" t="s">
        <v>2</v>
      </c>
      <c r="C14">
        <v>30</v>
      </c>
    </row>
    <row r="44" spans="2:4" x14ac:dyDescent="0.2">
      <c r="C44" t="s">
        <v>15</v>
      </c>
      <c r="D44" t="s">
        <v>16</v>
      </c>
    </row>
    <row r="45" spans="2:4" x14ac:dyDescent="0.2">
      <c r="B45" t="s">
        <v>0</v>
      </c>
      <c r="C45">
        <v>23</v>
      </c>
      <c r="D45">
        <v>47</v>
      </c>
    </row>
    <row r="46" spans="2:4" x14ac:dyDescent="0.2">
      <c r="B46" t="s">
        <v>13</v>
      </c>
      <c r="C46">
        <v>40</v>
      </c>
      <c r="D46">
        <v>85</v>
      </c>
    </row>
    <row r="47" spans="2:4" x14ac:dyDescent="0.2">
      <c r="B47" t="s">
        <v>2</v>
      </c>
      <c r="C47">
        <v>10</v>
      </c>
      <c r="D47">
        <v>60</v>
      </c>
    </row>
    <row r="52" spans="1:6" x14ac:dyDescent="0.2">
      <c r="A52" t="s">
        <v>45</v>
      </c>
      <c r="D52" t="s">
        <v>44</v>
      </c>
      <c r="E52" t="s">
        <v>46</v>
      </c>
    </row>
    <row r="53" spans="1:6" x14ac:dyDescent="0.2">
      <c r="B53" t="s">
        <v>0</v>
      </c>
      <c r="C53">
        <f>1681915904/1024/1024/1024</f>
        <v>1.56640625</v>
      </c>
      <c r="D53">
        <f>C53/12*100</f>
        <v>13.053385416666666</v>
      </c>
      <c r="E53">
        <v>55</v>
      </c>
      <c r="F53">
        <f>E53/D53</f>
        <v>4.2134663341645888</v>
      </c>
    </row>
    <row r="54" spans="1:6" x14ac:dyDescent="0.2">
      <c r="B54" t="s">
        <v>13</v>
      </c>
      <c r="C54">
        <f>2923429888/1024/1024/1024</f>
        <v>2.72265625</v>
      </c>
      <c r="D54">
        <f>C54/9.5*100</f>
        <v>28.659539473684209</v>
      </c>
      <c r="E54">
        <v>90</v>
      </c>
      <c r="F54">
        <f t="shared" ref="F54:F55" si="0">E54/D54</f>
        <v>3.1403156384505024</v>
      </c>
    </row>
    <row r="55" spans="1:6" x14ac:dyDescent="0.2">
      <c r="B55" t="s">
        <v>2</v>
      </c>
      <c r="C55">
        <f>400/1024</f>
        <v>0.390625</v>
      </c>
      <c r="D55">
        <f>C55/18*100</f>
        <v>2.1701388888888888</v>
      </c>
      <c r="E55">
        <v>40</v>
      </c>
      <c r="F55">
        <f t="shared" si="0"/>
        <v>18.432000000000002</v>
      </c>
    </row>
    <row r="57" spans="1:6" x14ac:dyDescent="0.2">
      <c r="A57" t="s">
        <v>47</v>
      </c>
    </row>
    <row r="58" spans="1:6" x14ac:dyDescent="0.2">
      <c r="B58" t="s">
        <v>13</v>
      </c>
      <c r="C58" t="s">
        <v>2</v>
      </c>
    </row>
    <row r="59" spans="1:6" x14ac:dyDescent="0.2">
      <c r="A59" t="s">
        <v>48</v>
      </c>
      <c r="B59">
        <v>11</v>
      </c>
      <c r="C59">
        <v>27</v>
      </c>
    </row>
    <row r="60" spans="1:6" x14ac:dyDescent="0.2">
      <c r="A60" t="s">
        <v>49</v>
      </c>
      <c r="B60">
        <v>19</v>
      </c>
      <c r="C60" s="6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Ruler="0" workbookViewId="0">
      <selection activeCell="G70" sqref="G70:G80"/>
    </sheetView>
  </sheetViews>
  <sheetFormatPr baseColWidth="10" defaultRowHeight="16" x14ac:dyDescent="0.2"/>
  <cols>
    <col min="1" max="1" width="22.1640625" customWidth="1"/>
    <col min="6" max="6" width="26.33203125" customWidth="1"/>
  </cols>
  <sheetData>
    <row r="1" spans="1:8" x14ac:dyDescent="0.2">
      <c r="A1">
        <v>9173469013</v>
      </c>
      <c r="B1">
        <v>1290792</v>
      </c>
      <c r="C1">
        <f>A1/B1</f>
        <v>7106.8530119492525</v>
      </c>
      <c r="F1">
        <v>4932875940</v>
      </c>
      <c r="G1">
        <v>475662</v>
      </c>
      <c r="H1">
        <f>F1/G1</f>
        <v>10370.548708957202</v>
      </c>
    </row>
    <row r="2" spans="1:8" x14ac:dyDescent="0.2">
      <c r="A2">
        <v>11977524183</v>
      </c>
      <c r="B2">
        <v>1867058</v>
      </c>
      <c r="C2">
        <f t="shared" ref="C2:C65" si="0">A2/B2</f>
        <v>6415.1859144172277</v>
      </c>
      <c r="F2">
        <v>5431977035</v>
      </c>
      <c r="G2">
        <v>804402</v>
      </c>
      <c r="H2">
        <f t="shared" ref="H2:H65" si="1">F2/G2</f>
        <v>6752.8139350722649</v>
      </c>
    </row>
    <row r="3" spans="1:8" x14ac:dyDescent="0.2">
      <c r="A3">
        <v>17482129600</v>
      </c>
      <c r="B3">
        <v>5334367</v>
      </c>
      <c r="C3">
        <f t="shared" si="0"/>
        <v>3277.2641252467256</v>
      </c>
      <c r="F3">
        <v>9986141873</v>
      </c>
      <c r="G3">
        <v>3579094</v>
      </c>
      <c r="H3">
        <f t="shared" si="1"/>
        <v>2790.1312100213072</v>
      </c>
    </row>
    <row r="4" spans="1:8" x14ac:dyDescent="0.2">
      <c r="A4">
        <v>22599100604</v>
      </c>
      <c r="B4">
        <v>6993350</v>
      </c>
      <c r="C4">
        <f t="shared" si="0"/>
        <v>3231.5128806652033</v>
      </c>
      <c r="F4">
        <v>11057515871</v>
      </c>
      <c r="G4">
        <v>4307156</v>
      </c>
      <c r="H4">
        <f t="shared" si="1"/>
        <v>2567.2429489435722</v>
      </c>
    </row>
    <row r="5" spans="1:8" x14ac:dyDescent="0.2">
      <c r="A5">
        <v>26282552003</v>
      </c>
      <c r="B5">
        <v>9110973</v>
      </c>
      <c r="C5">
        <f t="shared" si="0"/>
        <v>2884.7140698364487</v>
      </c>
      <c r="F5">
        <v>23784667670</v>
      </c>
      <c r="G5">
        <v>6706675</v>
      </c>
      <c r="H5">
        <f t="shared" si="1"/>
        <v>3546.4172141933223</v>
      </c>
    </row>
    <row r="6" spans="1:8" x14ac:dyDescent="0.2">
      <c r="A6">
        <v>33209984318</v>
      </c>
      <c r="B6">
        <v>11193324</v>
      </c>
      <c r="C6">
        <f t="shared" si="0"/>
        <v>2966.9456828016414</v>
      </c>
      <c r="F6">
        <v>26176432361</v>
      </c>
      <c r="G6">
        <v>7630659</v>
      </c>
      <c r="H6">
        <f t="shared" si="1"/>
        <v>3430.4287953373359</v>
      </c>
    </row>
    <row r="7" spans="1:8" x14ac:dyDescent="0.2">
      <c r="A7">
        <v>35647905632</v>
      </c>
      <c r="B7">
        <v>12619716</v>
      </c>
      <c r="C7">
        <f t="shared" si="0"/>
        <v>2824.7787534996824</v>
      </c>
      <c r="F7">
        <v>27409740920</v>
      </c>
      <c r="G7">
        <v>8401156</v>
      </c>
      <c r="H7">
        <f t="shared" si="1"/>
        <v>3262.6153972143834</v>
      </c>
    </row>
    <row r="8" spans="1:8" x14ac:dyDescent="0.2">
      <c r="A8">
        <v>42237956113</v>
      </c>
      <c r="B8">
        <v>14473846</v>
      </c>
      <c r="C8">
        <f t="shared" si="0"/>
        <v>2918.226165526426</v>
      </c>
      <c r="F8">
        <v>35433176028</v>
      </c>
      <c r="G8">
        <v>10524437</v>
      </c>
      <c r="H8">
        <f t="shared" si="1"/>
        <v>3366.7526375045049</v>
      </c>
    </row>
    <row r="9" spans="1:8" x14ac:dyDescent="0.2">
      <c r="A9">
        <v>45338235807</v>
      </c>
      <c r="B9">
        <v>15916993</v>
      </c>
      <c r="C9">
        <f t="shared" si="0"/>
        <v>2848.4171480756445</v>
      </c>
      <c r="F9">
        <v>35869969442</v>
      </c>
      <c r="G9">
        <v>10871591</v>
      </c>
      <c r="H9">
        <f t="shared" si="1"/>
        <v>3299.4222687369311</v>
      </c>
    </row>
    <row r="10" spans="1:8" x14ac:dyDescent="0.2">
      <c r="A10">
        <v>50931494229</v>
      </c>
      <c r="B10">
        <v>17188214</v>
      </c>
      <c r="C10">
        <f t="shared" si="0"/>
        <v>2963.1638417464433</v>
      </c>
      <c r="F10">
        <v>40180161083</v>
      </c>
      <c r="G10">
        <v>10978299</v>
      </c>
      <c r="H10">
        <f t="shared" si="1"/>
        <v>3659.9623569188634</v>
      </c>
    </row>
    <row r="11" spans="1:8" x14ac:dyDescent="0.2">
      <c r="A11">
        <v>52565255886</v>
      </c>
      <c r="B11">
        <v>17907898</v>
      </c>
      <c r="C11">
        <f t="shared" si="0"/>
        <v>2935.3113294480459</v>
      </c>
      <c r="F11">
        <v>40528844064</v>
      </c>
      <c r="G11">
        <v>11072193</v>
      </c>
      <c r="H11">
        <f t="shared" si="1"/>
        <v>3660.4170523400376</v>
      </c>
    </row>
    <row r="12" spans="1:8" x14ac:dyDescent="0.2">
      <c r="A12">
        <v>58122748991</v>
      </c>
      <c r="B12">
        <v>19065945</v>
      </c>
      <c r="C12">
        <f t="shared" si="0"/>
        <v>3048.5113111886139</v>
      </c>
      <c r="F12">
        <v>43146630325</v>
      </c>
      <c r="G12">
        <v>11322322</v>
      </c>
      <c r="H12">
        <f t="shared" si="1"/>
        <v>3810.758104653798</v>
      </c>
    </row>
    <row r="13" spans="1:8" x14ac:dyDescent="0.2">
      <c r="A13">
        <v>60020396810</v>
      </c>
      <c r="B13">
        <v>19845035</v>
      </c>
      <c r="C13">
        <f t="shared" si="0"/>
        <v>3024.4540667224824</v>
      </c>
      <c r="F13">
        <v>43881441235</v>
      </c>
      <c r="G13">
        <v>11812547</v>
      </c>
      <c r="H13">
        <f t="shared" si="1"/>
        <v>3714.8162233767198</v>
      </c>
    </row>
    <row r="14" spans="1:8" x14ac:dyDescent="0.2">
      <c r="A14">
        <v>70455629326</v>
      </c>
      <c r="B14">
        <v>22021800</v>
      </c>
      <c r="C14">
        <f t="shared" si="0"/>
        <v>3199.3583324705519</v>
      </c>
      <c r="F14">
        <v>46390753730</v>
      </c>
      <c r="G14">
        <v>12399727</v>
      </c>
      <c r="H14">
        <f t="shared" si="1"/>
        <v>3741.2721852666596</v>
      </c>
    </row>
    <row r="15" spans="1:8" x14ac:dyDescent="0.2">
      <c r="A15">
        <v>75695289083</v>
      </c>
      <c r="B15">
        <v>23758966</v>
      </c>
      <c r="C15">
        <f t="shared" si="0"/>
        <v>3185.9673136869678</v>
      </c>
      <c r="F15">
        <v>47762322874</v>
      </c>
      <c r="G15">
        <v>13251411</v>
      </c>
      <c r="H15">
        <f t="shared" si="1"/>
        <v>3604.3197870777685</v>
      </c>
    </row>
    <row r="16" spans="1:8" x14ac:dyDescent="0.2">
      <c r="A16">
        <v>82504105693</v>
      </c>
      <c r="B16">
        <v>24825639</v>
      </c>
      <c r="C16">
        <f t="shared" si="0"/>
        <v>3323.3426818540302</v>
      </c>
      <c r="F16">
        <v>54318264751</v>
      </c>
      <c r="G16">
        <v>15100381</v>
      </c>
      <c r="H16">
        <f t="shared" si="1"/>
        <v>3597.1453138169163</v>
      </c>
    </row>
    <row r="17" spans="1:8" x14ac:dyDescent="0.2">
      <c r="A17">
        <v>86052245163</v>
      </c>
      <c r="B17">
        <v>25651677</v>
      </c>
      <c r="C17">
        <f t="shared" si="0"/>
        <v>3354.6440321621076</v>
      </c>
      <c r="F17">
        <v>56162743715</v>
      </c>
      <c r="G17">
        <v>16219229</v>
      </c>
      <c r="H17">
        <f t="shared" si="1"/>
        <v>3462.7258616916993</v>
      </c>
    </row>
    <row r="18" spans="1:8" x14ac:dyDescent="0.2">
      <c r="A18">
        <v>96733023423</v>
      </c>
      <c r="B18">
        <v>27815898</v>
      </c>
      <c r="C18">
        <f t="shared" si="0"/>
        <v>3477.6164128513847</v>
      </c>
      <c r="F18">
        <v>58252257591</v>
      </c>
      <c r="G18">
        <v>16678798</v>
      </c>
      <c r="H18">
        <f t="shared" si="1"/>
        <v>3492.5932666730541</v>
      </c>
    </row>
    <row r="19" spans="1:8" x14ac:dyDescent="0.2">
      <c r="A19">
        <v>100400029816</v>
      </c>
      <c r="B19">
        <v>29247218</v>
      </c>
      <c r="C19">
        <f t="shared" si="0"/>
        <v>3432.8061498361999</v>
      </c>
      <c r="F19">
        <v>60306450775</v>
      </c>
      <c r="G19">
        <v>16945943</v>
      </c>
      <c r="H19">
        <f t="shared" si="1"/>
        <v>3558.7544921518975</v>
      </c>
    </row>
    <row r="20" spans="1:8" x14ac:dyDescent="0.2">
      <c r="A20">
        <v>106349828587</v>
      </c>
      <c r="B20">
        <v>30166296</v>
      </c>
      <c r="C20">
        <f t="shared" si="0"/>
        <v>3525.4520007030364</v>
      </c>
      <c r="F20">
        <v>66095091800</v>
      </c>
      <c r="G20">
        <v>17644354</v>
      </c>
      <c r="H20">
        <f t="shared" si="1"/>
        <v>3745.9626915216049</v>
      </c>
    </row>
    <row r="21" spans="1:8" x14ac:dyDescent="0.2">
      <c r="A21">
        <v>108514226889</v>
      </c>
      <c r="B21">
        <v>31072844</v>
      </c>
      <c r="C21">
        <f t="shared" si="0"/>
        <v>3492.2528137109048</v>
      </c>
      <c r="F21">
        <v>67901797749</v>
      </c>
      <c r="G21">
        <v>18804842</v>
      </c>
      <c r="H21">
        <f t="shared" si="1"/>
        <v>3610.8677620902108</v>
      </c>
    </row>
    <row r="22" spans="1:8" x14ac:dyDescent="0.2">
      <c r="A22">
        <v>120948801961</v>
      </c>
      <c r="B22">
        <v>32909655</v>
      </c>
      <c r="C22">
        <f t="shared" si="0"/>
        <v>3675.1768428140617</v>
      </c>
      <c r="F22">
        <v>74753180785</v>
      </c>
      <c r="G22">
        <v>19340062</v>
      </c>
      <c r="H22">
        <f t="shared" si="1"/>
        <v>3865.1986113074508</v>
      </c>
    </row>
    <row r="23" spans="1:8" x14ac:dyDescent="0.2">
      <c r="A23">
        <v>125987144365</v>
      </c>
      <c r="B23">
        <v>34814181</v>
      </c>
      <c r="C23">
        <f t="shared" si="0"/>
        <v>3618.8455608075342</v>
      </c>
      <c r="F23">
        <v>75777239115</v>
      </c>
      <c r="G23">
        <v>19875922</v>
      </c>
      <c r="H23">
        <f t="shared" si="1"/>
        <v>3812.514413922534</v>
      </c>
    </row>
    <row r="24" spans="1:8" x14ac:dyDescent="0.2">
      <c r="A24">
        <v>137350286102</v>
      </c>
      <c r="B24">
        <v>37402428</v>
      </c>
      <c r="C24">
        <f t="shared" si="0"/>
        <v>3672.229142503797</v>
      </c>
      <c r="F24">
        <v>86449986717</v>
      </c>
      <c r="G24">
        <v>22517716</v>
      </c>
      <c r="H24">
        <f t="shared" si="1"/>
        <v>3839.1987321005381</v>
      </c>
    </row>
    <row r="25" spans="1:8" x14ac:dyDescent="0.2">
      <c r="A25">
        <v>143138078965</v>
      </c>
      <c r="B25">
        <v>38782031</v>
      </c>
      <c r="C25">
        <f t="shared" si="0"/>
        <v>3690.8350407176972</v>
      </c>
      <c r="F25">
        <v>91336234701</v>
      </c>
      <c r="G25">
        <v>25598216</v>
      </c>
      <c r="H25">
        <f t="shared" si="1"/>
        <v>3568.0703179080915</v>
      </c>
    </row>
    <row r="26" spans="1:8" x14ac:dyDescent="0.2">
      <c r="A26">
        <v>158273271467</v>
      </c>
      <c r="B26">
        <v>42306014</v>
      </c>
      <c r="C26">
        <f t="shared" si="0"/>
        <v>3741.1530064496269</v>
      </c>
      <c r="F26">
        <v>103857678433</v>
      </c>
      <c r="G26">
        <v>28216877</v>
      </c>
      <c r="H26">
        <f t="shared" si="1"/>
        <v>3680.6935945817108</v>
      </c>
    </row>
    <row r="27" spans="1:8" x14ac:dyDescent="0.2">
      <c r="A27">
        <v>172704105716</v>
      </c>
      <c r="B27">
        <v>44790612</v>
      </c>
      <c r="C27">
        <f t="shared" si="0"/>
        <v>3855.8103585635313</v>
      </c>
      <c r="F27">
        <v>106773784040</v>
      </c>
      <c r="G27">
        <v>29903839</v>
      </c>
      <c r="H27">
        <f t="shared" si="1"/>
        <v>3570.571124329555</v>
      </c>
    </row>
    <row r="28" spans="1:8" x14ac:dyDescent="0.2">
      <c r="A28">
        <v>177078550835</v>
      </c>
      <c r="B28">
        <v>46504987</v>
      </c>
      <c r="C28">
        <f t="shared" si="0"/>
        <v>3807.7325090962827</v>
      </c>
      <c r="F28">
        <v>118920137129</v>
      </c>
      <c r="G28">
        <v>34046818</v>
      </c>
      <c r="H28">
        <f t="shared" si="1"/>
        <v>3492.8414493536516</v>
      </c>
    </row>
    <row r="29" spans="1:8" x14ac:dyDescent="0.2">
      <c r="A29">
        <v>190135609100</v>
      </c>
      <c r="B29">
        <v>47992748</v>
      </c>
      <c r="C29">
        <f t="shared" si="0"/>
        <v>3961.7570783819256</v>
      </c>
      <c r="F29">
        <v>124662879707</v>
      </c>
      <c r="G29">
        <v>37075051</v>
      </c>
      <c r="H29">
        <f t="shared" si="1"/>
        <v>3362.4466142204365</v>
      </c>
    </row>
    <row r="30" spans="1:8" x14ac:dyDescent="0.2">
      <c r="A30">
        <v>196176935711</v>
      </c>
      <c r="B30">
        <v>50610138</v>
      </c>
      <c r="C30">
        <f t="shared" si="0"/>
        <v>3876.2379132615683</v>
      </c>
      <c r="F30">
        <v>138072670437</v>
      </c>
      <c r="G30">
        <v>41506972</v>
      </c>
      <c r="H30">
        <f t="shared" si="1"/>
        <v>3326.4934487873506</v>
      </c>
    </row>
    <row r="31" spans="1:8" x14ac:dyDescent="0.2">
      <c r="A31">
        <v>209277163805</v>
      </c>
      <c r="B31">
        <v>53034369</v>
      </c>
      <c r="C31">
        <f t="shared" si="0"/>
        <v>3946.0668195184899</v>
      </c>
      <c r="F31">
        <v>146112985195</v>
      </c>
      <c r="G31">
        <v>44686952</v>
      </c>
      <c r="H31">
        <f t="shared" si="1"/>
        <v>3269.7013033021362</v>
      </c>
    </row>
    <row r="32" spans="1:8" x14ac:dyDescent="0.2">
      <c r="A32">
        <v>216940818294</v>
      </c>
      <c r="B32">
        <v>56015998</v>
      </c>
      <c r="C32">
        <f t="shared" si="0"/>
        <v>3872.836797337789</v>
      </c>
      <c r="F32">
        <v>157208764171</v>
      </c>
      <c r="G32">
        <v>49463747</v>
      </c>
      <c r="H32">
        <f t="shared" si="1"/>
        <v>3178.262337687438</v>
      </c>
    </row>
    <row r="33" spans="1:8" x14ac:dyDescent="0.2">
      <c r="A33">
        <v>231614605585</v>
      </c>
      <c r="B33">
        <v>58147626</v>
      </c>
      <c r="C33">
        <f t="shared" si="0"/>
        <v>3983.2168829214111</v>
      </c>
      <c r="F33">
        <v>173623098338</v>
      </c>
      <c r="G33">
        <v>53376475</v>
      </c>
      <c r="H33">
        <f t="shared" si="1"/>
        <v>3252.8018820650859</v>
      </c>
    </row>
    <row r="34" spans="1:8" x14ac:dyDescent="0.2">
      <c r="A34">
        <v>234869454132</v>
      </c>
      <c r="B34">
        <v>59639742</v>
      </c>
      <c r="C34">
        <f t="shared" si="0"/>
        <v>3938.1366561243676</v>
      </c>
      <c r="F34">
        <v>182500735237</v>
      </c>
      <c r="G34">
        <v>58846114</v>
      </c>
      <c r="H34">
        <f t="shared" si="1"/>
        <v>3101.321783745992</v>
      </c>
    </row>
    <row r="35" spans="1:8" x14ac:dyDescent="0.2">
      <c r="A35">
        <v>247071008555</v>
      </c>
      <c r="B35">
        <v>62207431</v>
      </c>
      <c r="C35">
        <f t="shared" si="0"/>
        <v>3971.7282096892895</v>
      </c>
      <c r="F35">
        <v>195816389258</v>
      </c>
      <c r="G35">
        <v>63780437</v>
      </c>
      <c r="H35">
        <f t="shared" si="1"/>
        <v>3070.1638067798126</v>
      </c>
    </row>
    <row r="36" spans="1:8" x14ac:dyDescent="0.2">
      <c r="A36">
        <v>253370493013</v>
      </c>
      <c r="B36">
        <v>64679082</v>
      </c>
      <c r="C36">
        <f t="shared" si="0"/>
        <v>3917.3483169257102</v>
      </c>
      <c r="F36">
        <v>202232799906</v>
      </c>
      <c r="G36">
        <v>67862583</v>
      </c>
      <c r="H36">
        <f t="shared" si="1"/>
        <v>2980.0339298314066</v>
      </c>
    </row>
    <row r="37" spans="1:8" x14ac:dyDescent="0.2">
      <c r="A37">
        <v>265710636632</v>
      </c>
      <c r="B37">
        <v>66921572</v>
      </c>
      <c r="C37">
        <f t="shared" si="0"/>
        <v>3970.4781087927822</v>
      </c>
      <c r="F37">
        <v>216132916547</v>
      </c>
      <c r="G37">
        <v>72681093</v>
      </c>
      <c r="H37">
        <f t="shared" si="1"/>
        <v>2973.7158265767962</v>
      </c>
    </row>
    <row r="38" spans="1:8" x14ac:dyDescent="0.2">
      <c r="A38">
        <v>272485761500</v>
      </c>
      <c r="B38">
        <v>68550846</v>
      </c>
      <c r="C38">
        <f t="shared" si="0"/>
        <v>3974.9438176153217</v>
      </c>
      <c r="F38">
        <v>227198967787</v>
      </c>
      <c r="G38">
        <v>79798655</v>
      </c>
      <c r="H38">
        <f t="shared" si="1"/>
        <v>2847.1528472127757</v>
      </c>
    </row>
    <row r="39" spans="1:8" x14ac:dyDescent="0.2">
      <c r="A39">
        <v>289093278692</v>
      </c>
      <c r="B39">
        <v>70963492</v>
      </c>
      <c r="C39">
        <f t="shared" si="0"/>
        <v>4073.8310720673103</v>
      </c>
      <c r="F39">
        <v>241644010155</v>
      </c>
      <c r="G39">
        <v>86276637</v>
      </c>
      <c r="H39">
        <f t="shared" si="1"/>
        <v>2800.8046970467799</v>
      </c>
    </row>
    <row r="40" spans="1:8" x14ac:dyDescent="0.2">
      <c r="A40">
        <v>300960261235</v>
      </c>
      <c r="B40">
        <v>73111601</v>
      </c>
      <c r="C40">
        <f t="shared" si="0"/>
        <v>4116.4501545384019</v>
      </c>
      <c r="F40">
        <v>251099256720</v>
      </c>
      <c r="G40">
        <v>92454266</v>
      </c>
      <c r="H40">
        <f t="shared" si="1"/>
        <v>2715.9293733401119</v>
      </c>
    </row>
    <row r="41" spans="1:8" x14ac:dyDescent="0.2">
      <c r="A41">
        <v>314436890622</v>
      </c>
      <c r="B41">
        <v>75663671</v>
      </c>
      <c r="C41">
        <f t="shared" si="0"/>
        <v>4155.7181467179935</v>
      </c>
      <c r="F41">
        <v>268464055972</v>
      </c>
      <c r="G41">
        <v>99341025</v>
      </c>
      <c r="H41">
        <f t="shared" si="1"/>
        <v>2702.4490231704376</v>
      </c>
    </row>
    <row r="42" spans="1:8" x14ac:dyDescent="0.2">
      <c r="A42">
        <v>320021070240</v>
      </c>
      <c r="B42">
        <v>77978229</v>
      </c>
      <c r="C42">
        <f t="shared" si="0"/>
        <v>4103.9797177235196</v>
      </c>
      <c r="F42">
        <v>278656084110</v>
      </c>
      <c r="G42">
        <v>106089093</v>
      </c>
      <c r="H42">
        <f t="shared" si="1"/>
        <v>2626.623305281722</v>
      </c>
    </row>
    <row r="43" spans="1:8" x14ac:dyDescent="0.2">
      <c r="A43">
        <v>333753931429</v>
      </c>
      <c r="B43">
        <v>79186404</v>
      </c>
      <c r="C43">
        <f t="shared" si="0"/>
        <v>4214.7883294334215</v>
      </c>
      <c r="F43">
        <v>292355495769</v>
      </c>
      <c r="G43">
        <v>112573118</v>
      </c>
      <c r="H43">
        <f t="shared" si="1"/>
        <v>2597.027611591961</v>
      </c>
    </row>
    <row r="44" spans="1:8" x14ac:dyDescent="0.2">
      <c r="A44">
        <v>335943461916</v>
      </c>
      <c r="B44">
        <v>80094348</v>
      </c>
      <c r="C44">
        <f t="shared" si="0"/>
        <v>4194.346671203316</v>
      </c>
      <c r="F44">
        <v>304704412416</v>
      </c>
      <c r="G44">
        <v>120538998</v>
      </c>
      <c r="H44">
        <f t="shared" si="1"/>
        <v>2527.8492228382388</v>
      </c>
    </row>
    <row r="45" spans="1:8" x14ac:dyDescent="0.2">
      <c r="A45">
        <v>346972772995</v>
      </c>
      <c r="B45">
        <v>81832444</v>
      </c>
      <c r="C45">
        <f t="shared" si="0"/>
        <v>4240.0392318112854</v>
      </c>
      <c r="F45">
        <v>318335825528</v>
      </c>
      <c r="G45">
        <v>127051545</v>
      </c>
      <c r="H45">
        <f t="shared" si="1"/>
        <v>2505.5643796224595</v>
      </c>
    </row>
    <row r="46" spans="1:8" x14ac:dyDescent="0.2">
      <c r="A46">
        <v>351326690077</v>
      </c>
      <c r="B46">
        <v>83668648</v>
      </c>
      <c r="C46">
        <f t="shared" si="0"/>
        <v>4199.024347530989</v>
      </c>
      <c r="F46">
        <v>326947222506</v>
      </c>
      <c r="G46">
        <v>132488511</v>
      </c>
      <c r="H46">
        <f t="shared" si="1"/>
        <v>2467.740183946969</v>
      </c>
    </row>
    <row r="47" spans="1:8" x14ac:dyDescent="0.2">
      <c r="A47">
        <v>363629362745</v>
      </c>
      <c r="B47">
        <v>85678708</v>
      </c>
      <c r="C47">
        <f t="shared" si="0"/>
        <v>4244.1041798272681</v>
      </c>
      <c r="F47">
        <v>342651453610</v>
      </c>
      <c r="G47">
        <v>137818107</v>
      </c>
      <c r="H47">
        <f t="shared" si="1"/>
        <v>2486.2585988791734</v>
      </c>
    </row>
    <row r="48" spans="1:8" x14ac:dyDescent="0.2">
      <c r="A48">
        <v>368297950626</v>
      </c>
      <c r="B48">
        <v>87278535</v>
      </c>
      <c r="C48">
        <f t="shared" si="0"/>
        <v>4219.7998697617923</v>
      </c>
      <c r="F48">
        <v>350792618681</v>
      </c>
      <c r="G48">
        <v>142279779</v>
      </c>
      <c r="H48">
        <f t="shared" si="1"/>
        <v>2465.5128166947743</v>
      </c>
    </row>
    <row r="49" spans="1:8" x14ac:dyDescent="0.2">
      <c r="A49">
        <v>379780380780</v>
      </c>
      <c r="B49">
        <v>89154908</v>
      </c>
      <c r="C49">
        <f t="shared" si="0"/>
        <v>4259.7809733593131</v>
      </c>
      <c r="F49">
        <v>362313270705</v>
      </c>
      <c r="G49">
        <v>146064372</v>
      </c>
      <c r="H49">
        <f t="shared" si="1"/>
        <v>2480.5040801120208</v>
      </c>
    </row>
    <row r="50" spans="1:8" x14ac:dyDescent="0.2">
      <c r="A50">
        <v>385969314596</v>
      </c>
      <c r="B50">
        <v>90847095</v>
      </c>
      <c r="C50">
        <f t="shared" si="0"/>
        <v>4248.559787145643</v>
      </c>
      <c r="F50">
        <v>368241382825</v>
      </c>
      <c r="G50">
        <v>149779658</v>
      </c>
      <c r="H50">
        <f t="shared" si="1"/>
        <v>2458.5540369240261</v>
      </c>
    </row>
    <row r="51" spans="1:8" x14ac:dyDescent="0.2">
      <c r="A51">
        <v>395627402427</v>
      </c>
      <c r="B51">
        <v>94302385</v>
      </c>
      <c r="C51">
        <f t="shared" si="0"/>
        <v>4195.3064328860828</v>
      </c>
      <c r="F51">
        <v>381414522190</v>
      </c>
      <c r="G51">
        <v>154270267</v>
      </c>
      <c r="H51">
        <f t="shared" si="1"/>
        <v>2472.3787001029823</v>
      </c>
    </row>
    <row r="52" spans="1:8" x14ac:dyDescent="0.2">
      <c r="A52">
        <v>409195058540</v>
      </c>
      <c r="B52">
        <v>96593295</v>
      </c>
      <c r="C52">
        <f t="shared" si="0"/>
        <v>4236.2677299702846</v>
      </c>
      <c r="F52">
        <v>387609969122</v>
      </c>
      <c r="G52">
        <v>158158055</v>
      </c>
      <c r="H52">
        <f t="shared" si="1"/>
        <v>2450.7760235291207</v>
      </c>
    </row>
    <row r="53" spans="1:8" x14ac:dyDescent="0.2">
      <c r="A53">
        <v>414024539485</v>
      </c>
      <c r="B53">
        <v>98744715</v>
      </c>
      <c r="C53">
        <f t="shared" si="0"/>
        <v>4192.8779629876899</v>
      </c>
      <c r="F53">
        <v>400879865870</v>
      </c>
      <c r="G53">
        <v>162087120</v>
      </c>
      <c r="H53">
        <f t="shared" si="1"/>
        <v>2473.237021362339</v>
      </c>
    </row>
    <row r="54" spans="1:8" x14ac:dyDescent="0.2">
      <c r="A54">
        <v>426050027570</v>
      </c>
      <c r="B54">
        <v>100837855</v>
      </c>
      <c r="C54">
        <f t="shared" si="0"/>
        <v>4225.1000635624387</v>
      </c>
      <c r="F54">
        <v>407809361864</v>
      </c>
      <c r="G54">
        <v>166463814</v>
      </c>
      <c r="H54">
        <f t="shared" si="1"/>
        <v>2449.8379080993541</v>
      </c>
    </row>
    <row r="55" spans="1:8" x14ac:dyDescent="0.2">
      <c r="A55">
        <v>432514671922</v>
      </c>
      <c r="B55">
        <v>103202742</v>
      </c>
      <c r="C55">
        <f t="shared" si="0"/>
        <v>4190.9222908244046</v>
      </c>
      <c r="F55">
        <v>422971847776</v>
      </c>
      <c r="G55">
        <v>171710480</v>
      </c>
      <c r="H55">
        <f t="shared" si="1"/>
        <v>2463.2849886390163</v>
      </c>
    </row>
    <row r="56" spans="1:8" x14ac:dyDescent="0.2">
      <c r="A56">
        <v>443059639235</v>
      </c>
      <c r="B56">
        <v>105359473</v>
      </c>
      <c r="C56">
        <f t="shared" si="0"/>
        <v>4205.2188248416924</v>
      </c>
      <c r="F56">
        <v>432823246548</v>
      </c>
      <c r="G56">
        <v>175147542</v>
      </c>
      <c r="H56">
        <f t="shared" si="1"/>
        <v>2471.1922394434746</v>
      </c>
    </row>
    <row r="57" spans="1:8" x14ac:dyDescent="0.2">
      <c r="A57">
        <v>448767120838</v>
      </c>
      <c r="B57">
        <v>107705405</v>
      </c>
      <c r="C57">
        <f t="shared" si="0"/>
        <v>4166.6165299503773</v>
      </c>
      <c r="F57">
        <v>441384779228</v>
      </c>
      <c r="G57">
        <v>178674312</v>
      </c>
      <c r="H57">
        <f t="shared" si="1"/>
        <v>2470.3314891062796</v>
      </c>
    </row>
    <row r="58" spans="1:8" x14ac:dyDescent="0.2">
      <c r="A58">
        <v>467170581485</v>
      </c>
      <c r="B58">
        <v>109894216</v>
      </c>
      <c r="C58">
        <f t="shared" si="0"/>
        <v>4251.0934468562018</v>
      </c>
      <c r="F58">
        <v>455204898965</v>
      </c>
      <c r="G58">
        <v>181546514</v>
      </c>
      <c r="H58">
        <f t="shared" si="1"/>
        <v>2507.3733939336339</v>
      </c>
    </row>
    <row r="59" spans="1:8" x14ac:dyDescent="0.2">
      <c r="A59">
        <v>472099950169</v>
      </c>
      <c r="B59">
        <v>112141498</v>
      </c>
      <c r="C59">
        <f t="shared" si="0"/>
        <v>4209.8594952690928</v>
      </c>
      <c r="F59">
        <v>461282079441</v>
      </c>
      <c r="G59">
        <v>185566020</v>
      </c>
      <c r="H59">
        <f t="shared" si="1"/>
        <v>2485.8111384886092</v>
      </c>
    </row>
    <row r="60" spans="1:8" x14ac:dyDescent="0.2">
      <c r="A60">
        <v>494270170454</v>
      </c>
      <c r="B60">
        <v>117052044</v>
      </c>
      <c r="C60">
        <f t="shared" si="0"/>
        <v>4222.6530487071204</v>
      </c>
      <c r="F60">
        <v>471696745670</v>
      </c>
      <c r="G60">
        <v>188412146</v>
      </c>
      <c r="H60">
        <f t="shared" si="1"/>
        <v>2503.536824372246</v>
      </c>
    </row>
    <row r="61" spans="1:8" x14ac:dyDescent="0.2">
      <c r="A61">
        <v>498864688615</v>
      </c>
      <c r="B61">
        <v>118932933</v>
      </c>
      <c r="C61">
        <f t="shared" si="0"/>
        <v>4194.5042136899119</v>
      </c>
      <c r="F61">
        <v>478672618914</v>
      </c>
      <c r="G61">
        <v>190623299</v>
      </c>
      <c r="H61">
        <f t="shared" si="1"/>
        <v>2511.0918834428526</v>
      </c>
    </row>
    <row r="62" spans="1:8" x14ac:dyDescent="0.2">
      <c r="A62">
        <v>514118973533</v>
      </c>
      <c r="B62">
        <v>121461908</v>
      </c>
      <c r="C62">
        <f t="shared" si="0"/>
        <v>4232.7589118145579</v>
      </c>
      <c r="F62">
        <v>490707921384</v>
      </c>
      <c r="G62">
        <v>192764763</v>
      </c>
      <c r="H62">
        <f t="shared" si="1"/>
        <v>2545.6308183461933</v>
      </c>
    </row>
    <row r="63" spans="1:8" x14ac:dyDescent="0.2">
      <c r="A63">
        <v>519132639414</v>
      </c>
      <c r="B63">
        <v>123535246</v>
      </c>
      <c r="C63">
        <f t="shared" si="0"/>
        <v>4202.3038462561526</v>
      </c>
      <c r="F63">
        <v>495331590005</v>
      </c>
      <c r="G63">
        <v>194896574</v>
      </c>
      <c r="H63">
        <f t="shared" si="1"/>
        <v>2541.5099908580228</v>
      </c>
    </row>
    <row r="64" spans="1:8" x14ac:dyDescent="0.2">
      <c r="A64">
        <v>530087927601</v>
      </c>
      <c r="B64">
        <v>125289819</v>
      </c>
      <c r="C64">
        <f t="shared" si="0"/>
        <v>4230.8938733561426</v>
      </c>
      <c r="F64">
        <v>504347926472</v>
      </c>
      <c r="G64">
        <v>197522119</v>
      </c>
      <c r="H64">
        <f t="shared" si="1"/>
        <v>2553.3744221931925</v>
      </c>
    </row>
    <row r="65" spans="1:8" x14ac:dyDescent="0.2">
      <c r="A65">
        <v>533951008955</v>
      </c>
      <c r="B65">
        <v>126716476</v>
      </c>
      <c r="C65">
        <f t="shared" si="0"/>
        <v>4213.7457243918307</v>
      </c>
      <c r="F65">
        <v>507283744350</v>
      </c>
      <c r="G65">
        <v>198773855</v>
      </c>
      <c r="H65">
        <f t="shared" si="1"/>
        <v>2552.0647287843767</v>
      </c>
    </row>
    <row r="66" spans="1:8" x14ac:dyDescent="0.2">
      <c r="A66">
        <v>546356413582</v>
      </c>
      <c r="B66">
        <v>128568278</v>
      </c>
      <c r="C66">
        <f t="shared" ref="C66:C78" si="2">A66/B66</f>
        <v>4249.5429049924742</v>
      </c>
      <c r="F66">
        <v>518866385694</v>
      </c>
      <c r="G66">
        <v>201301363</v>
      </c>
      <c r="H66">
        <f t="shared" ref="H66:H80" si="3">F66/G66</f>
        <v>2577.5602209608487</v>
      </c>
    </row>
    <row r="67" spans="1:8" x14ac:dyDescent="0.2">
      <c r="A67">
        <v>550401614967</v>
      </c>
      <c r="B67">
        <v>130181338</v>
      </c>
      <c r="C67">
        <f t="shared" si="2"/>
        <v>4227.9609614013953</v>
      </c>
      <c r="F67">
        <v>524372028954</v>
      </c>
      <c r="G67">
        <v>204466492</v>
      </c>
      <c r="H67">
        <f t="shared" si="3"/>
        <v>2564.5866167352251</v>
      </c>
    </row>
    <row r="68" spans="1:8" x14ac:dyDescent="0.2">
      <c r="A68">
        <v>561656285143</v>
      </c>
      <c r="B68">
        <v>132454219</v>
      </c>
      <c r="C68">
        <f t="shared" si="2"/>
        <v>4240.3804830331601</v>
      </c>
      <c r="F68">
        <v>539042991839</v>
      </c>
      <c r="G68">
        <v>207780782</v>
      </c>
      <c r="H68">
        <f t="shared" si="3"/>
        <v>2594.2870493143105</v>
      </c>
    </row>
    <row r="69" spans="1:8" x14ac:dyDescent="0.2">
      <c r="A69">
        <v>572911683064</v>
      </c>
      <c r="B69">
        <v>137066533</v>
      </c>
      <c r="C69">
        <f t="shared" si="2"/>
        <v>4179.8072113197759</v>
      </c>
      <c r="F69">
        <v>544246782636</v>
      </c>
      <c r="G69">
        <v>211074082</v>
      </c>
      <c r="H69">
        <f t="shared" si="3"/>
        <v>2578.4633408283639</v>
      </c>
    </row>
    <row r="70" spans="1:8" x14ac:dyDescent="0.2">
      <c r="A70">
        <v>585258033127</v>
      </c>
      <c r="B70">
        <v>139601835</v>
      </c>
      <c r="C70">
        <f t="shared" si="2"/>
        <v>4192.3376804251893</v>
      </c>
      <c r="F70">
        <v>556936865340</v>
      </c>
      <c r="G70">
        <v>214537395</v>
      </c>
      <c r="H70">
        <f t="shared" si="3"/>
        <v>2595.9896890702898</v>
      </c>
    </row>
    <row r="71" spans="1:8" x14ac:dyDescent="0.2">
      <c r="A71">
        <v>588009375945</v>
      </c>
      <c r="B71">
        <v>140738286</v>
      </c>
      <c r="C71">
        <f t="shared" si="2"/>
        <v>4178.0342269124976</v>
      </c>
      <c r="F71">
        <v>562652352741</v>
      </c>
      <c r="G71">
        <v>218304208</v>
      </c>
      <c r="H71">
        <f t="shared" si="3"/>
        <v>2577.3774948992282</v>
      </c>
    </row>
    <row r="72" spans="1:8" x14ac:dyDescent="0.2">
      <c r="A72">
        <v>603183075490</v>
      </c>
      <c r="B72">
        <v>142253751</v>
      </c>
      <c r="C72">
        <f t="shared" si="2"/>
        <v>4240.191005508178</v>
      </c>
      <c r="F72">
        <v>577524619409</v>
      </c>
      <c r="G72">
        <v>222283828</v>
      </c>
      <c r="H72">
        <f t="shared" si="3"/>
        <v>2598.1405152380225</v>
      </c>
    </row>
    <row r="73" spans="1:8" x14ac:dyDescent="0.2">
      <c r="A73">
        <v>611139279368</v>
      </c>
      <c r="B73">
        <v>143375098</v>
      </c>
      <c r="C73">
        <f t="shared" si="2"/>
        <v>4262.5203950549349</v>
      </c>
      <c r="F73">
        <v>583599026595</v>
      </c>
      <c r="G73">
        <v>225955105</v>
      </c>
      <c r="H73">
        <f t="shared" si="3"/>
        <v>2582.8096541346122</v>
      </c>
    </row>
    <row r="74" spans="1:8" x14ac:dyDescent="0.2">
      <c r="A74">
        <v>624563004031</v>
      </c>
      <c r="B74">
        <v>144941053</v>
      </c>
      <c r="C74">
        <f t="shared" si="2"/>
        <v>4309.0828381866386</v>
      </c>
      <c r="F74">
        <v>599873711449</v>
      </c>
      <c r="G74">
        <v>232272801</v>
      </c>
      <c r="H74">
        <f t="shared" si="3"/>
        <v>2582.6257265869026</v>
      </c>
    </row>
    <row r="75" spans="1:8" x14ac:dyDescent="0.2">
      <c r="A75">
        <v>636420563739</v>
      </c>
      <c r="B75">
        <v>146372725</v>
      </c>
      <c r="C75">
        <f t="shared" si="2"/>
        <v>4347.9450405736452</v>
      </c>
      <c r="F75">
        <v>606451785724</v>
      </c>
      <c r="G75">
        <v>236131064</v>
      </c>
      <c r="H75">
        <f t="shared" si="3"/>
        <v>2568.2846443448034</v>
      </c>
    </row>
    <row r="76" spans="1:8" x14ac:dyDescent="0.2">
      <c r="A76">
        <v>642578138460</v>
      </c>
      <c r="B76">
        <v>147881455</v>
      </c>
      <c r="C76">
        <f t="shared" si="2"/>
        <v>4345.2246156220199</v>
      </c>
      <c r="F76">
        <v>618435500831</v>
      </c>
      <c r="G76">
        <v>240702348</v>
      </c>
      <c r="H76">
        <f t="shared" si="3"/>
        <v>2569.2956714780366</v>
      </c>
    </row>
    <row r="77" spans="1:8" x14ac:dyDescent="0.2">
      <c r="A77">
        <v>651701137005</v>
      </c>
      <c r="B77">
        <v>149120348</v>
      </c>
      <c r="C77">
        <f t="shared" si="2"/>
        <v>4370.3032198194705</v>
      </c>
      <c r="F77">
        <v>624425446135</v>
      </c>
      <c r="G77">
        <v>244179503</v>
      </c>
      <c r="H77">
        <f t="shared" si="3"/>
        <v>2557.2394016012063</v>
      </c>
    </row>
    <row r="78" spans="1:8" x14ac:dyDescent="0.2">
      <c r="A78">
        <v>659134575202</v>
      </c>
      <c r="B78">
        <v>150511232</v>
      </c>
      <c r="C78">
        <f t="shared" si="2"/>
        <v>4379.3048960093556</v>
      </c>
      <c r="F78">
        <v>640426081524</v>
      </c>
      <c r="G78">
        <v>250477397</v>
      </c>
      <c r="H78">
        <f t="shared" si="3"/>
        <v>2556.8218497735347</v>
      </c>
    </row>
    <row r="79" spans="1:8" x14ac:dyDescent="0.2">
      <c r="F79">
        <v>649457362305</v>
      </c>
      <c r="G79">
        <v>255959972</v>
      </c>
      <c r="H79">
        <f t="shared" si="3"/>
        <v>2537.3395583314095</v>
      </c>
    </row>
    <row r="80" spans="1:8" x14ac:dyDescent="0.2">
      <c r="F80">
        <v>661671372840</v>
      </c>
      <c r="G80">
        <v>260778976</v>
      </c>
      <c r="H80">
        <f t="shared" si="3"/>
        <v>2537.2880244763292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516"/>
  <sheetViews>
    <sheetView showRuler="0" topLeftCell="A2" workbookViewId="0">
      <selection activeCell="C4" sqref="C4:C516"/>
    </sheetView>
  </sheetViews>
  <sheetFormatPr baseColWidth="10" defaultRowHeight="16" x14ac:dyDescent="0.2"/>
  <sheetData>
    <row r="1" spans="1:513" x14ac:dyDescent="0.2">
      <c r="A1">
        <v>396</v>
      </c>
      <c r="B1">
        <v>0</v>
      </c>
      <c r="C1">
        <v>6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2</v>
      </c>
      <c r="AD1">
        <v>0</v>
      </c>
      <c r="AE1">
        <v>0</v>
      </c>
      <c r="AF1">
        <v>0</v>
      </c>
      <c r="AG1">
        <v>1</v>
      </c>
      <c r="AH1">
        <v>1</v>
      </c>
      <c r="AI1">
        <v>0</v>
      </c>
      <c r="AJ1">
        <v>0</v>
      </c>
      <c r="AK1">
        <v>5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1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1</v>
      </c>
      <c r="BO1">
        <v>0</v>
      </c>
      <c r="BP1">
        <v>0</v>
      </c>
      <c r="BQ1">
        <v>3</v>
      </c>
      <c r="BR1">
        <v>4</v>
      </c>
      <c r="BS1">
        <v>0</v>
      </c>
      <c r="BT1">
        <v>1</v>
      </c>
      <c r="BU1">
        <v>1</v>
      </c>
      <c r="BV1">
        <v>1</v>
      </c>
      <c r="BW1">
        <v>4</v>
      </c>
      <c r="BX1">
        <v>3</v>
      </c>
      <c r="BY1">
        <v>2</v>
      </c>
      <c r="BZ1">
        <v>3</v>
      </c>
      <c r="CA1">
        <v>4</v>
      </c>
      <c r="CB1">
        <v>1</v>
      </c>
      <c r="CC1">
        <v>3</v>
      </c>
      <c r="CD1">
        <v>2</v>
      </c>
      <c r="CE1">
        <v>4</v>
      </c>
      <c r="CF1">
        <v>2</v>
      </c>
      <c r="CG1">
        <v>2</v>
      </c>
      <c r="CH1">
        <v>3</v>
      </c>
      <c r="CI1">
        <v>3</v>
      </c>
      <c r="CJ1">
        <v>0</v>
      </c>
      <c r="CK1">
        <v>1</v>
      </c>
      <c r="CL1">
        <v>4</v>
      </c>
      <c r="CM1">
        <v>1</v>
      </c>
      <c r="CN1">
        <v>4</v>
      </c>
      <c r="CO1">
        <v>4</v>
      </c>
      <c r="CP1">
        <v>6</v>
      </c>
      <c r="CQ1">
        <v>7</v>
      </c>
      <c r="CR1">
        <v>12</v>
      </c>
      <c r="CS1">
        <v>16</v>
      </c>
      <c r="CT1">
        <v>12</v>
      </c>
      <c r="CU1">
        <v>5</v>
      </c>
      <c r="CV1">
        <v>17</v>
      </c>
      <c r="CW1">
        <v>20</v>
      </c>
      <c r="CX1">
        <v>20</v>
      </c>
      <c r="CY1">
        <v>32</v>
      </c>
      <c r="CZ1">
        <v>41</v>
      </c>
      <c r="DA1">
        <v>38</v>
      </c>
      <c r="DB1">
        <v>30</v>
      </c>
      <c r="DC1">
        <v>41</v>
      </c>
      <c r="DD1">
        <v>38</v>
      </c>
      <c r="DE1">
        <v>56</v>
      </c>
      <c r="DF1">
        <v>61</v>
      </c>
      <c r="DG1">
        <v>44</v>
      </c>
      <c r="DH1">
        <v>42</v>
      </c>
      <c r="DI1">
        <v>49</v>
      </c>
      <c r="DJ1">
        <v>68</v>
      </c>
      <c r="DK1">
        <v>41</v>
      </c>
      <c r="DL1">
        <v>45</v>
      </c>
      <c r="DM1">
        <v>34</v>
      </c>
      <c r="DN1">
        <v>33</v>
      </c>
      <c r="DO1">
        <v>32</v>
      </c>
      <c r="DP1">
        <v>21</v>
      </c>
      <c r="DQ1">
        <v>17</v>
      </c>
      <c r="DR1">
        <v>24</v>
      </c>
      <c r="DS1">
        <v>16</v>
      </c>
      <c r="DT1">
        <v>25</v>
      </c>
      <c r="DU1">
        <v>10</v>
      </c>
      <c r="DV1">
        <v>14</v>
      </c>
      <c r="DW1">
        <v>5</v>
      </c>
      <c r="DX1">
        <v>5</v>
      </c>
      <c r="DY1">
        <v>7</v>
      </c>
      <c r="DZ1">
        <v>2</v>
      </c>
      <c r="EA1">
        <v>3</v>
      </c>
      <c r="EB1">
        <v>6</v>
      </c>
      <c r="EC1">
        <v>2</v>
      </c>
      <c r="ED1">
        <v>0</v>
      </c>
      <c r="EE1">
        <v>1</v>
      </c>
      <c r="EF1">
        <v>1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1</v>
      </c>
      <c r="EO1">
        <v>4</v>
      </c>
      <c r="EP1">
        <v>1</v>
      </c>
      <c r="EQ1">
        <v>3</v>
      </c>
      <c r="ER1">
        <v>6</v>
      </c>
      <c r="ES1">
        <v>11</v>
      </c>
      <c r="ET1">
        <v>10</v>
      </c>
      <c r="EU1">
        <v>19</v>
      </c>
      <c r="EV1">
        <v>29</v>
      </c>
      <c r="EW1">
        <v>37</v>
      </c>
      <c r="EX1">
        <v>49</v>
      </c>
      <c r="EY1">
        <v>56</v>
      </c>
      <c r="EZ1">
        <v>78</v>
      </c>
      <c r="FA1">
        <v>83</v>
      </c>
      <c r="FB1">
        <v>105</v>
      </c>
      <c r="FC1">
        <v>113</v>
      </c>
      <c r="FD1">
        <v>117</v>
      </c>
      <c r="FE1">
        <v>134</v>
      </c>
      <c r="FF1">
        <v>142</v>
      </c>
      <c r="FG1">
        <v>106</v>
      </c>
      <c r="FH1">
        <v>107</v>
      </c>
      <c r="FI1">
        <v>102</v>
      </c>
      <c r="FJ1">
        <v>79</v>
      </c>
      <c r="FK1">
        <v>97</v>
      </c>
      <c r="FL1">
        <v>91</v>
      </c>
      <c r="FM1">
        <v>73</v>
      </c>
      <c r="FN1">
        <v>55</v>
      </c>
      <c r="FO1">
        <v>58</v>
      </c>
      <c r="FP1">
        <v>59</v>
      </c>
      <c r="FQ1">
        <v>37</v>
      </c>
      <c r="FR1">
        <v>30</v>
      </c>
      <c r="FS1">
        <v>30</v>
      </c>
      <c r="FT1">
        <v>25</v>
      </c>
      <c r="FU1">
        <v>16</v>
      </c>
      <c r="FV1">
        <v>18</v>
      </c>
      <c r="FW1">
        <v>9</v>
      </c>
      <c r="FX1">
        <v>15</v>
      </c>
      <c r="FY1">
        <v>18</v>
      </c>
      <c r="FZ1">
        <v>28</v>
      </c>
      <c r="GA1">
        <v>16</v>
      </c>
      <c r="GB1">
        <v>27</v>
      </c>
      <c r="GC1">
        <v>23</v>
      </c>
      <c r="GD1">
        <v>21</v>
      </c>
      <c r="GE1">
        <v>24</v>
      </c>
      <c r="GF1">
        <v>24</v>
      </c>
      <c r="GG1">
        <v>35</v>
      </c>
      <c r="GH1">
        <v>32</v>
      </c>
      <c r="GI1">
        <v>32</v>
      </c>
      <c r="GJ1">
        <v>24</v>
      </c>
      <c r="GK1">
        <v>22</v>
      </c>
      <c r="GL1">
        <v>29</v>
      </c>
      <c r="GM1">
        <v>38</v>
      </c>
      <c r="GN1">
        <v>38</v>
      </c>
      <c r="GO1">
        <v>35</v>
      </c>
      <c r="GP1">
        <v>43</v>
      </c>
      <c r="GQ1">
        <v>32</v>
      </c>
      <c r="GR1">
        <v>39</v>
      </c>
      <c r="GS1">
        <v>49</v>
      </c>
      <c r="GT1">
        <v>33</v>
      </c>
      <c r="GU1">
        <v>48</v>
      </c>
      <c r="GV1">
        <v>54</v>
      </c>
      <c r="GW1">
        <v>57</v>
      </c>
      <c r="GX1">
        <v>37</v>
      </c>
      <c r="GY1">
        <v>50</v>
      </c>
      <c r="GZ1">
        <v>40</v>
      </c>
      <c r="HA1">
        <v>46</v>
      </c>
      <c r="HB1">
        <v>34</v>
      </c>
      <c r="HC1">
        <v>59</v>
      </c>
      <c r="HD1">
        <v>45</v>
      </c>
      <c r="HE1">
        <v>59</v>
      </c>
      <c r="HF1">
        <v>60</v>
      </c>
      <c r="HG1">
        <v>50</v>
      </c>
      <c r="HH1">
        <v>61</v>
      </c>
      <c r="HI1">
        <v>63</v>
      </c>
      <c r="HJ1">
        <v>62</v>
      </c>
      <c r="HK1">
        <v>69</v>
      </c>
      <c r="HL1">
        <v>64</v>
      </c>
      <c r="HM1">
        <v>82</v>
      </c>
      <c r="HN1">
        <v>83</v>
      </c>
      <c r="HO1">
        <v>81</v>
      </c>
      <c r="HP1">
        <v>77</v>
      </c>
      <c r="HQ1">
        <v>74</v>
      </c>
      <c r="HR1">
        <v>87</v>
      </c>
      <c r="HS1">
        <v>82</v>
      </c>
      <c r="HT1">
        <v>89</v>
      </c>
      <c r="HU1">
        <v>71</v>
      </c>
      <c r="HV1">
        <v>97</v>
      </c>
      <c r="HW1">
        <v>100</v>
      </c>
      <c r="HX1">
        <v>110</v>
      </c>
      <c r="HY1">
        <v>109</v>
      </c>
      <c r="HZ1">
        <v>107</v>
      </c>
      <c r="IA1">
        <v>121</v>
      </c>
      <c r="IB1">
        <v>119</v>
      </c>
      <c r="IC1">
        <v>113</v>
      </c>
      <c r="ID1">
        <v>113</v>
      </c>
      <c r="IE1">
        <v>126</v>
      </c>
      <c r="IF1">
        <v>112</v>
      </c>
      <c r="IG1">
        <v>116</v>
      </c>
      <c r="IH1">
        <v>142</v>
      </c>
      <c r="II1">
        <v>171</v>
      </c>
      <c r="IJ1">
        <v>127</v>
      </c>
      <c r="IK1">
        <v>160</v>
      </c>
      <c r="IL1">
        <v>144</v>
      </c>
      <c r="IM1">
        <v>178</v>
      </c>
      <c r="IN1">
        <v>167</v>
      </c>
      <c r="IO1">
        <v>192</v>
      </c>
      <c r="IP1">
        <v>168</v>
      </c>
      <c r="IQ1">
        <v>191</v>
      </c>
      <c r="IR1">
        <v>188</v>
      </c>
      <c r="IS1">
        <v>202</v>
      </c>
      <c r="IT1">
        <v>179</v>
      </c>
      <c r="IU1">
        <v>202</v>
      </c>
      <c r="IV1">
        <v>215</v>
      </c>
      <c r="IW1">
        <v>200</v>
      </c>
      <c r="IX1">
        <v>204</v>
      </c>
      <c r="IY1">
        <v>202</v>
      </c>
      <c r="IZ1">
        <v>198</v>
      </c>
      <c r="JA1">
        <v>226</v>
      </c>
      <c r="JB1">
        <v>244</v>
      </c>
      <c r="JC1">
        <v>235</v>
      </c>
      <c r="JD1">
        <v>256</v>
      </c>
      <c r="JE1">
        <v>266</v>
      </c>
      <c r="JF1">
        <v>245</v>
      </c>
      <c r="JG1">
        <v>243</v>
      </c>
      <c r="JH1">
        <v>278</v>
      </c>
      <c r="JI1">
        <v>286</v>
      </c>
      <c r="JJ1">
        <v>302</v>
      </c>
      <c r="JK1">
        <v>309</v>
      </c>
      <c r="JL1">
        <v>301</v>
      </c>
      <c r="JM1">
        <v>293</v>
      </c>
      <c r="JN1">
        <v>294</v>
      </c>
      <c r="JO1">
        <v>321</v>
      </c>
      <c r="JP1">
        <v>322</v>
      </c>
      <c r="JQ1">
        <v>373</v>
      </c>
      <c r="JR1">
        <v>332</v>
      </c>
      <c r="JS1">
        <v>363</v>
      </c>
      <c r="JT1">
        <v>329</v>
      </c>
      <c r="JU1">
        <v>348</v>
      </c>
      <c r="JV1">
        <v>371</v>
      </c>
      <c r="JW1">
        <v>383</v>
      </c>
      <c r="JX1">
        <v>411</v>
      </c>
      <c r="JY1">
        <v>389</v>
      </c>
      <c r="JZ1">
        <v>400</v>
      </c>
      <c r="KA1">
        <v>462</v>
      </c>
      <c r="KB1">
        <v>448</v>
      </c>
      <c r="KC1">
        <v>487</v>
      </c>
      <c r="KD1">
        <v>443</v>
      </c>
      <c r="KE1">
        <v>460</v>
      </c>
      <c r="KF1">
        <v>527</v>
      </c>
      <c r="KG1">
        <v>509</v>
      </c>
      <c r="KH1">
        <v>521</v>
      </c>
      <c r="KI1">
        <v>527</v>
      </c>
      <c r="KJ1">
        <v>537</v>
      </c>
      <c r="KK1">
        <v>577</v>
      </c>
      <c r="KL1">
        <v>589</v>
      </c>
      <c r="KM1">
        <v>603</v>
      </c>
      <c r="KN1">
        <v>634</v>
      </c>
      <c r="KO1">
        <v>619</v>
      </c>
      <c r="KP1">
        <v>622</v>
      </c>
      <c r="KQ1">
        <v>641</v>
      </c>
      <c r="KR1">
        <v>635</v>
      </c>
      <c r="KS1">
        <v>708</v>
      </c>
      <c r="KT1">
        <v>723</v>
      </c>
      <c r="KU1">
        <v>725</v>
      </c>
      <c r="KV1">
        <v>751</v>
      </c>
      <c r="KW1">
        <v>721</v>
      </c>
      <c r="KX1">
        <v>767</v>
      </c>
      <c r="KY1">
        <v>755</v>
      </c>
      <c r="KZ1">
        <v>839</v>
      </c>
      <c r="LA1">
        <v>853</v>
      </c>
      <c r="LB1">
        <v>786</v>
      </c>
      <c r="LC1">
        <v>881</v>
      </c>
      <c r="LD1">
        <v>928</v>
      </c>
      <c r="LE1">
        <v>936</v>
      </c>
      <c r="LF1">
        <v>969</v>
      </c>
      <c r="LG1">
        <v>940</v>
      </c>
      <c r="LH1">
        <v>993</v>
      </c>
      <c r="LI1">
        <v>959</v>
      </c>
      <c r="LJ1">
        <v>1013</v>
      </c>
      <c r="LK1">
        <v>1069</v>
      </c>
      <c r="LL1">
        <v>1051</v>
      </c>
      <c r="LM1">
        <v>1034</v>
      </c>
      <c r="LN1">
        <v>1033</v>
      </c>
      <c r="LO1">
        <v>1082</v>
      </c>
      <c r="LP1">
        <v>1098</v>
      </c>
      <c r="LQ1">
        <v>1101</v>
      </c>
      <c r="LR1">
        <v>1119</v>
      </c>
      <c r="LS1">
        <v>1074</v>
      </c>
      <c r="LT1">
        <v>1155</v>
      </c>
      <c r="LU1">
        <v>1174</v>
      </c>
      <c r="LV1">
        <v>1060</v>
      </c>
      <c r="LW1">
        <v>1034</v>
      </c>
      <c r="LX1">
        <v>1040</v>
      </c>
      <c r="LY1">
        <v>1048</v>
      </c>
      <c r="LZ1">
        <v>985</v>
      </c>
      <c r="MA1">
        <v>1010</v>
      </c>
      <c r="MB1">
        <v>963</v>
      </c>
      <c r="MC1">
        <v>964</v>
      </c>
      <c r="MD1">
        <v>942</v>
      </c>
      <c r="ME1">
        <v>853</v>
      </c>
      <c r="MF1">
        <v>857</v>
      </c>
      <c r="MG1">
        <v>784</v>
      </c>
      <c r="MH1">
        <v>779</v>
      </c>
      <c r="MI1">
        <v>756</v>
      </c>
      <c r="MJ1">
        <v>709</v>
      </c>
      <c r="MK1">
        <v>626</v>
      </c>
      <c r="ML1">
        <v>622</v>
      </c>
      <c r="MM1">
        <v>571</v>
      </c>
      <c r="MN1">
        <v>467</v>
      </c>
      <c r="MO1">
        <v>468</v>
      </c>
      <c r="MP1">
        <v>403</v>
      </c>
      <c r="MQ1">
        <v>401</v>
      </c>
      <c r="MR1">
        <v>395</v>
      </c>
      <c r="MS1">
        <v>385</v>
      </c>
      <c r="MT1">
        <v>319</v>
      </c>
      <c r="MU1">
        <v>337</v>
      </c>
      <c r="MV1">
        <v>284</v>
      </c>
      <c r="MW1">
        <v>287</v>
      </c>
      <c r="MX1">
        <v>271</v>
      </c>
      <c r="MY1">
        <v>267</v>
      </c>
      <c r="MZ1">
        <v>263</v>
      </c>
      <c r="NA1">
        <v>195</v>
      </c>
      <c r="NB1">
        <v>214</v>
      </c>
      <c r="NC1">
        <v>209</v>
      </c>
      <c r="ND1">
        <v>213</v>
      </c>
      <c r="NE1">
        <v>209</v>
      </c>
      <c r="NF1">
        <v>225</v>
      </c>
      <c r="NG1">
        <v>206</v>
      </c>
      <c r="NH1">
        <v>205</v>
      </c>
      <c r="NI1">
        <v>202</v>
      </c>
      <c r="NJ1">
        <v>183</v>
      </c>
      <c r="NK1">
        <v>193</v>
      </c>
      <c r="NL1">
        <v>216</v>
      </c>
      <c r="NM1">
        <v>213</v>
      </c>
      <c r="NN1">
        <v>228</v>
      </c>
      <c r="NO1">
        <v>245</v>
      </c>
      <c r="NP1">
        <v>257</v>
      </c>
      <c r="NQ1">
        <v>233</v>
      </c>
      <c r="NR1">
        <v>276</v>
      </c>
      <c r="NS1">
        <v>258</v>
      </c>
      <c r="NT1">
        <v>252</v>
      </c>
      <c r="NU1">
        <v>270</v>
      </c>
      <c r="NV1">
        <v>284</v>
      </c>
      <c r="NW1">
        <v>257</v>
      </c>
      <c r="NX1">
        <v>274</v>
      </c>
      <c r="NY1">
        <v>291</v>
      </c>
      <c r="NZ1">
        <v>300</v>
      </c>
      <c r="OA1">
        <v>353</v>
      </c>
      <c r="OB1">
        <v>324</v>
      </c>
      <c r="OC1">
        <v>311</v>
      </c>
      <c r="OD1">
        <v>325</v>
      </c>
      <c r="OE1">
        <v>320</v>
      </c>
      <c r="OF1">
        <v>339</v>
      </c>
      <c r="OG1">
        <v>309</v>
      </c>
      <c r="OH1">
        <v>340</v>
      </c>
      <c r="OI1">
        <v>354</v>
      </c>
      <c r="OJ1">
        <v>316</v>
      </c>
      <c r="OK1">
        <v>274</v>
      </c>
      <c r="OL1">
        <v>351</v>
      </c>
      <c r="OM1">
        <v>287</v>
      </c>
      <c r="ON1">
        <v>292</v>
      </c>
      <c r="OO1">
        <v>272</v>
      </c>
      <c r="OP1">
        <v>264</v>
      </c>
      <c r="OQ1">
        <v>238</v>
      </c>
      <c r="OR1">
        <v>234</v>
      </c>
      <c r="OS1">
        <v>218</v>
      </c>
      <c r="OT1">
        <v>202</v>
      </c>
      <c r="OU1">
        <v>180</v>
      </c>
      <c r="OV1">
        <v>168</v>
      </c>
      <c r="OW1">
        <v>153</v>
      </c>
      <c r="OX1">
        <v>153</v>
      </c>
      <c r="OY1">
        <v>145</v>
      </c>
      <c r="OZ1">
        <v>136</v>
      </c>
      <c r="PA1">
        <v>93</v>
      </c>
      <c r="PB1">
        <v>91</v>
      </c>
      <c r="PC1">
        <v>74</v>
      </c>
      <c r="PD1">
        <v>79</v>
      </c>
      <c r="PE1">
        <v>52</v>
      </c>
      <c r="PF1">
        <v>44</v>
      </c>
      <c r="PG1">
        <v>44</v>
      </c>
      <c r="PH1">
        <v>36</v>
      </c>
      <c r="PI1">
        <v>34</v>
      </c>
      <c r="PJ1">
        <v>21</v>
      </c>
      <c r="PK1">
        <v>17</v>
      </c>
      <c r="PL1">
        <v>17</v>
      </c>
      <c r="PM1">
        <v>12</v>
      </c>
      <c r="PN1">
        <v>8</v>
      </c>
      <c r="PO1">
        <v>8</v>
      </c>
      <c r="PP1">
        <v>8</v>
      </c>
      <c r="PQ1">
        <v>6</v>
      </c>
      <c r="PR1">
        <v>5</v>
      </c>
      <c r="PS1">
        <v>4</v>
      </c>
      <c r="PT1">
        <v>0</v>
      </c>
      <c r="PU1">
        <v>0</v>
      </c>
      <c r="PV1">
        <v>2</v>
      </c>
      <c r="PW1">
        <v>0</v>
      </c>
      <c r="PX1">
        <v>1</v>
      </c>
      <c r="PY1">
        <v>1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284</v>
      </c>
    </row>
    <row r="3" spans="1:513" x14ac:dyDescent="0.2">
      <c r="C3">
        <f>SUM(A4:A516)</f>
        <v>89853</v>
      </c>
      <c r="D3">
        <f>C3*D4</f>
        <v>46004736</v>
      </c>
      <c r="F3">
        <f>SUM(E4:E516)</f>
        <v>17665444</v>
      </c>
      <c r="G3">
        <f>F3/D3</f>
        <v>0.3839918568383916</v>
      </c>
    </row>
    <row r="4" spans="1:513" x14ac:dyDescent="0.2">
      <c r="A4">
        <v>396</v>
      </c>
      <c r="B4">
        <f>A4+B3</f>
        <v>396</v>
      </c>
      <c r="C4">
        <f>B4/C$3*100</f>
        <v>0.44071984240926848</v>
      </c>
      <c r="D4">
        <v>512</v>
      </c>
      <c r="E4">
        <f>D4*A4</f>
        <v>202752</v>
      </c>
    </row>
    <row r="5" spans="1:513" x14ac:dyDescent="0.2">
      <c r="A5">
        <v>0</v>
      </c>
      <c r="B5">
        <f t="shared" ref="B5:B68" si="0">A5+B4</f>
        <v>396</v>
      </c>
      <c r="C5">
        <f t="shared" ref="C5:C68" si="1">B5/C$3*100</f>
        <v>0.44071984240926848</v>
      </c>
      <c r="D5">
        <v>511</v>
      </c>
      <c r="E5">
        <f t="shared" ref="E5:E68" si="2">D5*A5</f>
        <v>0</v>
      </c>
    </row>
    <row r="6" spans="1:513" x14ac:dyDescent="0.2">
      <c r="A6">
        <v>6</v>
      </c>
      <c r="B6">
        <f t="shared" si="0"/>
        <v>402</v>
      </c>
      <c r="C6">
        <f t="shared" si="1"/>
        <v>0.44739741577910586</v>
      </c>
      <c r="D6">
        <v>510</v>
      </c>
      <c r="E6">
        <f t="shared" si="2"/>
        <v>3060</v>
      </c>
    </row>
    <row r="7" spans="1:513" x14ac:dyDescent="0.2">
      <c r="A7">
        <v>0</v>
      </c>
      <c r="B7">
        <f t="shared" si="0"/>
        <v>402</v>
      </c>
      <c r="C7">
        <f t="shared" si="1"/>
        <v>0.44739741577910586</v>
      </c>
      <c r="D7">
        <v>509</v>
      </c>
      <c r="E7">
        <f t="shared" si="2"/>
        <v>0</v>
      </c>
    </row>
    <row r="8" spans="1:513" x14ac:dyDescent="0.2">
      <c r="A8">
        <v>0</v>
      </c>
      <c r="B8">
        <f t="shared" si="0"/>
        <v>402</v>
      </c>
      <c r="C8">
        <f t="shared" si="1"/>
        <v>0.44739741577910586</v>
      </c>
      <c r="D8">
        <v>508</v>
      </c>
      <c r="E8">
        <f t="shared" si="2"/>
        <v>0</v>
      </c>
    </row>
    <row r="9" spans="1:513" x14ac:dyDescent="0.2">
      <c r="A9">
        <v>0</v>
      </c>
      <c r="B9">
        <f t="shared" si="0"/>
        <v>402</v>
      </c>
      <c r="C9">
        <f t="shared" si="1"/>
        <v>0.44739741577910586</v>
      </c>
      <c r="D9">
        <v>507</v>
      </c>
      <c r="E9">
        <f t="shared" si="2"/>
        <v>0</v>
      </c>
    </row>
    <row r="10" spans="1:513" x14ac:dyDescent="0.2">
      <c r="A10">
        <v>0</v>
      </c>
      <c r="B10">
        <f t="shared" si="0"/>
        <v>402</v>
      </c>
      <c r="C10">
        <f t="shared" si="1"/>
        <v>0.44739741577910586</v>
      </c>
      <c r="D10">
        <v>506</v>
      </c>
      <c r="E10">
        <f t="shared" si="2"/>
        <v>0</v>
      </c>
    </row>
    <row r="11" spans="1:513" x14ac:dyDescent="0.2">
      <c r="A11">
        <v>0</v>
      </c>
      <c r="B11">
        <f t="shared" si="0"/>
        <v>402</v>
      </c>
      <c r="C11">
        <f t="shared" si="1"/>
        <v>0.44739741577910586</v>
      </c>
      <c r="D11">
        <v>505</v>
      </c>
      <c r="E11">
        <f t="shared" si="2"/>
        <v>0</v>
      </c>
    </row>
    <row r="12" spans="1:513" x14ac:dyDescent="0.2">
      <c r="A12">
        <v>0</v>
      </c>
      <c r="B12">
        <f t="shared" si="0"/>
        <v>402</v>
      </c>
      <c r="C12">
        <f t="shared" si="1"/>
        <v>0.44739741577910586</v>
      </c>
      <c r="D12">
        <v>504</v>
      </c>
      <c r="E12">
        <f t="shared" si="2"/>
        <v>0</v>
      </c>
    </row>
    <row r="13" spans="1:513" x14ac:dyDescent="0.2">
      <c r="A13">
        <v>0</v>
      </c>
      <c r="B13">
        <f t="shared" si="0"/>
        <v>402</v>
      </c>
      <c r="C13">
        <f t="shared" si="1"/>
        <v>0.44739741577910586</v>
      </c>
      <c r="D13">
        <v>503</v>
      </c>
      <c r="E13">
        <f t="shared" si="2"/>
        <v>0</v>
      </c>
    </row>
    <row r="14" spans="1:513" x14ac:dyDescent="0.2">
      <c r="A14">
        <v>0</v>
      </c>
      <c r="B14">
        <f t="shared" si="0"/>
        <v>402</v>
      </c>
      <c r="C14">
        <f t="shared" si="1"/>
        <v>0.44739741577910586</v>
      </c>
      <c r="D14">
        <v>502</v>
      </c>
      <c r="E14">
        <f t="shared" si="2"/>
        <v>0</v>
      </c>
    </row>
    <row r="15" spans="1:513" x14ac:dyDescent="0.2">
      <c r="A15">
        <v>0</v>
      </c>
      <c r="B15">
        <f t="shared" si="0"/>
        <v>402</v>
      </c>
      <c r="C15">
        <f t="shared" si="1"/>
        <v>0.44739741577910586</v>
      </c>
      <c r="D15">
        <v>501</v>
      </c>
      <c r="E15">
        <f t="shared" si="2"/>
        <v>0</v>
      </c>
    </row>
    <row r="16" spans="1:513" x14ac:dyDescent="0.2">
      <c r="A16">
        <v>0</v>
      </c>
      <c r="B16">
        <f t="shared" si="0"/>
        <v>402</v>
      </c>
      <c r="C16">
        <f t="shared" si="1"/>
        <v>0.44739741577910586</v>
      </c>
      <c r="D16">
        <v>500</v>
      </c>
      <c r="E16">
        <f t="shared" si="2"/>
        <v>0</v>
      </c>
    </row>
    <row r="17" spans="1:5" x14ac:dyDescent="0.2">
      <c r="A17">
        <v>0</v>
      </c>
      <c r="B17">
        <f t="shared" si="0"/>
        <v>402</v>
      </c>
      <c r="C17">
        <f t="shared" si="1"/>
        <v>0.44739741577910586</v>
      </c>
      <c r="D17">
        <v>499</v>
      </c>
      <c r="E17">
        <f t="shared" si="2"/>
        <v>0</v>
      </c>
    </row>
    <row r="18" spans="1:5" x14ac:dyDescent="0.2">
      <c r="A18">
        <v>0</v>
      </c>
      <c r="B18">
        <f t="shared" si="0"/>
        <v>402</v>
      </c>
      <c r="C18">
        <f t="shared" si="1"/>
        <v>0.44739741577910586</v>
      </c>
      <c r="D18">
        <v>498</v>
      </c>
      <c r="E18">
        <f t="shared" si="2"/>
        <v>0</v>
      </c>
    </row>
    <row r="19" spans="1:5" x14ac:dyDescent="0.2">
      <c r="A19">
        <v>0</v>
      </c>
      <c r="B19">
        <f t="shared" si="0"/>
        <v>402</v>
      </c>
      <c r="C19">
        <f t="shared" si="1"/>
        <v>0.44739741577910586</v>
      </c>
      <c r="D19">
        <v>497</v>
      </c>
      <c r="E19">
        <f t="shared" si="2"/>
        <v>0</v>
      </c>
    </row>
    <row r="20" spans="1:5" x14ac:dyDescent="0.2">
      <c r="A20">
        <v>0</v>
      </c>
      <c r="B20">
        <f t="shared" si="0"/>
        <v>402</v>
      </c>
      <c r="C20">
        <f t="shared" si="1"/>
        <v>0.44739741577910586</v>
      </c>
      <c r="D20">
        <v>496</v>
      </c>
      <c r="E20">
        <f t="shared" si="2"/>
        <v>0</v>
      </c>
    </row>
    <row r="21" spans="1:5" x14ac:dyDescent="0.2">
      <c r="A21">
        <v>0</v>
      </c>
      <c r="B21">
        <f t="shared" si="0"/>
        <v>402</v>
      </c>
      <c r="C21">
        <f t="shared" si="1"/>
        <v>0.44739741577910586</v>
      </c>
      <c r="D21">
        <v>495</v>
      </c>
      <c r="E21">
        <f t="shared" si="2"/>
        <v>0</v>
      </c>
    </row>
    <row r="22" spans="1:5" x14ac:dyDescent="0.2">
      <c r="A22">
        <v>0</v>
      </c>
      <c r="B22">
        <f t="shared" si="0"/>
        <v>402</v>
      </c>
      <c r="C22">
        <f t="shared" si="1"/>
        <v>0.44739741577910586</v>
      </c>
      <c r="D22">
        <v>494</v>
      </c>
      <c r="E22">
        <f t="shared" si="2"/>
        <v>0</v>
      </c>
    </row>
    <row r="23" spans="1:5" x14ac:dyDescent="0.2">
      <c r="A23">
        <v>0</v>
      </c>
      <c r="B23">
        <f t="shared" si="0"/>
        <v>402</v>
      </c>
      <c r="C23">
        <f t="shared" si="1"/>
        <v>0.44739741577910586</v>
      </c>
      <c r="D23">
        <v>493</v>
      </c>
      <c r="E23">
        <f t="shared" si="2"/>
        <v>0</v>
      </c>
    </row>
    <row r="24" spans="1:5" x14ac:dyDescent="0.2">
      <c r="A24">
        <v>0</v>
      </c>
      <c r="B24">
        <f t="shared" si="0"/>
        <v>402</v>
      </c>
      <c r="C24">
        <f t="shared" si="1"/>
        <v>0.44739741577910586</v>
      </c>
      <c r="D24">
        <v>492</v>
      </c>
      <c r="E24">
        <f t="shared" si="2"/>
        <v>0</v>
      </c>
    </row>
    <row r="25" spans="1:5" x14ac:dyDescent="0.2">
      <c r="A25">
        <v>1</v>
      </c>
      <c r="B25">
        <f t="shared" si="0"/>
        <v>403</v>
      </c>
      <c r="C25">
        <f t="shared" si="1"/>
        <v>0.44851034467407874</v>
      </c>
      <c r="D25">
        <v>491</v>
      </c>
      <c r="E25">
        <f t="shared" si="2"/>
        <v>491</v>
      </c>
    </row>
    <row r="26" spans="1:5" x14ac:dyDescent="0.2">
      <c r="A26">
        <v>0</v>
      </c>
      <c r="B26">
        <f t="shared" si="0"/>
        <v>403</v>
      </c>
      <c r="C26">
        <f t="shared" si="1"/>
        <v>0.44851034467407874</v>
      </c>
      <c r="D26">
        <v>490</v>
      </c>
      <c r="E26">
        <f t="shared" si="2"/>
        <v>0</v>
      </c>
    </row>
    <row r="27" spans="1:5" x14ac:dyDescent="0.2">
      <c r="A27">
        <v>0</v>
      </c>
      <c r="B27">
        <f t="shared" si="0"/>
        <v>403</v>
      </c>
      <c r="C27">
        <f t="shared" si="1"/>
        <v>0.44851034467407874</v>
      </c>
      <c r="D27">
        <v>489</v>
      </c>
      <c r="E27">
        <f t="shared" si="2"/>
        <v>0</v>
      </c>
    </row>
    <row r="28" spans="1:5" x14ac:dyDescent="0.2">
      <c r="A28">
        <v>0</v>
      </c>
      <c r="B28">
        <f t="shared" si="0"/>
        <v>403</v>
      </c>
      <c r="C28">
        <f t="shared" si="1"/>
        <v>0.44851034467407874</v>
      </c>
      <c r="D28">
        <v>488</v>
      </c>
      <c r="E28">
        <f t="shared" si="2"/>
        <v>0</v>
      </c>
    </row>
    <row r="29" spans="1:5" x14ac:dyDescent="0.2">
      <c r="A29">
        <v>0</v>
      </c>
      <c r="B29">
        <f t="shared" si="0"/>
        <v>403</v>
      </c>
      <c r="C29">
        <f t="shared" si="1"/>
        <v>0.44851034467407874</v>
      </c>
      <c r="D29">
        <v>487</v>
      </c>
      <c r="E29">
        <f t="shared" si="2"/>
        <v>0</v>
      </c>
    </row>
    <row r="30" spans="1:5" x14ac:dyDescent="0.2">
      <c r="A30">
        <v>0</v>
      </c>
      <c r="B30">
        <f t="shared" si="0"/>
        <v>403</v>
      </c>
      <c r="C30">
        <f t="shared" si="1"/>
        <v>0.44851034467407874</v>
      </c>
      <c r="D30">
        <v>486</v>
      </c>
      <c r="E30">
        <f t="shared" si="2"/>
        <v>0</v>
      </c>
    </row>
    <row r="31" spans="1:5" x14ac:dyDescent="0.2">
      <c r="A31">
        <v>0</v>
      </c>
      <c r="B31">
        <f t="shared" si="0"/>
        <v>403</v>
      </c>
      <c r="C31">
        <f t="shared" si="1"/>
        <v>0.44851034467407874</v>
      </c>
      <c r="D31">
        <v>485</v>
      </c>
      <c r="E31">
        <f t="shared" si="2"/>
        <v>0</v>
      </c>
    </row>
    <row r="32" spans="1:5" x14ac:dyDescent="0.2">
      <c r="A32">
        <v>2</v>
      </c>
      <c r="B32">
        <f t="shared" si="0"/>
        <v>405</v>
      </c>
      <c r="C32">
        <f t="shared" si="1"/>
        <v>0.45073620246402457</v>
      </c>
      <c r="D32">
        <v>484</v>
      </c>
      <c r="E32">
        <f t="shared" si="2"/>
        <v>968</v>
      </c>
    </row>
    <row r="33" spans="1:5" x14ac:dyDescent="0.2">
      <c r="A33">
        <v>0</v>
      </c>
      <c r="B33">
        <f t="shared" si="0"/>
        <v>405</v>
      </c>
      <c r="C33">
        <f t="shared" si="1"/>
        <v>0.45073620246402457</v>
      </c>
      <c r="D33">
        <v>483</v>
      </c>
      <c r="E33">
        <f t="shared" si="2"/>
        <v>0</v>
      </c>
    </row>
    <row r="34" spans="1:5" x14ac:dyDescent="0.2">
      <c r="A34">
        <v>0</v>
      </c>
      <c r="B34">
        <f t="shared" si="0"/>
        <v>405</v>
      </c>
      <c r="C34">
        <f t="shared" si="1"/>
        <v>0.45073620246402457</v>
      </c>
      <c r="D34">
        <v>482</v>
      </c>
      <c r="E34">
        <f t="shared" si="2"/>
        <v>0</v>
      </c>
    </row>
    <row r="35" spans="1:5" x14ac:dyDescent="0.2">
      <c r="A35">
        <v>0</v>
      </c>
      <c r="B35">
        <f t="shared" si="0"/>
        <v>405</v>
      </c>
      <c r="C35">
        <f t="shared" si="1"/>
        <v>0.45073620246402457</v>
      </c>
      <c r="D35">
        <v>481</v>
      </c>
      <c r="E35">
        <f t="shared" si="2"/>
        <v>0</v>
      </c>
    </row>
    <row r="36" spans="1:5" x14ac:dyDescent="0.2">
      <c r="A36">
        <v>1</v>
      </c>
      <c r="B36">
        <f t="shared" si="0"/>
        <v>406</v>
      </c>
      <c r="C36">
        <f t="shared" si="1"/>
        <v>0.45184913135899746</v>
      </c>
      <c r="D36">
        <v>480</v>
      </c>
      <c r="E36">
        <f t="shared" si="2"/>
        <v>480</v>
      </c>
    </row>
    <row r="37" spans="1:5" x14ac:dyDescent="0.2">
      <c r="A37">
        <v>1</v>
      </c>
      <c r="B37">
        <f t="shared" si="0"/>
        <v>407</v>
      </c>
      <c r="C37">
        <f t="shared" si="1"/>
        <v>0.45296206025397034</v>
      </c>
      <c r="D37">
        <v>479</v>
      </c>
      <c r="E37">
        <f t="shared" si="2"/>
        <v>479</v>
      </c>
    </row>
    <row r="38" spans="1:5" x14ac:dyDescent="0.2">
      <c r="A38">
        <v>0</v>
      </c>
      <c r="B38">
        <f t="shared" si="0"/>
        <v>407</v>
      </c>
      <c r="C38">
        <f t="shared" si="1"/>
        <v>0.45296206025397034</v>
      </c>
      <c r="D38">
        <v>478</v>
      </c>
      <c r="E38">
        <f t="shared" si="2"/>
        <v>0</v>
      </c>
    </row>
    <row r="39" spans="1:5" x14ac:dyDescent="0.2">
      <c r="A39">
        <v>0</v>
      </c>
      <c r="B39">
        <f t="shared" si="0"/>
        <v>407</v>
      </c>
      <c r="C39">
        <f t="shared" si="1"/>
        <v>0.45296206025397034</v>
      </c>
      <c r="D39">
        <v>477</v>
      </c>
      <c r="E39">
        <f t="shared" si="2"/>
        <v>0</v>
      </c>
    </row>
    <row r="40" spans="1:5" x14ac:dyDescent="0.2">
      <c r="A40">
        <v>5</v>
      </c>
      <c r="B40">
        <f t="shared" si="0"/>
        <v>412</v>
      </c>
      <c r="C40">
        <f t="shared" si="1"/>
        <v>0.45852670472883489</v>
      </c>
      <c r="D40">
        <v>476</v>
      </c>
      <c r="E40">
        <f t="shared" si="2"/>
        <v>2380</v>
      </c>
    </row>
    <row r="41" spans="1:5" x14ac:dyDescent="0.2">
      <c r="A41">
        <v>1</v>
      </c>
      <c r="B41">
        <f t="shared" si="0"/>
        <v>413</v>
      </c>
      <c r="C41">
        <f t="shared" si="1"/>
        <v>0.45963963362380783</v>
      </c>
      <c r="D41">
        <v>475</v>
      </c>
      <c r="E41">
        <f t="shared" si="2"/>
        <v>475</v>
      </c>
    </row>
    <row r="42" spans="1:5" x14ac:dyDescent="0.2">
      <c r="A42">
        <v>0</v>
      </c>
      <c r="B42">
        <f t="shared" si="0"/>
        <v>413</v>
      </c>
      <c r="C42">
        <f t="shared" si="1"/>
        <v>0.45963963362380783</v>
      </c>
      <c r="D42">
        <v>474</v>
      </c>
      <c r="E42">
        <f t="shared" si="2"/>
        <v>0</v>
      </c>
    </row>
    <row r="43" spans="1:5" x14ac:dyDescent="0.2">
      <c r="A43">
        <v>0</v>
      </c>
      <c r="B43">
        <f t="shared" si="0"/>
        <v>413</v>
      </c>
      <c r="C43">
        <f t="shared" si="1"/>
        <v>0.45963963362380783</v>
      </c>
      <c r="D43">
        <v>473</v>
      </c>
      <c r="E43">
        <f t="shared" si="2"/>
        <v>0</v>
      </c>
    </row>
    <row r="44" spans="1:5" x14ac:dyDescent="0.2">
      <c r="A44">
        <v>0</v>
      </c>
      <c r="B44">
        <f t="shared" si="0"/>
        <v>413</v>
      </c>
      <c r="C44">
        <f t="shared" si="1"/>
        <v>0.45963963362380783</v>
      </c>
      <c r="D44">
        <v>472</v>
      </c>
      <c r="E44">
        <f t="shared" si="2"/>
        <v>0</v>
      </c>
    </row>
    <row r="45" spans="1:5" x14ac:dyDescent="0.2">
      <c r="A45">
        <v>0</v>
      </c>
      <c r="B45">
        <f t="shared" si="0"/>
        <v>413</v>
      </c>
      <c r="C45">
        <f t="shared" si="1"/>
        <v>0.45963963362380783</v>
      </c>
      <c r="D45">
        <v>471</v>
      </c>
      <c r="E45">
        <f t="shared" si="2"/>
        <v>0</v>
      </c>
    </row>
    <row r="46" spans="1:5" x14ac:dyDescent="0.2">
      <c r="A46">
        <v>0</v>
      </c>
      <c r="B46">
        <f t="shared" si="0"/>
        <v>413</v>
      </c>
      <c r="C46">
        <f t="shared" si="1"/>
        <v>0.45963963362380783</v>
      </c>
      <c r="D46">
        <v>470</v>
      </c>
      <c r="E46">
        <f t="shared" si="2"/>
        <v>0</v>
      </c>
    </row>
    <row r="47" spans="1:5" x14ac:dyDescent="0.2">
      <c r="A47">
        <v>1</v>
      </c>
      <c r="B47">
        <f t="shared" si="0"/>
        <v>414</v>
      </c>
      <c r="C47">
        <f t="shared" si="1"/>
        <v>0.46075256251878066</v>
      </c>
      <c r="D47">
        <v>469</v>
      </c>
      <c r="E47">
        <f t="shared" si="2"/>
        <v>469</v>
      </c>
    </row>
    <row r="48" spans="1:5" x14ac:dyDescent="0.2">
      <c r="A48">
        <v>0</v>
      </c>
      <c r="B48">
        <f t="shared" si="0"/>
        <v>414</v>
      </c>
      <c r="C48">
        <f t="shared" si="1"/>
        <v>0.46075256251878066</v>
      </c>
      <c r="D48">
        <v>468</v>
      </c>
      <c r="E48">
        <f t="shared" si="2"/>
        <v>0</v>
      </c>
    </row>
    <row r="49" spans="1:5" x14ac:dyDescent="0.2">
      <c r="A49">
        <v>0</v>
      </c>
      <c r="B49">
        <f t="shared" si="0"/>
        <v>414</v>
      </c>
      <c r="C49">
        <f t="shared" si="1"/>
        <v>0.46075256251878066</v>
      </c>
      <c r="D49">
        <v>467</v>
      </c>
      <c r="E49">
        <f t="shared" si="2"/>
        <v>0</v>
      </c>
    </row>
    <row r="50" spans="1:5" x14ac:dyDescent="0.2">
      <c r="A50">
        <v>0</v>
      </c>
      <c r="B50">
        <f t="shared" si="0"/>
        <v>414</v>
      </c>
      <c r="C50">
        <f t="shared" si="1"/>
        <v>0.46075256251878066</v>
      </c>
      <c r="D50">
        <v>466</v>
      </c>
      <c r="E50">
        <f t="shared" si="2"/>
        <v>0</v>
      </c>
    </row>
    <row r="51" spans="1:5" x14ac:dyDescent="0.2">
      <c r="A51">
        <v>0</v>
      </c>
      <c r="B51">
        <f t="shared" si="0"/>
        <v>414</v>
      </c>
      <c r="C51">
        <f t="shared" si="1"/>
        <v>0.46075256251878066</v>
      </c>
      <c r="D51">
        <v>465</v>
      </c>
      <c r="E51">
        <f t="shared" si="2"/>
        <v>0</v>
      </c>
    </row>
    <row r="52" spans="1:5" x14ac:dyDescent="0.2">
      <c r="A52">
        <v>0</v>
      </c>
      <c r="B52">
        <f t="shared" si="0"/>
        <v>414</v>
      </c>
      <c r="C52">
        <f t="shared" si="1"/>
        <v>0.46075256251878066</v>
      </c>
      <c r="D52">
        <v>464</v>
      </c>
      <c r="E52">
        <f t="shared" si="2"/>
        <v>0</v>
      </c>
    </row>
    <row r="53" spans="1:5" x14ac:dyDescent="0.2">
      <c r="A53">
        <v>0</v>
      </c>
      <c r="B53">
        <f t="shared" si="0"/>
        <v>414</v>
      </c>
      <c r="C53">
        <f t="shared" si="1"/>
        <v>0.46075256251878066</v>
      </c>
      <c r="D53">
        <v>463</v>
      </c>
      <c r="E53">
        <f t="shared" si="2"/>
        <v>0</v>
      </c>
    </row>
    <row r="54" spans="1:5" x14ac:dyDescent="0.2">
      <c r="A54">
        <v>0</v>
      </c>
      <c r="B54">
        <f t="shared" si="0"/>
        <v>414</v>
      </c>
      <c r="C54">
        <f t="shared" si="1"/>
        <v>0.46075256251878066</v>
      </c>
      <c r="D54">
        <v>462</v>
      </c>
      <c r="E54">
        <f t="shared" si="2"/>
        <v>0</v>
      </c>
    </row>
    <row r="55" spans="1:5" x14ac:dyDescent="0.2">
      <c r="A55">
        <v>0</v>
      </c>
      <c r="B55">
        <f t="shared" si="0"/>
        <v>414</v>
      </c>
      <c r="C55">
        <f t="shared" si="1"/>
        <v>0.46075256251878066</v>
      </c>
      <c r="D55">
        <v>461</v>
      </c>
      <c r="E55">
        <f t="shared" si="2"/>
        <v>0</v>
      </c>
    </row>
    <row r="56" spans="1:5" x14ac:dyDescent="0.2">
      <c r="A56">
        <v>0</v>
      </c>
      <c r="B56">
        <f t="shared" si="0"/>
        <v>414</v>
      </c>
      <c r="C56">
        <f t="shared" si="1"/>
        <v>0.46075256251878066</v>
      </c>
      <c r="D56">
        <v>460</v>
      </c>
      <c r="E56">
        <f t="shared" si="2"/>
        <v>0</v>
      </c>
    </row>
    <row r="57" spans="1:5" x14ac:dyDescent="0.2">
      <c r="A57">
        <v>0</v>
      </c>
      <c r="B57">
        <f t="shared" si="0"/>
        <v>414</v>
      </c>
      <c r="C57">
        <f t="shared" si="1"/>
        <v>0.46075256251878066</v>
      </c>
      <c r="D57">
        <v>459</v>
      </c>
      <c r="E57">
        <f t="shared" si="2"/>
        <v>0</v>
      </c>
    </row>
    <row r="58" spans="1:5" x14ac:dyDescent="0.2">
      <c r="A58">
        <v>0</v>
      </c>
      <c r="B58">
        <f t="shared" si="0"/>
        <v>414</v>
      </c>
      <c r="C58">
        <f t="shared" si="1"/>
        <v>0.46075256251878066</v>
      </c>
      <c r="D58">
        <v>458</v>
      </c>
      <c r="E58">
        <f t="shared" si="2"/>
        <v>0</v>
      </c>
    </row>
    <row r="59" spans="1:5" x14ac:dyDescent="0.2">
      <c r="A59">
        <v>0</v>
      </c>
      <c r="B59">
        <f t="shared" si="0"/>
        <v>414</v>
      </c>
      <c r="C59">
        <f t="shared" si="1"/>
        <v>0.46075256251878066</v>
      </c>
      <c r="D59">
        <v>457</v>
      </c>
      <c r="E59">
        <f t="shared" si="2"/>
        <v>0</v>
      </c>
    </row>
    <row r="60" spans="1:5" x14ac:dyDescent="0.2">
      <c r="A60">
        <v>0</v>
      </c>
      <c r="B60">
        <f t="shared" si="0"/>
        <v>414</v>
      </c>
      <c r="C60">
        <f t="shared" si="1"/>
        <v>0.46075256251878066</v>
      </c>
      <c r="D60">
        <v>456</v>
      </c>
      <c r="E60">
        <f t="shared" si="2"/>
        <v>0</v>
      </c>
    </row>
    <row r="61" spans="1:5" x14ac:dyDescent="0.2">
      <c r="A61">
        <v>0</v>
      </c>
      <c r="B61">
        <f t="shared" si="0"/>
        <v>414</v>
      </c>
      <c r="C61">
        <f t="shared" si="1"/>
        <v>0.46075256251878066</v>
      </c>
      <c r="D61">
        <v>455</v>
      </c>
      <c r="E61">
        <f t="shared" si="2"/>
        <v>0</v>
      </c>
    </row>
    <row r="62" spans="1:5" x14ac:dyDescent="0.2">
      <c r="A62">
        <v>0</v>
      </c>
      <c r="B62">
        <f t="shared" si="0"/>
        <v>414</v>
      </c>
      <c r="C62">
        <f t="shared" si="1"/>
        <v>0.46075256251878066</v>
      </c>
      <c r="D62">
        <v>454</v>
      </c>
      <c r="E62">
        <f t="shared" si="2"/>
        <v>0</v>
      </c>
    </row>
    <row r="63" spans="1:5" x14ac:dyDescent="0.2">
      <c r="A63">
        <v>0</v>
      </c>
      <c r="B63">
        <f t="shared" si="0"/>
        <v>414</v>
      </c>
      <c r="C63">
        <f t="shared" si="1"/>
        <v>0.46075256251878066</v>
      </c>
      <c r="D63">
        <v>453</v>
      </c>
      <c r="E63">
        <f t="shared" si="2"/>
        <v>0</v>
      </c>
    </row>
    <row r="64" spans="1:5" x14ac:dyDescent="0.2">
      <c r="A64">
        <v>0</v>
      </c>
      <c r="B64">
        <f t="shared" si="0"/>
        <v>414</v>
      </c>
      <c r="C64">
        <f t="shared" si="1"/>
        <v>0.46075256251878066</v>
      </c>
      <c r="D64">
        <v>452</v>
      </c>
      <c r="E64">
        <f t="shared" si="2"/>
        <v>0</v>
      </c>
    </row>
    <row r="65" spans="1:5" x14ac:dyDescent="0.2">
      <c r="A65">
        <v>0</v>
      </c>
      <c r="B65">
        <f t="shared" si="0"/>
        <v>414</v>
      </c>
      <c r="C65">
        <f t="shared" si="1"/>
        <v>0.46075256251878066</v>
      </c>
      <c r="D65">
        <v>451</v>
      </c>
      <c r="E65">
        <f t="shared" si="2"/>
        <v>0</v>
      </c>
    </row>
    <row r="66" spans="1:5" x14ac:dyDescent="0.2">
      <c r="A66">
        <v>0</v>
      </c>
      <c r="B66">
        <f t="shared" si="0"/>
        <v>414</v>
      </c>
      <c r="C66">
        <f t="shared" si="1"/>
        <v>0.46075256251878066</v>
      </c>
      <c r="D66">
        <v>450</v>
      </c>
      <c r="E66">
        <f t="shared" si="2"/>
        <v>0</v>
      </c>
    </row>
    <row r="67" spans="1:5" x14ac:dyDescent="0.2">
      <c r="A67">
        <v>0</v>
      </c>
      <c r="B67">
        <f t="shared" si="0"/>
        <v>414</v>
      </c>
      <c r="C67">
        <f t="shared" si="1"/>
        <v>0.46075256251878066</v>
      </c>
      <c r="D67">
        <v>449</v>
      </c>
      <c r="E67">
        <f t="shared" si="2"/>
        <v>0</v>
      </c>
    </row>
    <row r="68" spans="1:5" x14ac:dyDescent="0.2">
      <c r="A68">
        <v>0</v>
      </c>
      <c r="B68">
        <f t="shared" si="0"/>
        <v>414</v>
      </c>
      <c r="C68">
        <f t="shared" si="1"/>
        <v>0.46075256251878066</v>
      </c>
      <c r="D68">
        <v>448</v>
      </c>
      <c r="E68">
        <f t="shared" si="2"/>
        <v>0</v>
      </c>
    </row>
    <row r="69" spans="1:5" x14ac:dyDescent="0.2">
      <c r="A69">
        <v>1</v>
      </c>
      <c r="B69">
        <f t="shared" ref="B69:B132" si="3">A69+B68</f>
        <v>415</v>
      </c>
      <c r="C69">
        <f t="shared" ref="C69:C132" si="4">B69/C$3*100</f>
        <v>0.46186549141375355</v>
      </c>
      <c r="D69">
        <v>447</v>
      </c>
      <c r="E69">
        <f t="shared" ref="E69:E132" si="5">D69*A69</f>
        <v>447</v>
      </c>
    </row>
    <row r="70" spans="1:5" x14ac:dyDescent="0.2">
      <c r="A70">
        <v>0</v>
      </c>
      <c r="B70">
        <f t="shared" si="3"/>
        <v>415</v>
      </c>
      <c r="C70">
        <f t="shared" si="4"/>
        <v>0.46186549141375355</v>
      </c>
      <c r="D70">
        <v>446</v>
      </c>
      <c r="E70">
        <f t="shared" si="5"/>
        <v>0</v>
      </c>
    </row>
    <row r="71" spans="1:5" x14ac:dyDescent="0.2">
      <c r="A71">
        <v>0</v>
      </c>
      <c r="B71">
        <f t="shared" si="3"/>
        <v>415</v>
      </c>
      <c r="C71">
        <f t="shared" si="4"/>
        <v>0.46186549141375355</v>
      </c>
      <c r="D71">
        <v>445</v>
      </c>
      <c r="E71">
        <f t="shared" si="5"/>
        <v>0</v>
      </c>
    </row>
    <row r="72" spans="1:5" x14ac:dyDescent="0.2">
      <c r="A72">
        <v>3</v>
      </c>
      <c r="B72">
        <f t="shared" si="3"/>
        <v>418</v>
      </c>
      <c r="C72">
        <f t="shared" si="4"/>
        <v>0.46520427809867226</v>
      </c>
      <c r="D72">
        <v>444</v>
      </c>
      <c r="E72">
        <f t="shared" si="5"/>
        <v>1332</v>
      </c>
    </row>
    <row r="73" spans="1:5" x14ac:dyDescent="0.2">
      <c r="A73">
        <v>4</v>
      </c>
      <c r="B73">
        <f t="shared" si="3"/>
        <v>422</v>
      </c>
      <c r="C73">
        <f t="shared" si="4"/>
        <v>0.46965599367856392</v>
      </c>
      <c r="D73">
        <v>443</v>
      </c>
      <c r="E73">
        <f t="shared" si="5"/>
        <v>1772</v>
      </c>
    </row>
    <row r="74" spans="1:5" x14ac:dyDescent="0.2">
      <c r="A74">
        <v>0</v>
      </c>
      <c r="B74">
        <f t="shared" si="3"/>
        <v>422</v>
      </c>
      <c r="C74">
        <f t="shared" si="4"/>
        <v>0.46965599367856392</v>
      </c>
      <c r="D74">
        <v>442</v>
      </c>
      <c r="E74">
        <f t="shared" si="5"/>
        <v>0</v>
      </c>
    </row>
    <row r="75" spans="1:5" x14ac:dyDescent="0.2">
      <c r="A75">
        <v>1</v>
      </c>
      <c r="B75">
        <f t="shared" si="3"/>
        <v>423</v>
      </c>
      <c r="C75">
        <f t="shared" si="4"/>
        <v>0.47076892257353681</v>
      </c>
      <c r="D75">
        <v>441</v>
      </c>
      <c r="E75">
        <f t="shared" si="5"/>
        <v>441</v>
      </c>
    </row>
    <row r="76" spans="1:5" x14ac:dyDescent="0.2">
      <c r="A76">
        <v>1</v>
      </c>
      <c r="B76">
        <f t="shared" si="3"/>
        <v>424</v>
      </c>
      <c r="C76">
        <f t="shared" si="4"/>
        <v>0.47188185146850969</v>
      </c>
      <c r="D76">
        <v>440</v>
      </c>
      <c r="E76">
        <f t="shared" si="5"/>
        <v>440</v>
      </c>
    </row>
    <row r="77" spans="1:5" x14ac:dyDescent="0.2">
      <c r="A77">
        <v>1</v>
      </c>
      <c r="B77">
        <f t="shared" si="3"/>
        <v>425</v>
      </c>
      <c r="C77">
        <f t="shared" si="4"/>
        <v>0.47299478036348264</v>
      </c>
      <c r="D77">
        <v>439</v>
      </c>
      <c r="E77">
        <f t="shared" si="5"/>
        <v>439</v>
      </c>
    </row>
    <row r="78" spans="1:5" x14ac:dyDescent="0.2">
      <c r="A78">
        <v>4</v>
      </c>
      <c r="B78">
        <f t="shared" si="3"/>
        <v>429</v>
      </c>
      <c r="C78">
        <f t="shared" si="4"/>
        <v>0.47744649594337418</v>
      </c>
      <c r="D78">
        <v>438</v>
      </c>
      <c r="E78">
        <f t="shared" si="5"/>
        <v>1752</v>
      </c>
    </row>
    <row r="79" spans="1:5" x14ac:dyDescent="0.2">
      <c r="A79">
        <v>3</v>
      </c>
      <c r="B79">
        <f t="shared" si="3"/>
        <v>432</v>
      </c>
      <c r="C79">
        <f t="shared" si="4"/>
        <v>0.4807852826282929</v>
      </c>
      <c r="D79">
        <v>437</v>
      </c>
      <c r="E79">
        <f t="shared" si="5"/>
        <v>1311</v>
      </c>
    </row>
    <row r="80" spans="1:5" x14ac:dyDescent="0.2">
      <c r="A80">
        <v>2</v>
      </c>
      <c r="B80">
        <f t="shared" si="3"/>
        <v>434</v>
      </c>
      <c r="C80">
        <f t="shared" si="4"/>
        <v>0.48301114041823867</v>
      </c>
      <c r="D80">
        <v>436</v>
      </c>
      <c r="E80">
        <f t="shared" si="5"/>
        <v>872</v>
      </c>
    </row>
    <row r="81" spans="1:5" x14ac:dyDescent="0.2">
      <c r="A81">
        <v>3</v>
      </c>
      <c r="B81">
        <f t="shared" si="3"/>
        <v>437</v>
      </c>
      <c r="C81">
        <f t="shared" si="4"/>
        <v>0.48634992710315744</v>
      </c>
      <c r="D81">
        <v>435</v>
      </c>
      <c r="E81">
        <f t="shared" si="5"/>
        <v>1305</v>
      </c>
    </row>
    <row r="82" spans="1:5" x14ac:dyDescent="0.2">
      <c r="A82">
        <v>4</v>
      </c>
      <c r="B82">
        <f t="shared" si="3"/>
        <v>441</v>
      </c>
      <c r="C82">
        <f t="shared" si="4"/>
        <v>0.49080164268304899</v>
      </c>
      <c r="D82">
        <v>434</v>
      </c>
      <c r="E82">
        <f t="shared" si="5"/>
        <v>1736</v>
      </c>
    </row>
    <row r="83" spans="1:5" x14ac:dyDescent="0.2">
      <c r="A83">
        <v>1</v>
      </c>
      <c r="B83">
        <f t="shared" si="3"/>
        <v>442</v>
      </c>
      <c r="C83">
        <f t="shared" si="4"/>
        <v>0.49191457157802188</v>
      </c>
      <c r="D83">
        <v>433</v>
      </c>
      <c r="E83">
        <f t="shared" si="5"/>
        <v>433</v>
      </c>
    </row>
    <row r="84" spans="1:5" x14ac:dyDescent="0.2">
      <c r="A84">
        <v>3</v>
      </c>
      <c r="B84">
        <f t="shared" si="3"/>
        <v>445</v>
      </c>
      <c r="C84">
        <f t="shared" si="4"/>
        <v>0.49525335826294059</v>
      </c>
      <c r="D84">
        <v>432</v>
      </c>
      <c r="E84">
        <f t="shared" si="5"/>
        <v>1296</v>
      </c>
    </row>
    <row r="85" spans="1:5" x14ac:dyDescent="0.2">
      <c r="A85">
        <v>2</v>
      </c>
      <c r="B85">
        <f t="shared" si="3"/>
        <v>447</v>
      </c>
      <c r="C85">
        <f t="shared" si="4"/>
        <v>0.49747921605288642</v>
      </c>
      <c r="D85">
        <v>431</v>
      </c>
      <c r="E85">
        <f t="shared" si="5"/>
        <v>862</v>
      </c>
    </row>
    <row r="86" spans="1:5" x14ac:dyDescent="0.2">
      <c r="A86">
        <v>4</v>
      </c>
      <c r="B86">
        <f t="shared" si="3"/>
        <v>451</v>
      </c>
      <c r="C86">
        <f t="shared" si="4"/>
        <v>0.50193093163277791</v>
      </c>
      <c r="D86">
        <v>430</v>
      </c>
      <c r="E86">
        <f t="shared" si="5"/>
        <v>1720</v>
      </c>
    </row>
    <row r="87" spans="1:5" x14ac:dyDescent="0.2">
      <c r="A87">
        <v>2</v>
      </c>
      <c r="B87">
        <f t="shared" si="3"/>
        <v>453</v>
      </c>
      <c r="C87">
        <f t="shared" si="4"/>
        <v>0.50415678942272379</v>
      </c>
      <c r="D87">
        <v>429</v>
      </c>
      <c r="E87">
        <f t="shared" si="5"/>
        <v>858</v>
      </c>
    </row>
    <row r="88" spans="1:5" x14ac:dyDescent="0.2">
      <c r="A88">
        <v>2</v>
      </c>
      <c r="B88">
        <f t="shared" si="3"/>
        <v>455</v>
      </c>
      <c r="C88">
        <f t="shared" si="4"/>
        <v>0.50638264721266957</v>
      </c>
      <c r="D88">
        <v>428</v>
      </c>
      <c r="E88">
        <f t="shared" si="5"/>
        <v>856</v>
      </c>
    </row>
    <row r="89" spans="1:5" x14ac:dyDescent="0.2">
      <c r="A89">
        <v>3</v>
      </c>
      <c r="B89">
        <f t="shared" si="3"/>
        <v>458</v>
      </c>
      <c r="C89">
        <f t="shared" si="4"/>
        <v>0.50972143389758828</v>
      </c>
      <c r="D89">
        <v>427</v>
      </c>
      <c r="E89">
        <f t="shared" si="5"/>
        <v>1281</v>
      </c>
    </row>
    <row r="90" spans="1:5" x14ac:dyDescent="0.2">
      <c r="A90">
        <v>3</v>
      </c>
      <c r="B90">
        <f t="shared" si="3"/>
        <v>461</v>
      </c>
      <c r="C90">
        <f t="shared" si="4"/>
        <v>0.513060220582507</v>
      </c>
      <c r="D90">
        <v>426</v>
      </c>
      <c r="E90">
        <f t="shared" si="5"/>
        <v>1278</v>
      </c>
    </row>
    <row r="91" spans="1:5" x14ac:dyDescent="0.2">
      <c r="A91">
        <v>0</v>
      </c>
      <c r="B91">
        <f t="shared" si="3"/>
        <v>461</v>
      </c>
      <c r="C91">
        <f t="shared" si="4"/>
        <v>0.513060220582507</v>
      </c>
      <c r="D91">
        <v>425</v>
      </c>
      <c r="E91">
        <f t="shared" si="5"/>
        <v>0</v>
      </c>
    </row>
    <row r="92" spans="1:5" x14ac:dyDescent="0.2">
      <c r="A92">
        <v>1</v>
      </c>
      <c r="B92">
        <f t="shared" si="3"/>
        <v>462</v>
      </c>
      <c r="C92">
        <f t="shared" si="4"/>
        <v>0.51417314947747983</v>
      </c>
      <c r="D92">
        <v>424</v>
      </c>
      <c r="E92">
        <f t="shared" si="5"/>
        <v>424</v>
      </c>
    </row>
    <row r="93" spans="1:5" x14ac:dyDescent="0.2">
      <c r="A93">
        <v>4</v>
      </c>
      <c r="B93">
        <f t="shared" si="3"/>
        <v>466</v>
      </c>
      <c r="C93">
        <f t="shared" si="4"/>
        <v>0.51862486505737149</v>
      </c>
      <c r="D93">
        <v>423</v>
      </c>
      <c r="E93">
        <f t="shared" si="5"/>
        <v>1692</v>
      </c>
    </row>
    <row r="94" spans="1:5" x14ac:dyDescent="0.2">
      <c r="A94">
        <v>1</v>
      </c>
      <c r="B94">
        <f t="shared" si="3"/>
        <v>467</v>
      </c>
      <c r="C94">
        <f t="shared" si="4"/>
        <v>0.51973779395234443</v>
      </c>
      <c r="D94">
        <v>422</v>
      </c>
      <c r="E94">
        <f t="shared" si="5"/>
        <v>422</v>
      </c>
    </row>
    <row r="95" spans="1:5" x14ac:dyDescent="0.2">
      <c r="A95">
        <v>4</v>
      </c>
      <c r="B95">
        <f t="shared" si="3"/>
        <v>471</v>
      </c>
      <c r="C95">
        <f t="shared" si="4"/>
        <v>0.52418950953223598</v>
      </c>
      <c r="D95">
        <v>421</v>
      </c>
      <c r="E95">
        <f t="shared" si="5"/>
        <v>1684</v>
      </c>
    </row>
    <row r="96" spans="1:5" x14ac:dyDescent="0.2">
      <c r="A96">
        <v>4</v>
      </c>
      <c r="B96">
        <f t="shared" si="3"/>
        <v>475</v>
      </c>
      <c r="C96">
        <f t="shared" si="4"/>
        <v>0.52864122511212752</v>
      </c>
      <c r="D96">
        <v>420</v>
      </c>
      <c r="E96">
        <f t="shared" si="5"/>
        <v>1680</v>
      </c>
    </row>
    <row r="97" spans="1:5" x14ac:dyDescent="0.2">
      <c r="A97">
        <v>6</v>
      </c>
      <c r="B97">
        <f t="shared" si="3"/>
        <v>481</v>
      </c>
      <c r="C97">
        <f t="shared" si="4"/>
        <v>0.53531879848196495</v>
      </c>
      <c r="D97">
        <v>419</v>
      </c>
      <c r="E97">
        <f t="shared" si="5"/>
        <v>2514</v>
      </c>
    </row>
    <row r="98" spans="1:5" x14ac:dyDescent="0.2">
      <c r="A98">
        <v>7</v>
      </c>
      <c r="B98">
        <f t="shared" si="3"/>
        <v>488</v>
      </c>
      <c r="C98">
        <f t="shared" si="4"/>
        <v>0.54310930074677521</v>
      </c>
      <c r="D98">
        <v>418</v>
      </c>
      <c r="E98">
        <f t="shared" si="5"/>
        <v>2926</v>
      </c>
    </row>
    <row r="99" spans="1:5" x14ac:dyDescent="0.2">
      <c r="A99">
        <v>12</v>
      </c>
      <c r="B99">
        <f t="shared" si="3"/>
        <v>500</v>
      </c>
      <c r="C99">
        <f t="shared" si="4"/>
        <v>0.55646444748645008</v>
      </c>
      <c r="D99">
        <v>417</v>
      </c>
      <c r="E99">
        <f t="shared" si="5"/>
        <v>5004</v>
      </c>
    </row>
    <row r="100" spans="1:5" x14ac:dyDescent="0.2">
      <c r="A100">
        <v>16</v>
      </c>
      <c r="B100">
        <f t="shared" si="3"/>
        <v>516</v>
      </c>
      <c r="C100">
        <f t="shared" si="4"/>
        <v>0.57427130980601648</v>
      </c>
      <c r="D100">
        <v>416</v>
      </c>
      <c r="E100">
        <f t="shared" si="5"/>
        <v>6656</v>
      </c>
    </row>
    <row r="101" spans="1:5" x14ac:dyDescent="0.2">
      <c r="A101">
        <v>12</v>
      </c>
      <c r="B101">
        <f t="shared" si="3"/>
        <v>528</v>
      </c>
      <c r="C101">
        <f t="shared" si="4"/>
        <v>0.58762645654569134</v>
      </c>
      <c r="D101">
        <v>415</v>
      </c>
      <c r="E101">
        <f t="shared" si="5"/>
        <v>4980</v>
      </c>
    </row>
    <row r="102" spans="1:5" x14ac:dyDescent="0.2">
      <c r="A102">
        <v>5</v>
      </c>
      <c r="B102">
        <f t="shared" si="3"/>
        <v>533</v>
      </c>
      <c r="C102">
        <f t="shared" si="4"/>
        <v>0.59319110102055572</v>
      </c>
      <c r="D102">
        <v>414</v>
      </c>
      <c r="E102">
        <f t="shared" si="5"/>
        <v>2070</v>
      </c>
    </row>
    <row r="103" spans="1:5" x14ac:dyDescent="0.2">
      <c r="A103">
        <v>17</v>
      </c>
      <c r="B103">
        <f t="shared" si="3"/>
        <v>550</v>
      </c>
      <c r="C103">
        <f t="shared" si="4"/>
        <v>0.61211089223509507</v>
      </c>
      <c r="D103">
        <v>413</v>
      </c>
      <c r="E103">
        <f t="shared" si="5"/>
        <v>7021</v>
      </c>
    </row>
    <row r="104" spans="1:5" x14ac:dyDescent="0.2">
      <c r="A104">
        <v>20</v>
      </c>
      <c r="B104">
        <f t="shared" si="3"/>
        <v>570</v>
      </c>
      <c r="C104">
        <f t="shared" si="4"/>
        <v>0.63436947013455303</v>
      </c>
      <c r="D104">
        <v>412</v>
      </c>
      <c r="E104">
        <f t="shared" si="5"/>
        <v>8240</v>
      </c>
    </row>
    <row r="105" spans="1:5" x14ac:dyDescent="0.2">
      <c r="A105">
        <v>20</v>
      </c>
      <c r="B105">
        <f t="shared" si="3"/>
        <v>590</v>
      </c>
      <c r="C105">
        <f t="shared" si="4"/>
        <v>0.65662804803401109</v>
      </c>
      <c r="D105">
        <v>411</v>
      </c>
      <c r="E105">
        <f t="shared" si="5"/>
        <v>8220</v>
      </c>
    </row>
    <row r="106" spans="1:5" x14ac:dyDescent="0.2">
      <c r="A106">
        <v>32</v>
      </c>
      <c r="B106">
        <f t="shared" si="3"/>
        <v>622</v>
      </c>
      <c r="C106">
        <f t="shared" si="4"/>
        <v>0.69224177267314391</v>
      </c>
      <c r="D106">
        <v>410</v>
      </c>
      <c r="E106">
        <f t="shared" si="5"/>
        <v>13120</v>
      </c>
    </row>
    <row r="107" spans="1:5" x14ac:dyDescent="0.2">
      <c r="A107">
        <v>41</v>
      </c>
      <c r="B107">
        <f t="shared" si="3"/>
        <v>663</v>
      </c>
      <c r="C107">
        <f t="shared" si="4"/>
        <v>0.73787185736703287</v>
      </c>
      <c r="D107">
        <v>409</v>
      </c>
      <c r="E107">
        <f t="shared" si="5"/>
        <v>16769</v>
      </c>
    </row>
    <row r="108" spans="1:5" x14ac:dyDescent="0.2">
      <c r="A108">
        <v>38</v>
      </c>
      <c r="B108">
        <f t="shared" si="3"/>
        <v>701</v>
      </c>
      <c r="C108">
        <f t="shared" si="4"/>
        <v>0.780163155376003</v>
      </c>
      <c r="D108">
        <v>408</v>
      </c>
      <c r="E108">
        <f t="shared" si="5"/>
        <v>15504</v>
      </c>
    </row>
    <row r="109" spans="1:5" x14ac:dyDescent="0.2">
      <c r="A109">
        <v>30</v>
      </c>
      <c r="B109">
        <f t="shared" si="3"/>
        <v>731</v>
      </c>
      <c r="C109">
        <f t="shared" si="4"/>
        <v>0.81355102222518993</v>
      </c>
      <c r="D109">
        <v>407</v>
      </c>
      <c r="E109">
        <f t="shared" si="5"/>
        <v>12210</v>
      </c>
    </row>
    <row r="110" spans="1:5" x14ac:dyDescent="0.2">
      <c r="A110">
        <v>41</v>
      </c>
      <c r="B110">
        <f t="shared" si="3"/>
        <v>772</v>
      </c>
      <c r="C110">
        <f t="shared" si="4"/>
        <v>0.85918110691907901</v>
      </c>
      <c r="D110">
        <v>406</v>
      </c>
      <c r="E110">
        <f t="shared" si="5"/>
        <v>16646</v>
      </c>
    </row>
    <row r="111" spans="1:5" x14ac:dyDescent="0.2">
      <c r="A111">
        <v>38</v>
      </c>
      <c r="B111">
        <f t="shared" si="3"/>
        <v>810</v>
      </c>
      <c r="C111">
        <f t="shared" si="4"/>
        <v>0.90147240492804914</v>
      </c>
      <c r="D111">
        <v>405</v>
      </c>
      <c r="E111">
        <f t="shared" si="5"/>
        <v>15390</v>
      </c>
    </row>
    <row r="112" spans="1:5" x14ac:dyDescent="0.2">
      <c r="A112">
        <v>56</v>
      </c>
      <c r="B112">
        <f t="shared" si="3"/>
        <v>866</v>
      </c>
      <c r="C112">
        <f t="shared" si="4"/>
        <v>0.96379642304653157</v>
      </c>
      <c r="D112">
        <v>404</v>
      </c>
      <c r="E112">
        <f t="shared" si="5"/>
        <v>22624</v>
      </c>
    </row>
    <row r="113" spans="1:5" x14ac:dyDescent="0.2">
      <c r="A113">
        <v>61</v>
      </c>
      <c r="B113">
        <f t="shared" si="3"/>
        <v>927</v>
      </c>
      <c r="C113">
        <f t="shared" si="4"/>
        <v>1.0316850856398785</v>
      </c>
      <c r="D113">
        <v>403</v>
      </c>
      <c r="E113">
        <f t="shared" si="5"/>
        <v>24583</v>
      </c>
    </row>
    <row r="114" spans="1:5" x14ac:dyDescent="0.2">
      <c r="A114">
        <v>44</v>
      </c>
      <c r="B114">
        <f t="shared" si="3"/>
        <v>971</v>
      </c>
      <c r="C114">
        <f t="shared" si="4"/>
        <v>1.0806539570186859</v>
      </c>
      <c r="D114">
        <v>402</v>
      </c>
      <c r="E114">
        <f t="shared" si="5"/>
        <v>17688</v>
      </c>
    </row>
    <row r="115" spans="1:5" x14ac:dyDescent="0.2">
      <c r="A115">
        <v>42</v>
      </c>
      <c r="B115">
        <f t="shared" si="3"/>
        <v>1013</v>
      </c>
      <c r="C115">
        <f t="shared" si="4"/>
        <v>1.127396970607548</v>
      </c>
      <c r="D115">
        <v>401</v>
      </c>
      <c r="E115">
        <f t="shared" si="5"/>
        <v>16842</v>
      </c>
    </row>
    <row r="116" spans="1:5" x14ac:dyDescent="0.2">
      <c r="A116">
        <v>49</v>
      </c>
      <c r="B116">
        <f t="shared" si="3"/>
        <v>1062</v>
      </c>
      <c r="C116">
        <f t="shared" si="4"/>
        <v>1.1819304864612201</v>
      </c>
      <c r="D116">
        <v>400</v>
      </c>
      <c r="E116">
        <f t="shared" si="5"/>
        <v>19600</v>
      </c>
    </row>
    <row r="117" spans="1:5" x14ac:dyDescent="0.2">
      <c r="A117">
        <v>68</v>
      </c>
      <c r="B117">
        <f t="shared" si="3"/>
        <v>1130</v>
      </c>
      <c r="C117">
        <f t="shared" si="4"/>
        <v>1.2576096513193773</v>
      </c>
      <c r="D117">
        <v>399</v>
      </c>
      <c r="E117">
        <f t="shared" si="5"/>
        <v>27132</v>
      </c>
    </row>
    <row r="118" spans="1:5" x14ac:dyDescent="0.2">
      <c r="A118">
        <v>41</v>
      </c>
      <c r="B118">
        <f t="shared" si="3"/>
        <v>1171</v>
      </c>
      <c r="C118">
        <f t="shared" si="4"/>
        <v>1.3032397360132661</v>
      </c>
      <c r="D118">
        <v>398</v>
      </c>
      <c r="E118">
        <f t="shared" si="5"/>
        <v>16318</v>
      </c>
    </row>
    <row r="119" spans="1:5" x14ac:dyDescent="0.2">
      <c r="A119">
        <v>45</v>
      </c>
      <c r="B119">
        <f t="shared" si="3"/>
        <v>1216</v>
      </c>
      <c r="C119">
        <f t="shared" si="4"/>
        <v>1.3533215362870465</v>
      </c>
      <c r="D119">
        <v>397</v>
      </c>
      <c r="E119">
        <f t="shared" si="5"/>
        <v>17865</v>
      </c>
    </row>
    <row r="120" spans="1:5" x14ac:dyDescent="0.2">
      <c r="A120">
        <v>34</v>
      </c>
      <c r="B120">
        <f t="shared" si="3"/>
        <v>1250</v>
      </c>
      <c r="C120">
        <f t="shared" si="4"/>
        <v>1.3911611187161252</v>
      </c>
      <c r="D120">
        <v>396</v>
      </c>
      <c r="E120">
        <f t="shared" si="5"/>
        <v>13464</v>
      </c>
    </row>
    <row r="121" spans="1:5" x14ac:dyDescent="0.2">
      <c r="A121">
        <v>33</v>
      </c>
      <c r="B121">
        <f t="shared" si="3"/>
        <v>1283</v>
      </c>
      <c r="C121">
        <f t="shared" si="4"/>
        <v>1.4278877722502308</v>
      </c>
      <c r="D121">
        <v>395</v>
      </c>
      <c r="E121">
        <f t="shared" si="5"/>
        <v>13035</v>
      </c>
    </row>
    <row r="122" spans="1:5" x14ac:dyDescent="0.2">
      <c r="A122">
        <v>32</v>
      </c>
      <c r="B122">
        <f t="shared" si="3"/>
        <v>1315</v>
      </c>
      <c r="C122">
        <f t="shared" si="4"/>
        <v>1.4635014968893638</v>
      </c>
      <c r="D122">
        <v>394</v>
      </c>
      <c r="E122">
        <f t="shared" si="5"/>
        <v>12608</v>
      </c>
    </row>
    <row r="123" spans="1:5" x14ac:dyDescent="0.2">
      <c r="A123">
        <v>21</v>
      </c>
      <c r="B123">
        <f t="shared" si="3"/>
        <v>1336</v>
      </c>
      <c r="C123">
        <f t="shared" si="4"/>
        <v>1.4868730036837947</v>
      </c>
      <c r="D123">
        <v>393</v>
      </c>
      <c r="E123">
        <f t="shared" si="5"/>
        <v>8253</v>
      </c>
    </row>
    <row r="124" spans="1:5" x14ac:dyDescent="0.2">
      <c r="A124">
        <v>17</v>
      </c>
      <c r="B124">
        <f t="shared" si="3"/>
        <v>1353</v>
      </c>
      <c r="C124">
        <f t="shared" si="4"/>
        <v>1.5057927948983341</v>
      </c>
      <c r="D124">
        <v>392</v>
      </c>
      <c r="E124">
        <f t="shared" si="5"/>
        <v>6664</v>
      </c>
    </row>
    <row r="125" spans="1:5" x14ac:dyDescent="0.2">
      <c r="A125">
        <v>24</v>
      </c>
      <c r="B125">
        <f t="shared" si="3"/>
        <v>1377</v>
      </c>
      <c r="C125">
        <f t="shared" si="4"/>
        <v>1.5325030883776836</v>
      </c>
      <c r="D125">
        <v>391</v>
      </c>
      <c r="E125">
        <f t="shared" si="5"/>
        <v>9384</v>
      </c>
    </row>
    <row r="126" spans="1:5" x14ac:dyDescent="0.2">
      <c r="A126">
        <v>16</v>
      </c>
      <c r="B126">
        <f t="shared" si="3"/>
        <v>1393</v>
      </c>
      <c r="C126">
        <f t="shared" si="4"/>
        <v>1.55030995069725</v>
      </c>
      <c r="D126">
        <v>390</v>
      </c>
      <c r="E126">
        <f t="shared" si="5"/>
        <v>6240</v>
      </c>
    </row>
    <row r="127" spans="1:5" x14ac:dyDescent="0.2">
      <c r="A127">
        <v>25</v>
      </c>
      <c r="B127">
        <f t="shared" si="3"/>
        <v>1418</v>
      </c>
      <c r="C127">
        <f t="shared" si="4"/>
        <v>1.5781331730715724</v>
      </c>
      <c r="D127">
        <v>389</v>
      </c>
      <c r="E127">
        <f t="shared" si="5"/>
        <v>9725</v>
      </c>
    </row>
    <row r="128" spans="1:5" x14ac:dyDescent="0.2">
      <c r="A128">
        <v>10</v>
      </c>
      <c r="B128">
        <f t="shared" si="3"/>
        <v>1428</v>
      </c>
      <c r="C128">
        <f t="shared" si="4"/>
        <v>1.5892624620213014</v>
      </c>
      <c r="D128">
        <v>388</v>
      </c>
      <c r="E128">
        <f t="shared" si="5"/>
        <v>3880</v>
      </c>
    </row>
    <row r="129" spans="1:5" x14ac:dyDescent="0.2">
      <c r="A129">
        <v>14</v>
      </c>
      <c r="B129">
        <f t="shared" si="3"/>
        <v>1442</v>
      </c>
      <c r="C129">
        <f t="shared" si="4"/>
        <v>1.6048434665509221</v>
      </c>
      <c r="D129">
        <v>387</v>
      </c>
      <c r="E129">
        <f t="shared" si="5"/>
        <v>5418</v>
      </c>
    </row>
    <row r="130" spans="1:5" x14ac:dyDescent="0.2">
      <c r="A130">
        <v>5</v>
      </c>
      <c r="B130">
        <f t="shared" si="3"/>
        <v>1447</v>
      </c>
      <c r="C130">
        <f t="shared" si="4"/>
        <v>1.6104081110257864</v>
      </c>
      <c r="D130">
        <v>386</v>
      </c>
      <c r="E130">
        <f t="shared" si="5"/>
        <v>1930</v>
      </c>
    </row>
    <row r="131" spans="1:5" x14ac:dyDescent="0.2">
      <c r="A131">
        <v>5</v>
      </c>
      <c r="B131">
        <f t="shared" si="3"/>
        <v>1452</v>
      </c>
      <c r="C131">
        <f t="shared" si="4"/>
        <v>1.6159727555006511</v>
      </c>
      <c r="D131">
        <v>385</v>
      </c>
      <c r="E131">
        <f t="shared" si="5"/>
        <v>1925</v>
      </c>
    </row>
    <row r="132" spans="1:5" x14ac:dyDescent="0.2">
      <c r="A132">
        <v>7</v>
      </c>
      <c r="B132">
        <f t="shared" si="3"/>
        <v>1459</v>
      </c>
      <c r="C132">
        <f t="shared" si="4"/>
        <v>1.6237632577654613</v>
      </c>
      <c r="D132">
        <v>384</v>
      </c>
      <c r="E132">
        <f t="shared" si="5"/>
        <v>2688</v>
      </c>
    </row>
    <row r="133" spans="1:5" x14ac:dyDescent="0.2">
      <c r="A133">
        <v>2</v>
      </c>
      <c r="B133">
        <f t="shared" ref="B133:B196" si="6">A133+B132</f>
        <v>1461</v>
      </c>
      <c r="C133">
        <f t="shared" ref="C133:C196" si="7">B133/C$3*100</f>
        <v>1.6259891155554071</v>
      </c>
      <c r="D133">
        <v>383</v>
      </c>
      <c r="E133">
        <f t="shared" ref="E133:E196" si="8">D133*A133</f>
        <v>766</v>
      </c>
    </row>
    <row r="134" spans="1:5" x14ac:dyDescent="0.2">
      <c r="A134">
        <v>3</v>
      </c>
      <c r="B134">
        <f t="shared" si="6"/>
        <v>1464</v>
      </c>
      <c r="C134">
        <f t="shared" si="7"/>
        <v>1.6293279022403258</v>
      </c>
      <c r="D134">
        <v>382</v>
      </c>
      <c r="E134">
        <f t="shared" si="8"/>
        <v>1146</v>
      </c>
    </row>
    <row r="135" spans="1:5" x14ac:dyDescent="0.2">
      <c r="A135">
        <v>6</v>
      </c>
      <c r="B135">
        <f t="shared" si="6"/>
        <v>1470</v>
      </c>
      <c r="C135">
        <f t="shared" si="7"/>
        <v>1.6360054756101632</v>
      </c>
      <c r="D135">
        <v>381</v>
      </c>
      <c r="E135">
        <f t="shared" si="8"/>
        <v>2286</v>
      </c>
    </row>
    <row r="136" spans="1:5" x14ac:dyDescent="0.2">
      <c r="A136">
        <v>2</v>
      </c>
      <c r="B136">
        <f t="shared" si="6"/>
        <v>1472</v>
      </c>
      <c r="C136">
        <f t="shared" si="7"/>
        <v>1.6382313334001091</v>
      </c>
      <c r="D136">
        <v>380</v>
      </c>
      <c r="E136">
        <f t="shared" si="8"/>
        <v>760</v>
      </c>
    </row>
    <row r="137" spans="1:5" x14ac:dyDescent="0.2">
      <c r="A137">
        <v>0</v>
      </c>
      <c r="B137">
        <f t="shared" si="6"/>
        <v>1472</v>
      </c>
      <c r="C137">
        <f t="shared" si="7"/>
        <v>1.6382313334001091</v>
      </c>
      <c r="D137">
        <v>379</v>
      </c>
      <c r="E137">
        <f t="shared" si="8"/>
        <v>0</v>
      </c>
    </row>
    <row r="138" spans="1:5" x14ac:dyDescent="0.2">
      <c r="A138">
        <v>1</v>
      </c>
      <c r="B138">
        <f t="shared" si="6"/>
        <v>1473</v>
      </c>
      <c r="C138">
        <f t="shared" si="7"/>
        <v>1.639344262295082</v>
      </c>
      <c r="D138">
        <v>378</v>
      </c>
      <c r="E138">
        <f t="shared" si="8"/>
        <v>378</v>
      </c>
    </row>
    <row r="139" spans="1:5" x14ac:dyDescent="0.2">
      <c r="A139">
        <v>1</v>
      </c>
      <c r="B139">
        <f t="shared" si="6"/>
        <v>1474</v>
      </c>
      <c r="C139">
        <f t="shared" si="7"/>
        <v>1.6404571911900547</v>
      </c>
      <c r="D139">
        <v>377</v>
      </c>
      <c r="E139">
        <f t="shared" si="8"/>
        <v>377</v>
      </c>
    </row>
    <row r="140" spans="1:5" x14ac:dyDescent="0.2">
      <c r="A140">
        <v>0</v>
      </c>
      <c r="B140">
        <f t="shared" si="6"/>
        <v>1474</v>
      </c>
      <c r="C140">
        <f t="shared" si="7"/>
        <v>1.6404571911900547</v>
      </c>
      <c r="D140">
        <v>376</v>
      </c>
      <c r="E140">
        <f t="shared" si="8"/>
        <v>0</v>
      </c>
    </row>
    <row r="141" spans="1:5" x14ac:dyDescent="0.2">
      <c r="A141">
        <v>0</v>
      </c>
      <c r="B141">
        <f t="shared" si="6"/>
        <v>1474</v>
      </c>
      <c r="C141">
        <f t="shared" si="7"/>
        <v>1.6404571911900547</v>
      </c>
      <c r="D141">
        <v>375</v>
      </c>
      <c r="E141">
        <f t="shared" si="8"/>
        <v>0</v>
      </c>
    </row>
    <row r="142" spans="1:5" x14ac:dyDescent="0.2">
      <c r="A142">
        <v>0</v>
      </c>
      <c r="B142">
        <f t="shared" si="6"/>
        <v>1474</v>
      </c>
      <c r="C142">
        <f t="shared" si="7"/>
        <v>1.6404571911900547</v>
      </c>
      <c r="D142">
        <v>374</v>
      </c>
      <c r="E142">
        <f t="shared" si="8"/>
        <v>0</v>
      </c>
    </row>
    <row r="143" spans="1:5" x14ac:dyDescent="0.2">
      <c r="A143">
        <v>0</v>
      </c>
      <c r="B143">
        <f t="shared" si="6"/>
        <v>1474</v>
      </c>
      <c r="C143">
        <f t="shared" si="7"/>
        <v>1.6404571911900547</v>
      </c>
      <c r="D143">
        <v>373</v>
      </c>
      <c r="E143">
        <f t="shared" si="8"/>
        <v>0</v>
      </c>
    </row>
    <row r="144" spans="1:5" x14ac:dyDescent="0.2">
      <c r="A144">
        <v>0</v>
      </c>
      <c r="B144">
        <f t="shared" si="6"/>
        <v>1474</v>
      </c>
      <c r="C144">
        <f t="shared" si="7"/>
        <v>1.6404571911900547</v>
      </c>
      <c r="D144">
        <v>372</v>
      </c>
      <c r="E144">
        <f t="shared" si="8"/>
        <v>0</v>
      </c>
    </row>
    <row r="145" spans="1:5" x14ac:dyDescent="0.2">
      <c r="A145">
        <v>0</v>
      </c>
      <c r="B145">
        <f t="shared" si="6"/>
        <v>1474</v>
      </c>
      <c r="C145">
        <f t="shared" si="7"/>
        <v>1.6404571911900547</v>
      </c>
      <c r="D145">
        <v>371</v>
      </c>
      <c r="E145">
        <f t="shared" si="8"/>
        <v>0</v>
      </c>
    </row>
    <row r="146" spans="1:5" x14ac:dyDescent="0.2">
      <c r="A146">
        <v>0</v>
      </c>
      <c r="B146">
        <f t="shared" si="6"/>
        <v>1474</v>
      </c>
      <c r="C146">
        <f t="shared" si="7"/>
        <v>1.6404571911900547</v>
      </c>
      <c r="D146">
        <v>370</v>
      </c>
      <c r="E146">
        <f t="shared" si="8"/>
        <v>0</v>
      </c>
    </row>
    <row r="147" spans="1:5" x14ac:dyDescent="0.2">
      <c r="A147">
        <v>1</v>
      </c>
      <c r="B147">
        <f t="shared" si="6"/>
        <v>1475</v>
      </c>
      <c r="C147">
        <f t="shared" si="7"/>
        <v>1.6415701200850279</v>
      </c>
      <c r="D147">
        <v>369</v>
      </c>
      <c r="E147">
        <f t="shared" si="8"/>
        <v>369</v>
      </c>
    </row>
    <row r="148" spans="1:5" x14ac:dyDescent="0.2">
      <c r="A148">
        <v>4</v>
      </c>
      <c r="B148">
        <f t="shared" si="6"/>
        <v>1479</v>
      </c>
      <c r="C148">
        <f t="shared" si="7"/>
        <v>1.6460218356649194</v>
      </c>
      <c r="D148">
        <v>368</v>
      </c>
      <c r="E148">
        <f t="shared" si="8"/>
        <v>1472</v>
      </c>
    </row>
    <row r="149" spans="1:5" x14ac:dyDescent="0.2">
      <c r="A149">
        <v>1</v>
      </c>
      <c r="B149">
        <f t="shared" si="6"/>
        <v>1480</v>
      </c>
      <c r="C149">
        <f t="shared" si="7"/>
        <v>1.6471347645598922</v>
      </c>
      <c r="D149">
        <v>367</v>
      </c>
      <c r="E149">
        <f t="shared" si="8"/>
        <v>367</v>
      </c>
    </row>
    <row r="150" spans="1:5" x14ac:dyDescent="0.2">
      <c r="A150">
        <v>3</v>
      </c>
      <c r="B150">
        <f t="shared" si="6"/>
        <v>1483</v>
      </c>
      <c r="C150">
        <f t="shared" si="7"/>
        <v>1.6504735512448112</v>
      </c>
      <c r="D150">
        <v>366</v>
      </c>
      <c r="E150">
        <f t="shared" si="8"/>
        <v>1098</v>
      </c>
    </row>
    <row r="151" spans="1:5" x14ac:dyDescent="0.2">
      <c r="A151">
        <v>6</v>
      </c>
      <c r="B151">
        <f t="shared" si="6"/>
        <v>1489</v>
      </c>
      <c r="C151">
        <f t="shared" si="7"/>
        <v>1.6571511246146482</v>
      </c>
      <c r="D151">
        <v>365</v>
      </c>
      <c r="E151">
        <f t="shared" si="8"/>
        <v>2190</v>
      </c>
    </row>
    <row r="152" spans="1:5" x14ac:dyDescent="0.2">
      <c r="A152">
        <v>11</v>
      </c>
      <c r="B152">
        <f t="shared" si="6"/>
        <v>1500</v>
      </c>
      <c r="C152">
        <f t="shared" si="7"/>
        <v>1.6693933424593503</v>
      </c>
      <c r="D152">
        <v>364</v>
      </c>
      <c r="E152">
        <f t="shared" si="8"/>
        <v>4004</v>
      </c>
    </row>
    <row r="153" spans="1:5" x14ac:dyDescent="0.2">
      <c r="A153">
        <v>10</v>
      </c>
      <c r="B153">
        <f t="shared" si="6"/>
        <v>1510</v>
      </c>
      <c r="C153">
        <f t="shared" si="7"/>
        <v>1.6805226314090791</v>
      </c>
      <c r="D153">
        <v>363</v>
      </c>
      <c r="E153">
        <f t="shared" si="8"/>
        <v>3630</v>
      </c>
    </row>
    <row r="154" spans="1:5" x14ac:dyDescent="0.2">
      <c r="A154">
        <v>19</v>
      </c>
      <c r="B154">
        <f t="shared" si="6"/>
        <v>1529</v>
      </c>
      <c r="C154">
        <f t="shared" si="7"/>
        <v>1.7016682804135645</v>
      </c>
      <c r="D154">
        <v>362</v>
      </c>
      <c r="E154">
        <f t="shared" si="8"/>
        <v>6878</v>
      </c>
    </row>
    <row r="155" spans="1:5" x14ac:dyDescent="0.2">
      <c r="A155">
        <v>29</v>
      </c>
      <c r="B155">
        <f t="shared" si="6"/>
        <v>1558</v>
      </c>
      <c r="C155">
        <f t="shared" si="7"/>
        <v>1.7339432183677783</v>
      </c>
      <c r="D155">
        <v>361</v>
      </c>
      <c r="E155">
        <f t="shared" si="8"/>
        <v>10469</v>
      </c>
    </row>
    <row r="156" spans="1:5" x14ac:dyDescent="0.2">
      <c r="A156">
        <v>37</v>
      </c>
      <c r="B156">
        <f t="shared" si="6"/>
        <v>1595</v>
      </c>
      <c r="C156">
        <f t="shared" si="7"/>
        <v>1.7751215874817756</v>
      </c>
      <c r="D156">
        <v>360</v>
      </c>
      <c r="E156">
        <f t="shared" si="8"/>
        <v>13320</v>
      </c>
    </row>
    <row r="157" spans="1:5" x14ac:dyDescent="0.2">
      <c r="A157">
        <v>49</v>
      </c>
      <c r="B157">
        <f t="shared" si="6"/>
        <v>1644</v>
      </c>
      <c r="C157">
        <f t="shared" si="7"/>
        <v>1.829655103335448</v>
      </c>
      <c r="D157">
        <v>359</v>
      </c>
      <c r="E157">
        <f t="shared" si="8"/>
        <v>17591</v>
      </c>
    </row>
    <row r="158" spans="1:5" x14ac:dyDescent="0.2">
      <c r="A158">
        <v>56</v>
      </c>
      <c r="B158">
        <f t="shared" si="6"/>
        <v>1700</v>
      </c>
      <c r="C158">
        <f t="shared" si="7"/>
        <v>1.8919791214539305</v>
      </c>
      <c r="D158">
        <v>358</v>
      </c>
      <c r="E158">
        <f t="shared" si="8"/>
        <v>20048</v>
      </c>
    </row>
    <row r="159" spans="1:5" x14ac:dyDescent="0.2">
      <c r="A159">
        <v>78</v>
      </c>
      <c r="B159">
        <f t="shared" si="6"/>
        <v>1778</v>
      </c>
      <c r="C159">
        <f t="shared" si="7"/>
        <v>1.9787875752618165</v>
      </c>
      <c r="D159">
        <v>357</v>
      </c>
      <c r="E159">
        <f t="shared" si="8"/>
        <v>27846</v>
      </c>
    </row>
    <row r="160" spans="1:5" x14ac:dyDescent="0.2">
      <c r="A160">
        <v>83</v>
      </c>
      <c r="B160">
        <f t="shared" si="6"/>
        <v>1861</v>
      </c>
      <c r="C160">
        <f t="shared" si="7"/>
        <v>2.0711606735445676</v>
      </c>
      <c r="D160">
        <v>356</v>
      </c>
      <c r="E160">
        <f t="shared" si="8"/>
        <v>29548</v>
      </c>
    </row>
    <row r="161" spans="1:5" x14ac:dyDescent="0.2">
      <c r="A161">
        <v>105</v>
      </c>
      <c r="B161">
        <f t="shared" si="6"/>
        <v>1966</v>
      </c>
      <c r="C161">
        <f t="shared" si="7"/>
        <v>2.1880182075167216</v>
      </c>
      <c r="D161">
        <v>355</v>
      </c>
      <c r="E161">
        <f t="shared" si="8"/>
        <v>37275</v>
      </c>
    </row>
    <row r="162" spans="1:5" x14ac:dyDescent="0.2">
      <c r="A162">
        <v>113</v>
      </c>
      <c r="B162">
        <f t="shared" si="6"/>
        <v>2079</v>
      </c>
      <c r="C162">
        <f t="shared" si="7"/>
        <v>2.3137791726486596</v>
      </c>
      <c r="D162">
        <v>354</v>
      </c>
      <c r="E162">
        <f t="shared" si="8"/>
        <v>40002</v>
      </c>
    </row>
    <row r="163" spans="1:5" x14ac:dyDescent="0.2">
      <c r="A163">
        <v>117</v>
      </c>
      <c r="B163">
        <f t="shared" si="6"/>
        <v>2196</v>
      </c>
      <c r="C163">
        <f t="shared" si="7"/>
        <v>2.4439918533604885</v>
      </c>
      <c r="D163">
        <v>353</v>
      </c>
      <c r="E163">
        <f t="shared" si="8"/>
        <v>41301</v>
      </c>
    </row>
    <row r="164" spans="1:5" x14ac:dyDescent="0.2">
      <c r="A164">
        <v>134</v>
      </c>
      <c r="B164">
        <f t="shared" si="6"/>
        <v>2330</v>
      </c>
      <c r="C164">
        <f t="shared" si="7"/>
        <v>2.5931243252868574</v>
      </c>
      <c r="D164">
        <v>352</v>
      </c>
      <c r="E164">
        <f t="shared" si="8"/>
        <v>47168</v>
      </c>
    </row>
    <row r="165" spans="1:5" x14ac:dyDescent="0.2">
      <c r="A165">
        <v>142</v>
      </c>
      <c r="B165">
        <f t="shared" si="6"/>
        <v>2472</v>
      </c>
      <c r="C165">
        <f t="shared" si="7"/>
        <v>2.751160228373009</v>
      </c>
      <c r="D165">
        <v>351</v>
      </c>
      <c r="E165">
        <f t="shared" si="8"/>
        <v>49842</v>
      </c>
    </row>
    <row r="166" spans="1:5" x14ac:dyDescent="0.2">
      <c r="A166">
        <v>106</v>
      </c>
      <c r="B166">
        <f t="shared" si="6"/>
        <v>2578</v>
      </c>
      <c r="C166">
        <f t="shared" si="7"/>
        <v>2.8691306912401364</v>
      </c>
      <c r="D166">
        <v>350</v>
      </c>
      <c r="E166">
        <f t="shared" si="8"/>
        <v>37100</v>
      </c>
    </row>
    <row r="167" spans="1:5" x14ac:dyDescent="0.2">
      <c r="A167">
        <v>107</v>
      </c>
      <c r="B167">
        <f t="shared" si="6"/>
        <v>2685</v>
      </c>
      <c r="C167">
        <f t="shared" si="7"/>
        <v>2.9882140830022368</v>
      </c>
      <c r="D167">
        <v>349</v>
      </c>
      <c r="E167">
        <f t="shared" si="8"/>
        <v>37343</v>
      </c>
    </row>
    <row r="168" spans="1:5" x14ac:dyDescent="0.2">
      <c r="A168">
        <v>102</v>
      </c>
      <c r="B168">
        <f t="shared" si="6"/>
        <v>2787</v>
      </c>
      <c r="C168">
        <f t="shared" si="7"/>
        <v>3.1017328302894729</v>
      </c>
      <c r="D168">
        <v>348</v>
      </c>
      <c r="E168">
        <f t="shared" si="8"/>
        <v>35496</v>
      </c>
    </row>
    <row r="169" spans="1:5" x14ac:dyDescent="0.2">
      <c r="A169">
        <v>79</v>
      </c>
      <c r="B169">
        <f t="shared" si="6"/>
        <v>2866</v>
      </c>
      <c r="C169">
        <f t="shared" si="7"/>
        <v>3.1896542129923322</v>
      </c>
      <c r="D169">
        <v>347</v>
      </c>
      <c r="E169">
        <f t="shared" si="8"/>
        <v>27413</v>
      </c>
    </row>
    <row r="170" spans="1:5" x14ac:dyDescent="0.2">
      <c r="A170">
        <v>97</v>
      </c>
      <c r="B170">
        <f t="shared" si="6"/>
        <v>2963</v>
      </c>
      <c r="C170">
        <f t="shared" si="7"/>
        <v>3.2976083158047031</v>
      </c>
      <c r="D170">
        <v>346</v>
      </c>
      <c r="E170">
        <f t="shared" si="8"/>
        <v>33562</v>
      </c>
    </row>
    <row r="171" spans="1:5" x14ac:dyDescent="0.2">
      <c r="A171">
        <v>91</v>
      </c>
      <c r="B171">
        <f t="shared" si="6"/>
        <v>3054</v>
      </c>
      <c r="C171">
        <f t="shared" si="7"/>
        <v>3.3988848452472373</v>
      </c>
      <c r="D171">
        <v>345</v>
      </c>
      <c r="E171">
        <f t="shared" si="8"/>
        <v>31395</v>
      </c>
    </row>
    <row r="172" spans="1:5" x14ac:dyDescent="0.2">
      <c r="A172">
        <v>73</v>
      </c>
      <c r="B172">
        <f t="shared" si="6"/>
        <v>3127</v>
      </c>
      <c r="C172">
        <f t="shared" si="7"/>
        <v>3.480128654580259</v>
      </c>
      <c r="D172">
        <v>344</v>
      </c>
      <c r="E172">
        <f t="shared" si="8"/>
        <v>25112</v>
      </c>
    </row>
    <row r="173" spans="1:5" x14ac:dyDescent="0.2">
      <c r="A173">
        <v>55</v>
      </c>
      <c r="B173">
        <f t="shared" si="6"/>
        <v>3182</v>
      </c>
      <c r="C173">
        <f t="shared" si="7"/>
        <v>3.5413397438037681</v>
      </c>
      <c r="D173">
        <v>343</v>
      </c>
      <c r="E173">
        <f t="shared" si="8"/>
        <v>18865</v>
      </c>
    </row>
    <row r="174" spans="1:5" x14ac:dyDescent="0.2">
      <c r="A174">
        <v>58</v>
      </c>
      <c r="B174">
        <f t="shared" si="6"/>
        <v>3240</v>
      </c>
      <c r="C174">
        <f t="shared" si="7"/>
        <v>3.6058896197121966</v>
      </c>
      <c r="D174">
        <v>342</v>
      </c>
      <c r="E174">
        <f t="shared" si="8"/>
        <v>19836</v>
      </c>
    </row>
    <row r="175" spans="1:5" x14ac:dyDescent="0.2">
      <c r="A175">
        <v>59</v>
      </c>
      <c r="B175">
        <f t="shared" si="6"/>
        <v>3299</v>
      </c>
      <c r="C175">
        <f t="shared" si="7"/>
        <v>3.6715524245155979</v>
      </c>
      <c r="D175">
        <v>341</v>
      </c>
      <c r="E175">
        <f t="shared" si="8"/>
        <v>20119</v>
      </c>
    </row>
    <row r="176" spans="1:5" x14ac:dyDescent="0.2">
      <c r="A176">
        <v>37</v>
      </c>
      <c r="B176">
        <f t="shared" si="6"/>
        <v>3336</v>
      </c>
      <c r="C176">
        <f t="shared" si="7"/>
        <v>3.712730793629595</v>
      </c>
      <c r="D176">
        <v>340</v>
      </c>
      <c r="E176">
        <f t="shared" si="8"/>
        <v>12580</v>
      </c>
    </row>
    <row r="177" spans="1:5" x14ac:dyDescent="0.2">
      <c r="A177">
        <v>30</v>
      </c>
      <c r="B177">
        <f t="shared" si="6"/>
        <v>3366</v>
      </c>
      <c r="C177">
        <f t="shared" si="7"/>
        <v>3.7461186604787819</v>
      </c>
      <c r="D177">
        <v>339</v>
      </c>
      <c r="E177">
        <f t="shared" si="8"/>
        <v>10170</v>
      </c>
    </row>
    <row r="178" spans="1:5" x14ac:dyDescent="0.2">
      <c r="A178">
        <v>30</v>
      </c>
      <c r="B178">
        <f t="shared" si="6"/>
        <v>3396</v>
      </c>
      <c r="C178">
        <f t="shared" si="7"/>
        <v>3.7795065273279693</v>
      </c>
      <c r="D178">
        <v>338</v>
      </c>
      <c r="E178">
        <f t="shared" si="8"/>
        <v>10140</v>
      </c>
    </row>
    <row r="179" spans="1:5" x14ac:dyDescent="0.2">
      <c r="A179">
        <v>25</v>
      </c>
      <c r="B179">
        <f t="shared" si="6"/>
        <v>3421</v>
      </c>
      <c r="C179">
        <f t="shared" si="7"/>
        <v>3.8073297497022915</v>
      </c>
      <c r="D179">
        <v>337</v>
      </c>
      <c r="E179">
        <f t="shared" si="8"/>
        <v>8425</v>
      </c>
    </row>
    <row r="180" spans="1:5" x14ac:dyDescent="0.2">
      <c r="A180">
        <v>16</v>
      </c>
      <c r="B180">
        <f t="shared" si="6"/>
        <v>3437</v>
      </c>
      <c r="C180">
        <f t="shared" si="7"/>
        <v>3.8251366120218582</v>
      </c>
      <c r="D180">
        <v>336</v>
      </c>
      <c r="E180">
        <f t="shared" si="8"/>
        <v>5376</v>
      </c>
    </row>
    <row r="181" spans="1:5" x14ac:dyDescent="0.2">
      <c r="A181">
        <v>18</v>
      </c>
      <c r="B181">
        <f t="shared" si="6"/>
        <v>3455</v>
      </c>
      <c r="C181">
        <f t="shared" si="7"/>
        <v>3.8451693321313698</v>
      </c>
      <c r="D181">
        <v>335</v>
      </c>
      <c r="E181">
        <f t="shared" si="8"/>
        <v>6030</v>
      </c>
    </row>
    <row r="182" spans="1:5" x14ac:dyDescent="0.2">
      <c r="A182">
        <v>9</v>
      </c>
      <c r="B182">
        <f t="shared" si="6"/>
        <v>3464</v>
      </c>
      <c r="C182">
        <f t="shared" si="7"/>
        <v>3.8551856921861263</v>
      </c>
      <c r="D182">
        <v>334</v>
      </c>
      <c r="E182">
        <f t="shared" si="8"/>
        <v>3006</v>
      </c>
    </row>
    <row r="183" spans="1:5" x14ac:dyDescent="0.2">
      <c r="A183">
        <v>15</v>
      </c>
      <c r="B183">
        <f t="shared" si="6"/>
        <v>3479</v>
      </c>
      <c r="C183">
        <f t="shared" si="7"/>
        <v>3.87187962561072</v>
      </c>
      <c r="D183">
        <v>333</v>
      </c>
      <c r="E183">
        <f t="shared" si="8"/>
        <v>4995</v>
      </c>
    </row>
    <row r="184" spans="1:5" x14ac:dyDescent="0.2">
      <c r="A184">
        <v>18</v>
      </c>
      <c r="B184">
        <f t="shared" si="6"/>
        <v>3497</v>
      </c>
      <c r="C184">
        <f t="shared" si="7"/>
        <v>3.8919123457202316</v>
      </c>
      <c r="D184">
        <v>332</v>
      </c>
      <c r="E184">
        <f t="shared" si="8"/>
        <v>5976</v>
      </c>
    </row>
    <row r="185" spans="1:5" x14ac:dyDescent="0.2">
      <c r="A185">
        <v>28</v>
      </c>
      <c r="B185">
        <f t="shared" si="6"/>
        <v>3525</v>
      </c>
      <c r="C185">
        <f t="shared" si="7"/>
        <v>3.9230743547794731</v>
      </c>
      <c r="D185">
        <v>331</v>
      </c>
      <c r="E185">
        <f t="shared" si="8"/>
        <v>9268</v>
      </c>
    </row>
    <row r="186" spans="1:5" x14ac:dyDescent="0.2">
      <c r="A186">
        <v>16</v>
      </c>
      <c r="B186">
        <f t="shared" si="6"/>
        <v>3541</v>
      </c>
      <c r="C186">
        <f t="shared" si="7"/>
        <v>3.9408812170990397</v>
      </c>
      <c r="D186">
        <v>330</v>
      </c>
      <c r="E186">
        <f t="shared" si="8"/>
        <v>5280</v>
      </c>
    </row>
    <row r="187" spans="1:5" x14ac:dyDescent="0.2">
      <c r="A187">
        <v>27</v>
      </c>
      <c r="B187">
        <f t="shared" si="6"/>
        <v>3568</v>
      </c>
      <c r="C187">
        <f t="shared" si="7"/>
        <v>3.9709302972633078</v>
      </c>
      <c r="D187">
        <v>329</v>
      </c>
      <c r="E187">
        <f t="shared" si="8"/>
        <v>8883</v>
      </c>
    </row>
    <row r="188" spans="1:5" x14ac:dyDescent="0.2">
      <c r="A188">
        <v>23</v>
      </c>
      <c r="B188">
        <f t="shared" si="6"/>
        <v>3591</v>
      </c>
      <c r="C188">
        <f t="shared" si="7"/>
        <v>3.9965276618476846</v>
      </c>
      <c r="D188">
        <v>328</v>
      </c>
      <c r="E188">
        <f t="shared" si="8"/>
        <v>7544</v>
      </c>
    </row>
    <row r="189" spans="1:5" x14ac:dyDescent="0.2">
      <c r="A189">
        <v>21</v>
      </c>
      <c r="B189">
        <f t="shared" si="6"/>
        <v>3612</v>
      </c>
      <c r="C189">
        <f t="shared" si="7"/>
        <v>4.0198991686421151</v>
      </c>
      <c r="D189">
        <v>327</v>
      </c>
      <c r="E189">
        <f t="shared" si="8"/>
        <v>6867</v>
      </c>
    </row>
    <row r="190" spans="1:5" x14ac:dyDescent="0.2">
      <c r="A190">
        <v>24</v>
      </c>
      <c r="B190">
        <f t="shared" si="6"/>
        <v>3636</v>
      </c>
      <c r="C190">
        <f t="shared" si="7"/>
        <v>4.0466094621214648</v>
      </c>
      <c r="D190">
        <v>326</v>
      </c>
      <c r="E190">
        <f t="shared" si="8"/>
        <v>7824</v>
      </c>
    </row>
    <row r="191" spans="1:5" x14ac:dyDescent="0.2">
      <c r="A191">
        <v>24</v>
      </c>
      <c r="B191">
        <f t="shared" si="6"/>
        <v>3660</v>
      </c>
      <c r="C191">
        <f t="shared" si="7"/>
        <v>4.0733197556008145</v>
      </c>
      <c r="D191">
        <v>325</v>
      </c>
      <c r="E191">
        <f t="shared" si="8"/>
        <v>7800</v>
      </c>
    </row>
    <row r="192" spans="1:5" x14ac:dyDescent="0.2">
      <c r="A192">
        <v>35</v>
      </c>
      <c r="B192">
        <f t="shared" si="6"/>
        <v>3695</v>
      </c>
      <c r="C192">
        <f t="shared" si="7"/>
        <v>4.1122722669248661</v>
      </c>
      <c r="D192">
        <v>324</v>
      </c>
      <c r="E192">
        <f t="shared" si="8"/>
        <v>11340</v>
      </c>
    </row>
    <row r="193" spans="1:5" x14ac:dyDescent="0.2">
      <c r="A193">
        <v>32</v>
      </c>
      <c r="B193">
        <f t="shared" si="6"/>
        <v>3727</v>
      </c>
      <c r="C193">
        <f t="shared" si="7"/>
        <v>4.1478859915639985</v>
      </c>
      <c r="D193">
        <v>323</v>
      </c>
      <c r="E193">
        <f t="shared" si="8"/>
        <v>10336</v>
      </c>
    </row>
    <row r="194" spans="1:5" x14ac:dyDescent="0.2">
      <c r="A194">
        <v>32</v>
      </c>
      <c r="B194">
        <f t="shared" si="6"/>
        <v>3759</v>
      </c>
      <c r="C194">
        <f t="shared" si="7"/>
        <v>4.1834997162031318</v>
      </c>
      <c r="D194">
        <v>322</v>
      </c>
      <c r="E194">
        <f t="shared" si="8"/>
        <v>10304</v>
      </c>
    </row>
    <row r="195" spans="1:5" x14ac:dyDescent="0.2">
      <c r="A195">
        <v>24</v>
      </c>
      <c r="B195">
        <f t="shared" si="6"/>
        <v>3783</v>
      </c>
      <c r="C195">
        <f t="shared" si="7"/>
        <v>4.2102100096824815</v>
      </c>
      <c r="D195">
        <v>321</v>
      </c>
      <c r="E195">
        <f t="shared" si="8"/>
        <v>7704</v>
      </c>
    </row>
    <row r="196" spans="1:5" x14ac:dyDescent="0.2">
      <c r="A196">
        <v>22</v>
      </c>
      <c r="B196">
        <f t="shared" si="6"/>
        <v>3805</v>
      </c>
      <c r="C196">
        <f t="shared" si="7"/>
        <v>4.2346944453718853</v>
      </c>
      <c r="D196">
        <v>320</v>
      </c>
      <c r="E196">
        <f t="shared" si="8"/>
        <v>7040</v>
      </c>
    </row>
    <row r="197" spans="1:5" x14ac:dyDescent="0.2">
      <c r="A197">
        <v>29</v>
      </c>
      <c r="B197">
        <f t="shared" ref="B197:B260" si="9">A197+B196</f>
        <v>3834</v>
      </c>
      <c r="C197">
        <f t="shared" ref="C197:C260" si="10">B197/C$3*100</f>
        <v>4.2669693833260993</v>
      </c>
      <c r="D197">
        <v>319</v>
      </c>
      <c r="E197">
        <f t="shared" ref="E197:E260" si="11">D197*A197</f>
        <v>9251</v>
      </c>
    </row>
    <row r="198" spans="1:5" x14ac:dyDescent="0.2">
      <c r="A198">
        <v>38</v>
      </c>
      <c r="B198">
        <f t="shared" si="9"/>
        <v>3872</v>
      </c>
      <c r="C198">
        <f t="shared" si="10"/>
        <v>4.3092606813350702</v>
      </c>
      <c r="D198">
        <v>318</v>
      </c>
      <c r="E198">
        <f t="shared" si="11"/>
        <v>12084</v>
      </c>
    </row>
    <row r="199" spans="1:5" x14ac:dyDescent="0.2">
      <c r="A199">
        <v>38</v>
      </c>
      <c r="B199">
        <f t="shared" si="9"/>
        <v>3910</v>
      </c>
      <c r="C199">
        <f t="shared" si="10"/>
        <v>4.3515519793440403</v>
      </c>
      <c r="D199">
        <v>317</v>
      </c>
      <c r="E199">
        <f t="shared" si="11"/>
        <v>12046</v>
      </c>
    </row>
    <row r="200" spans="1:5" x14ac:dyDescent="0.2">
      <c r="A200">
        <v>35</v>
      </c>
      <c r="B200">
        <f t="shared" si="9"/>
        <v>3945</v>
      </c>
      <c r="C200">
        <f t="shared" si="10"/>
        <v>4.3905044906680919</v>
      </c>
      <c r="D200">
        <v>316</v>
      </c>
      <c r="E200">
        <f t="shared" si="11"/>
        <v>11060</v>
      </c>
    </row>
    <row r="201" spans="1:5" x14ac:dyDescent="0.2">
      <c r="A201">
        <v>43</v>
      </c>
      <c r="B201">
        <f t="shared" si="9"/>
        <v>3988</v>
      </c>
      <c r="C201">
        <f t="shared" si="10"/>
        <v>4.4383604331519253</v>
      </c>
      <c r="D201">
        <v>315</v>
      </c>
      <c r="E201">
        <f t="shared" si="11"/>
        <v>13545</v>
      </c>
    </row>
    <row r="202" spans="1:5" x14ac:dyDescent="0.2">
      <c r="A202">
        <v>32</v>
      </c>
      <c r="B202">
        <f t="shared" si="9"/>
        <v>4020</v>
      </c>
      <c r="C202">
        <f t="shared" si="10"/>
        <v>4.4739741577910586</v>
      </c>
      <c r="D202">
        <v>314</v>
      </c>
      <c r="E202">
        <f t="shared" si="11"/>
        <v>10048</v>
      </c>
    </row>
    <row r="203" spans="1:5" x14ac:dyDescent="0.2">
      <c r="A203">
        <v>39</v>
      </c>
      <c r="B203">
        <f t="shared" si="9"/>
        <v>4059</v>
      </c>
      <c r="C203">
        <f t="shared" si="10"/>
        <v>4.517378384695002</v>
      </c>
      <c r="D203">
        <v>313</v>
      </c>
      <c r="E203">
        <f t="shared" si="11"/>
        <v>12207</v>
      </c>
    </row>
    <row r="204" spans="1:5" x14ac:dyDescent="0.2">
      <c r="A204">
        <v>49</v>
      </c>
      <c r="B204">
        <f t="shared" si="9"/>
        <v>4108</v>
      </c>
      <c r="C204">
        <f t="shared" si="10"/>
        <v>4.5719119005486739</v>
      </c>
      <c r="D204">
        <v>312</v>
      </c>
      <c r="E204">
        <f t="shared" si="11"/>
        <v>15288</v>
      </c>
    </row>
    <row r="205" spans="1:5" x14ac:dyDescent="0.2">
      <c r="A205">
        <v>33</v>
      </c>
      <c r="B205">
        <f t="shared" si="9"/>
        <v>4141</v>
      </c>
      <c r="C205">
        <f t="shared" si="10"/>
        <v>4.6086385540827797</v>
      </c>
      <c r="D205">
        <v>311</v>
      </c>
      <c r="E205">
        <f t="shared" si="11"/>
        <v>10263</v>
      </c>
    </row>
    <row r="206" spans="1:5" x14ac:dyDescent="0.2">
      <c r="A206">
        <v>48</v>
      </c>
      <c r="B206">
        <f t="shared" si="9"/>
        <v>4189</v>
      </c>
      <c r="C206">
        <f t="shared" si="10"/>
        <v>4.6620591410414791</v>
      </c>
      <c r="D206">
        <v>310</v>
      </c>
      <c r="E206">
        <f t="shared" si="11"/>
        <v>14880</v>
      </c>
    </row>
    <row r="207" spans="1:5" x14ac:dyDescent="0.2">
      <c r="A207">
        <v>54</v>
      </c>
      <c r="B207">
        <f t="shared" si="9"/>
        <v>4243</v>
      </c>
      <c r="C207">
        <f t="shared" si="10"/>
        <v>4.7221573013700153</v>
      </c>
      <c r="D207">
        <v>309</v>
      </c>
      <c r="E207">
        <f t="shared" si="11"/>
        <v>16686</v>
      </c>
    </row>
    <row r="208" spans="1:5" x14ac:dyDescent="0.2">
      <c r="A208">
        <v>57</v>
      </c>
      <c r="B208">
        <f t="shared" si="9"/>
        <v>4300</v>
      </c>
      <c r="C208">
        <f t="shared" si="10"/>
        <v>4.7855942483834708</v>
      </c>
      <c r="D208">
        <v>308</v>
      </c>
      <c r="E208">
        <f t="shared" si="11"/>
        <v>17556</v>
      </c>
    </row>
    <row r="209" spans="1:5" x14ac:dyDescent="0.2">
      <c r="A209">
        <v>37</v>
      </c>
      <c r="B209">
        <f t="shared" si="9"/>
        <v>4337</v>
      </c>
      <c r="C209">
        <f t="shared" si="10"/>
        <v>4.8267726174974674</v>
      </c>
      <c r="D209">
        <v>307</v>
      </c>
      <c r="E209">
        <f t="shared" si="11"/>
        <v>11359</v>
      </c>
    </row>
    <row r="210" spans="1:5" x14ac:dyDescent="0.2">
      <c r="A210">
        <v>50</v>
      </c>
      <c r="B210">
        <f t="shared" si="9"/>
        <v>4387</v>
      </c>
      <c r="C210">
        <f t="shared" si="10"/>
        <v>4.8824190622461128</v>
      </c>
      <c r="D210">
        <v>306</v>
      </c>
      <c r="E210">
        <f t="shared" si="11"/>
        <v>15300</v>
      </c>
    </row>
    <row r="211" spans="1:5" x14ac:dyDescent="0.2">
      <c r="A211">
        <v>40</v>
      </c>
      <c r="B211">
        <f t="shared" si="9"/>
        <v>4427</v>
      </c>
      <c r="C211">
        <f t="shared" si="10"/>
        <v>4.9269362180450287</v>
      </c>
      <c r="D211">
        <v>305</v>
      </c>
      <c r="E211">
        <f t="shared" si="11"/>
        <v>12200</v>
      </c>
    </row>
    <row r="212" spans="1:5" x14ac:dyDescent="0.2">
      <c r="A212">
        <v>46</v>
      </c>
      <c r="B212">
        <f t="shared" si="9"/>
        <v>4473</v>
      </c>
      <c r="C212">
        <f t="shared" si="10"/>
        <v>4.9781309472137822</v>
      </c>
      <c r="D212">
        <v>304</v>
      </c>
      <c r="E212">
        <f t="shared" si="11"/>
        <v>13984</v>
      </c>
    </row>
    <row r="213" spans="1:5" x14ac:dyDescent="0.2">
      <c r="A213">
        <v>34</v>
      </c>
      <c r="B213">
        <f t="shared" si="9"/>
        <v>4507</v>
      </c>
      <c r="C213">
        <f t="shared" si="10"/>
        <v>5.0159705296428614</v>
      </c>
      <c r="D213">
        <v>303</v>
      </c>
      <c r="E213">
        <f t="shared" si="11"/>
        <v>10302</v>
      </c>
    </row>
    <row r="214" spans="1:5" x14ac:dyDescent="0.2">
      <c r="A214">
        <v>59</v>
      </c>
      <c r="B214">
        <f t="shared" si="9"/>
        <v>4566</v>
      </c>
      <c r="C214">
        <f t="shared" si="10"/>
        <v>5.0816333344462628</v>
      </c>
      <c r="D214">
        <v>302</v>
      </c>
      <c r="E214">
        <f t="shared" si="11"/>
        <v>17818</v>
      </c>
    </row>
    <row r="215" spans="1:5" x14ac:dyDescent="0.2">
      <c r="A215">
        <v>45</v>
      </c>
      <c r="B215">
        <f t="shared" si="9"/>
        <v>4611</v>
      </c>
      <c r="C215">
        <f t="shared" si="10"/>
        <v>5.1317151347200429</v>
      </c>
      <c r="D215">
        <v>301</v>
      </c>
      <c r="E215">
        <f t="shared" si="11"/>
        <v>13545</v>
      </c>
    </row>
    <row r="216" spans="1:5" x14ac:dyDescent="0.2">
      <c r="A216">
        <v>59</v>
      </c>
      <c r="B216">
        <f t="shared" si="9"/>
        <v>4670</v>
      </c>
      <c r="C216">
        <f t="shared" si="10"/>
        <v>5.1973779395234443</v>
      </c>
      <c r="D216">
        <v>300</v>
      </c>
      <c r="E216">
        <f t="shared" si="11"/>
        <v>17700</v>
      </c>
    </row>
    <row r="217" spans="1:5" x14ac:dyDescent="0.2">
      <c r="A217">
        <v>60</v>
      </c>
      <c r="B217">
        <f t="shared" si="9"/>
        <v>4730</v>
      </c>
      <c r="C217">
        <f t="shared" si="10"/>
        <v>5.2641536732218182</v>
      </c>
      <c r="D217">
        <v>299</v>
      </c>
      <c r="E217">
        <f t="shared" si="11"/>
        <v>17940</v>
      </c>
    </row>
    <row r="218" spans="1:5" x14ac:dyDescent="0.2">
      <c r="A218">
        <v>50</v>
      </c>
      <c r="B218">
        <f t="shared" si="9"/>
        <v>4780</v>
      </c>
      <c r="C218">
        <f t="shared" si="10"/>
        <v>5.3198001179704626</v>
      </c>
      <c r="D218">
        <v>298</v>
      </c>
      <c r="E218">
        <f t="shared" si="11"/>
        <v>14900</v>
      </c>
    </row>
    <row r="219" spans="1:5" x14ac:dyDescent="0.2">
      <c r="A219">
        <v>61</v>
      </c>
      <c r="B219">
        <f t="shared" si="9"/>
        <v>4841</v>
      </c>
      <c r="C219">
        <f t="shared" si="10"/>
        <v>5.3876887805638098</v>
      </c>
      <c r="D219">
        <v>297</v>
      </c>
      <c r="E219">
        <f t="shared" si="11"/>
        <v>18117</v>
      </c>
    </row>
    <row r="220" spans="1:5" x14ac:dyDescent="0.2">
      <c r="A220">
        <v>63</v>
      </c>
      <c r="B220">
        <f t="shared" si="9"/>
        <v>4904</v>
      </c>
      <c r="C220">
        <f t="shared" si="10"/>
        <v>5.457803300947103</v>
      </c>
      <c r="D220">
        <v>296</v>
      </c>
      <c r="E220">
        <f t="shared" si="11"/>
        <v>18648</v>
      </c>
    </row>
    <row r="221" spans="1:5" x14ac:dyDescent="0.2">
      <c r="A221">
        <v>62</v>
      </c>
      <c r="B221">
        <f t="shared" si="9"/>
        <v>4966</v>
      </c>
      <c r="C221">
        <f t="shared" si="10"/>
        <v>5.5268048924354227</v>
      </c>
      <c r="D221">
        <v>295</v>
      </c>
      <c r="E221">
        <f t="shared" si="11"/>
        <v>18290</v>
      </c>
    </row>
    <row r="222" spans="1:5" x14ac:dyDescent="0.2">
      <c r="A222">
        <v>69</v>
      </c>
      <c r="B222">
        <f t="shared" si="9"/>
        <v>5035</v>
      </c>
      <c r="C222">
        <f t="shared" si="10"/>
        <v>5.6035969861885526</v>
      </c>
      <c r="D222">
        <v>294</v>
      </c>
      <c r="E222">
        <f t="shared" si="11"/>
        <v>20286</v>
      </c>
    </row>
    <row r="223" spans="1:5" x14ac:dyDescent="0.2">
      <c r="A223">
        <v>64</v>
      </c>
      <c r="B223">
        <f t="shared" si="9"/>
        <v>5099</v>
      </c>
      <c r="C223">
        <f t="shared" si="10"/>
        <v>5.6748244354668183</v>
      </c>
      <c r="D223">
        <v>293</v>
      </c>
      <c r="E223">
        <f t="shared" si="11"/>
        <v>18752</v>
      </c>
    </row>
    <row r="224" spans="1:5" x14ac:dyDescent="0.2">
      <c r="A224">
        <v>82</v>
      </c>
      <c r="B224">
        <f t="shared" si="9"/>
        <v>5181</v>
      </c>
      <c r="C224">
        <f t="shared" si="10"/>
        <v>5.766084604854596</v>
      </c>
      <c r="D224">
        <v>292</v>
      </c>
      <c r="E224">
        <f t="shared" si="11"/>
        <v>23944</v>
      </c>
    </row>
    <row r="225" spans="1:5" x14ac:dyDescent="0.2">
      <c r="A225">
        <v>83</v>
      </c>
      <c r="B225">
        <f t="shared" si="9"/>
        <v>5264</v>
      </c>
      <c r="C225">
        <f t="shared" si="10"/>
        <v>5.8584577031373462</v>
      </c>
      <c r="D225">
        <v>291</v>
      </c>
      <c r="E225">
        <f t="shared" si="11"/>
        <v>24153</v>
      </c>
    </row>
    <row r="226" spans="1:5" x14ac:dyDescent="0.2">
      <c r="A226">
        <v>81</v>
      </c>
      <c r="B226">
        <f t="shared" si="9"/>
        <v>5345</v>
      </c>
      <c r="C226">
        <f t="shared" si="10"/>
        <v>5.9486049436301514</v>
      </c>
      <c r="D226">
        <v>290</v>
      </c>
      <c r="E226">
        <f t="shared" si="11"/>
        <v>23490</v>
      </c>
    </row>
    <row r="227" spans="1:5" x14ac:dyDescent="0.2">
      <c r="A227">
        <v>77</v>
      </c>
      <c r="B227">
        <f t="shared" si="9"/>
        <v>5422</v>
      </c>
      <c r="C227">
        <f t="shared" si="10"/>
        <v>6.0343004685430648</v>
      </c>
      <c r="D227">
        <v>289</v>
      </c>
      <c r="E227">
        <f t="shared" si="11"/>
        <v>22253</v>
      </c>
    </row>
    <row r="228" spans="1:5" x14ac:dyDescent="0.2">
      <c r="A228">
        <v>74</v>
      </c>
      <c r="B228">
        <f t="shared" si="9"/>
        <v>5496</v>
      </c>
      <c r="C228">
        <f t="shared" si="10"/>
        <v>6.1166572067710598</v>
      </c>
      <c r="D228">
        <v>288</v>
      </c>
      <c r="E228">
        <f t="shared" si="11"/>
        <v>21312</v>
      </c>
    </row>
    <row r="229" spans="1:5" x14ac:dyDescent="0.2">
      <c r="A229">
        <v>87</v>
      </c>
      <c r="B229">
        <f t="shared" si="9"/>
        <v>5583</v>
      </c>
      <c r="C229">
        <f t="shared" si="10"/>
        <v>6.2134820206337018</v>
      </c>
      <c r="D229">
        <v>287</v>
      </c>
      <c r="E229">
        <f t="shared" si="11"/>
        <v>24969</v>
      </c>
    </row>
    <row r="230" spans="1:5" x14ac:dyDescent="0.2">
      <c r="A230">
        <v>82</v>
      </c>
      <c r="B230">
        <f t="shared" si="9"/>
        <v>5665</v>
      </c>
      <c r="C230">
        <f t="shared" si="10"/>
        <v>6.3047421900214795</v>
      </c>
      <c r="D230">
        <v>286</v>
      </c>
      <c r="E230">
        <f t="shared" si="11"/>
        <v>23452</v>
      </c>
    </row>
    <row r="231" spans="1:5" x14ac:dyDescent="0.2">
      <c r="A231">
        <v>89</v>
      </c>
      <c r="B231">
        <f t="shared" si="9"/>
        <v>5754</v>
      </c>
      <c r="C231">
        <f t="shared" si="10"/>
        <v>6.4037928616740682</v>
      </c>
      <c r="D231">
        <v>285</v>
      </c>
      <c r="E231">
        <f t="shared" si="11"/>
        <v>25365</v>
      </c>
    </row>
    <row r="232" spans="1:5" x14ac:dyDescent="0.2">
      <c r="A232">
        <v>71</v>
      </c>
      <c r="B232">
        <f t="shared" si="9"/>
        <v>5825</v>
      </c>
      <c r="C232">
        <f t="shared" si="10"/>
        <v>6.482810813217144</v>
      </c>
      <c r="D232">
        <v>284</v>
      </c>
      <c r="E232">
        <f t="shared" si="11"/>
        <v>20164</v>
      </c>
    </row>
    <row r="233" spans="1:5" x14ac:dyDescent="0.2">
      <c r="A233">
        <v>97</v>
      </c>
      <c r="B233">
        <f t="shared" si="9"/>
        <v>5922</v>
      </c>
      <c r="C233">
        <f t="shared" si="10"/>
        <v>6.5907649160295154</v>
      </c>
      <c r="D233">
        <v>283</v>
      </c>
      <c r="E233">
        <f t="shared" si="11"/>
        <v>27451</v>
      </c>
    </row>
    <row r="234" spans="1:5" x14ac:dyDescent="0.2">
      <c r="A234">
        <v>100</v>
      </c>
      <c r="B234">
        <f t="shared" si="9"/>
        <v>6022</v>
      </c>
      <c r="C234">
        <f t="shared" si="10"/>
        <v>6.7020578055268052</v>
      </c>
      <c r="D234">
        <v>282</v>
      </c>
      <c r="E234">
        <f t="shared" si="11"/>
        <v>28200</v>
      </c>
    </row>
    <row r="235" spans="1:5" x14ac:dyDescent="0.2">
      <c r="A235">
        <v>110</v>
      </c>
      <c r="B235">
        <f t="shared" si="9"/>
        <v>6132</v>
      </c>
      <c r="C235">
        <f t="shared" si="10"/>
        <v>6.8244799839738244</v>
      </c>
      <c r="D235">
        <v>281</v>
      </c>
      <c r="E235">
        <f t="shared" si="11"/>
        <v>30910</v>
      </c>
    </row>
    <row r="236" spans="1:5" x14ac:dyDescent="0.2">
      <c r="A236">
        <v>109</v>
      </c>
      <c r="B236">
        <f t="shared" si="9"/>
        <v>6241</v>
      </c>
      <c r="C236">
        <f t="shared" si="10"/>
        <v>6.9457892335258702</v>
      </c>
      <c r="D236">
        <v>280</v>
      </c>
      <c r="E236">
        <f t="shared" si="11"/>
        <v>30520</v>
      </c>
    </row>
    <row r="237" spans="1:5" x14ac:dyDescent="0.2">
      <c r="A237">
        <v>107</v>
      </c>
      <c r="B237">
        <f t="shared" si="9"/>
        <v>6348</v>
      </c>
      <c r="C237">
        <f t="shared" si="10"/>
        <v>7.0648726252879701</v>
      </c>
      <c r="D237">
        <v>279</v>
      </c>
      <c r="E237">
        <f t="shared" si="11"/>
        <v>29853</v>
      </c>
    </row>
    <row r="238" spans="1:5" x14ac:dyDescent="0.2">
      <c r="A238">
        <v>121</v>
      </c>
      <c r="B238">
        <f t="shared" si="9"/>
        <v>6469</v>
      </c>
      <c r="C238">
        <f t="shared" si="10"/>
        <v>7.1995370215796912</v>
      </c>
      <c r="D238">
        <v>278</v>
      </c>
      <c r="E238">
        <f t="shared" si="11"/>
        <v>33638</v>
      </c>
    </row>
    <row r="239" spans="1:5" x14ac:dyDescent="0.2">
      <c r="A239">
        <v>119</v>
      </c>
      <c r="B239">
        <f t="shared" si="9"/>
        <v>6588</v>
      </c>
      <c r="C239">
        <f t="shared" si="10"/>
        <v>7.3319755600814664</v>
      </c>
      <c r="D239">
        <v>277</v>
      </c>
      <c r="E239">
        <f t="shared" si="11"/>
        <v>32963</v>
      </c>
    </row>
    <row r="240" spans="1:5" x14ac:dyDescent="0.2">
      <c r="A240">
        <v>113</v>
      </c>
      <c r="B240">
        <f t="shared" si="9"/>
        <v>6701</v>
      </c>
      <c r="C240">
        <f t="shared" si="10"/>
        <v>7.457736525213404</v>
      </c>
      <c r="D240">
        <v>276</v>
      </c>
      <c r="E240">
        <f t="shared" si="11"/>
        <v>31188</v>
      </c>
    </row>
    <row r="241" spans="1:5" x14ac:dyDescent="0.2">
      <c r="A241">
        <v>113</v>
      </c>
      <c r="B241">
        <f t="shared" si="9"/>
        <v>6814</v>
      </c>
      <c r="C241">
        <f t="shared" si="10"/>
        <v>7.5834974903453425</v>
      </c>
      <c r="D241">
        <v>275</v>
      </c>
      <c r="E241">
        <f t="shared" si="11"/>
        <v>31075</v>
      </c>
    </row>
    <row r="242" spans="1:5" x14ac:dyDescent="0.2">
      <c r="A242">
        <v>126</v>
      </c>
      <c r="B242">
        <f t="shared" si="9"/>
        <v>6940</v>
      </c>
      <c r="C242">
        <f t="shared" si="10"/>
        <v>7.723726531111927</v>
      </c>
      <c r="D242">
        <v>274</v>
      </c>
      <c r="E242">
        <f t="shared" si="11"/>
        <v>34524</v>
      </c>
    </row>
    <row r="243" spans="1:5" x14ac:dyDescent="0.2">
      <c r="A243">
        <v>112</v>
      </c>
      <c r="B243">
        <f t="shared" si="9"/>
        <v>7052</v>
      </c>
      <c r="C243">
        <f t="shared" si="10"/>
        <v>7.8483745673488929</v>
      </c>
      <c r="D243">
        <v>273</v>
      </c>
      <c r="E243">
        <f t="shared" si="11"/>
        <v>30576</v>
      </c>
    </row>
    <row r="244" spans="1:5" x14ac:dyDescent="0.2">
      <c r="A244">
        <v>116</v>
      </c>
      <c r="B244">
        <f t="shared" si="9"/>
        <v>7168</v>
      </c>
      <c r="C244">
        <f t="shared" si="10"/>
        <v>7.9774743191657489</v>
      </c>
      <c r="D244">
        <v>272</v>
      </c>
      <c r="E244">
        <f t="shared" si="11"/>
        <v>31552</v>
      </c>
    </row>
    <row r="245" spans="1:5" x14ac:dyDescent="0.2">
      <c r="A245">
        <v>142</v>
      </c>
      <c r="B245">
        <f t="shared" si="9"/>
        <v>7310</v>
      </c>
      <c r="C245">
        <f t="shared" si="10"/>
        <v>8.1355102222519005</v>
      </c>
      <c r="D245">
        <v>271</v>
      </c>
      <c r="E245">
        <f t="shared" si="11"/>
        <v>38482</v>
      </c>
    </row>
    <row r="246" spans="1:5" x14ac:dyDescent="0.2">
      <c r="A246">
        <v>171</v>
      </c>
      <c r="B246">
        <f t="shared" si="9"/>
        <v>7481</v>
      </c>
      <c r="C246">
        <f t="shared" si="10"/>
        <v>8.3258210632922651</v>
      </c>
      <c r="D246">
        <v>270</v>
      </c>
      <c r="E246">
        <f t="shared" si="11"/>
        <v>46170</v>
      </c>
    </row>
    <row r="247" spans="1:5" x14ac:dyDescent="0.2">
      <c r="A247">
        <v>127</v>
      </c>
      <c r="B247">
        <f t="shared" si="9"/>
        <v>7608</v>
      </c>
      <c r="C247">
        <f t="shared" si="10"/>
        <v>8.4671630329538239</v>
      </c>
      <c r="D247">
        <v>269</v>
      </c>
      <c r="E247">
        <f t="shared" si="11"/>
        <v>34163</v>
      </c>
    </row>
    <row r="248" spans="1:5" x14ac:dyDescent="0.2">
      <c r="A248">
        <v>160</v>
      </c>
      <c r="B248">
        <f t="shared" si="9"/>
        <v>7768</v>
      </c>
      <c r="C248">
        <f t="shared" si="10"/>
        <v>8.6452316561494875</v>
      </c>
      <c r="D248">
        <v>268</v>
      </c>
      <c r="E248">
        <f t="shared" si="11"/>
        <v>42880</v>
      </c>
    </row>
    <row r="249" spans="1:5" x14ac:dyDescent="0.2">
      <c r="A249">
        <v>144</v>
      </c>
      <c r="B249">
        <f t="shared" si="9"/>
        <v>7912</v>
      </c>
      <c r="C249">
        <f t="shared" si="10"/>
        <v>8.8054934170255859</v>
      </c>
      <c r="D249">
        <v>267</v>
      </c>
      <c r="E249">
        <f t="shared" si="11"/>
        <v>38448</v>
      </c>
    </row>
    <row r="250" spans="1:5" x14ac:dyDescent="0.2">
      <c r="A250">
        <v>178</v>
      </c>
      <c r="B250">
        <f t="shared" si="9"/>
        <v>8090</v>
      </c>
      <c r="C250">
        <f t="shared" si="10"/>
        <v>9.0035947603307633</v>
      </c>
      <c r="D250">
        <v>266</v>
      </c>
      <c r="E250">
        <f t="shared" si="11"/>
        <v>47348</v>
      </c>
    </row>
    <row r="251" spans="1:5" x14ac:dyDescent="0.2">
      <c r="A251">
        <v>167</v>
      </c>
      <c r="B251">
        <f t="shared" si="9"/>
        <v>8257</v>
      </c>
      <c r="C251">
        <f t="shared" si="10"/>
        <v>9.1894538857912362</v>
      </c>
      <c r="D251">
        <v>265</v>
      </c>
      <c r="E251">
        <f t="shared" si="11"/>
        <v>44255</v>
      </c>
    </row>
    <row r="252" spans="1:5" x14ac:dyDescent="0.2">
      <c r="A252">
        <v>192</v>
      </c>
      <c r="B252">
        <f t="shared" si="9"/>
        <v>8449</v>
      </c>
      <c r="C252">
        <f t="shared" si="10"/>
        <v>9.403136233626034</v>
      </c>
      <c r="D252">
        <v>264</v>
      </c>
      <c r="E252">
        <f t="shared" si="11"/>
        <v>50688</v>
      </c>
    </row>
    <row r="253" spans="1:5" x14ac:dyDescent="0.2">
      <c r="A253">
        <v>168</v>
      </c>
      <c r="B253">
        <f t="shared" si="9"/>
        <v>8617</v>
      </c>
      <c r="C253">
        <f t="shared" si="10"/>
        <v>9.5901082879814794</v>
      </c>
      <c r="D253">
        <v>263</v>
      </c>
      <c r="E253">
        <f t="shared" si="11"/>
        <v>44184</v>
      </c>
    </row>
    <row r="254" spans="1:5" x14ac:dyDescent="0.2">
      <c r="A254">
        <v>191</v>
      </c>
      <c r="B254">
        <f t="shared" si="9"/>
        <v>8808</v>
      </c>
      <c r="C254">
        <f t="shared" si="10"/>
        <v>9.8026777069213047</v>
      </c>
      <c r="D254">
        <v>262</v>
      </c>
      <c r="E254">
        <f t="shared" si="11"/>
        <v>50042</v>
      </c>
    </row>
    <row r="255" spans="1:5" x14ac:dyDescent="0.2">
      <c r="A255">
        <v>188</v>
      </c>
      <c r="B255">
        <f t="shared" si="9"/>
        <v>8996</v>
      </c>
      <c r="C255">
        <f t="shared" si="10"/>
        <v>10.011908339176211</v>
      </c>
      <c r="D255">
        <v>261</v>
      </c>
      <c r="E255">
        <f t="shared" si="11"/>
        <v>49068</v>
      </c>
    </row>
    <row r="256" spans="1:5" x14ac:dyDescent="0.2">
      <c r="A256">
        <v>202</v>
      </c>
      <c r="B256">
        <f t="shared" si="9"/>
        <v>9198</v>
      </c>
      <c r="C256">
        <f t="shared" si="10"/>
        <v>10.236719975960735</v>
      </c>
      <c r="D256">
        <v>260</v>
      </c>
      <c r="E256">
        <f t="shared" si="11"/>
        <v>52520</v>
      </c>
    </row>
    <row r="257" spans="1:5" x14ac:dyDescent="0.2">
      <c r="A257">
        <v>179</v>
      </c>
      <c r="B257">
        <f t="shared" si="9"/>
        <v>9377</v>
      </c>
      <c r="C257">
        <f t="shared" si="10"/>
        <v>10.435934248160885</v>
      </c>
      <c r="D257">
        <v>259</v>
      </c>
      <c r="E257">
        <f t="shared" si="11"/>
        <v>46361</v>
      </c>
    </row>
    <row r="258" spans="1:5" x14ac:dyDescent="0.2">
      <c r="A258">
        <v>202</v>
      </c>
      <c r="B258">
        <f t="shared" si="9"/>
        <v>9579</v>
      </c>
      <c r="C258">
        <f t="shared" si="10"/>
        <v>10.66074588494541</v>
      </c>
      <c r="D258">
        <v>258</v>
      </c>
      <c r="E258">
        <f t="shared" si="11"/>
        <v>52116</v>
      </c>
    </row>
    <row r="259" spans="1:5" x14ac:dyDescent="0.2">
      <c r="A259">
        <v>215</v>
      </c>
      <c r="B259">
        <f t="shared" si="9"/>
        <v>9794</v>
      </c>
      <c r="C259">
        <f t="shared" si="10"/>
        <v>10.900025597364586</v>
      </c>
      <c r="D259">
        <v>257</v>
      </c>
      <c r="E259">
        <f t="shared" si="11"/>
        <v>55255</v>
      </c>
    </row>
    <row r="260" spans="1:5" x14ac:dyDescent="0.2">
      <c r="A260">
        <v>200</v>
      </c>
      <c r="B260">
        <f t="shared" si="9"/>
        <v>9994</v>
      </c>
      <c r="C260">
        <f t="shared" si="10"/>
        <v>11.122611376359165</v>
      </c>
      <c r="D260">
        <v>256</v>
      </c>
      <c r="E260">
        <f t="shared" si="11"/>
        <v>51200</v>
      </c>
    </row>
    <row r="261" spans="1:5" x14ac:dyDescent="0.2">
      <c r="A261">
        <v>204</v>
      </c>
      <c r="B261">
        <f t="shared" ref="B261:B324" si="12">A261+B260</f>
        <v>10198</v>
      </c>
      <c r="C261">
        <f t="shared" ref="C261:C324" si="13">B261/C$3*100</f>
        <v>11.349648870933637</v>
      </c>
      <c r="D261">
        <v>255</v>
      </c>
      <c r="E261">
        <f t="shared" ref="E261:E324" si="14">D261*A261</f>
        <v>52020</v>
      </c>
    </row>
    <row r="262" spans="1:5" x14ac:dyDescent="0.2">
      <c r="A262">
        <v>202</v>
      </c>
      <c r="B262">
        <f t="shared" si="12"/>
        <v>10400</v>
      </c>
      <c r="C262">
        <f t="shared" si="13"/>
        <v>11.574460507718163</v>
      </c>
      <c r="D262">
        <v>254</v>
      </c>
      <c r="E262">
        <f t="shared" si="14"/>
        <v>51308</v>
      </c>
    </row>
    <row r="263" spans="1:5" x14ac:dyDescent="0.2">
      <c r="A263">
        <v>198</v>
      </c>
      <c r="B263">
        <f t="shared" si="12"/>
        <v>10598</v>
      </c>
      <c r="C263">
        <f t="shared" si="13"/>
        <v>11.794820428922796</v>
      </c>
      <c r="D263">
        <v>253</v>
      </c>
      <c r="E263">
        <f t="shared" si="14"/>
        <v>50094</v>
      </c>
    </row>
    <row r="264" spans="1:5" x14ac:dyDescent="0.2">
      <c r="A264">
        <v>226</v>
      </c>
      <c r="B264">
        <f t="shared" si="12"/>
        <v>10824</v>
      </c>
      <c r="C264">
        <f t="shared" si="13"/>
        <v>12.046342359186673</v>
      </c>
      <c r="D264">
        <v>252</v>
      </c>
      <c r="E264">
        <f t="shared" si="14"/>
        <v>56952</v>
      </c>
    </row>
    <row r="265" spans="1:5" x14ac:dyDescent="0.2">
      <c r="A265">
        <v>244</v>
      </c>
      <c r="B265">
        <f t="shared" si="12"/>
        <v>11068</v>
      </c>
      <c r="C265">
        <f t="shared" si="13"/>
        <v>12.31789700956006</v>
      </c>
      <c r="D265">
        <v>251</v>
      </c>
      <c r="E265">
        <f t="shared" si="14"/>
        <v>61244</v>
      </c>
    </row>
    <row r="266" spans="1:5" x14ac:dyDescent="0.2">
      <c r="A266">
        <v>235</v>
      </c>
      <c r="B266">
        <f t="shared" si="12"/>
        <v>11303</v>
      </c>
      <c r="C266">
        <f t="shared" si="13"/>
        <v>12.579435299878691</v>
      </c>
      <c r="D266">
        <v>250</v>
      </c>
      <c r="E266">
        <f t="shared" si="14"/>
        <v>58750</v>
      </c>
    </row>
    <row r="267" spans="1:5" x14ac:dyDescent="0.2">
      <c r="A267">
        <v>256</v>
      </c>
      <c r="B267">
        <f t="shared" si="12"/>
        <v>11559</v>
      </c>
      <c r="C267">
        <f t="shared" si="13"/>
        <v>12.864345096991753</v>
      </c>
      <c r="D267">
        <v>249</v>
      </c>
      <c r="E267">
        <f t="shared" si="14"/>
        <v>63744</v>
      </c>
    </row>
    <row r="268" spans="1:5" x14ac:dyDescent="0.2">
      <c r="A268">
        <v>266</v>
      </c>
      <c r="B268">
        <f t="shared" si="12"/>
        <v>11825</v>
      </c>
      <c r="C268">
        <f t="shared" si="13"/>
        <v>13.160384183054544</v>
      </c>
      <c r="D268">
        <v>248</v>
      </c>
      <c r="E268">
        <f t="shared" si="14"/>
        <v>65968</v>
      </c>
    </row>
    <row r="269" spans="1:5" x14ac:dyDescent="0.2">
      <c r="A269">
        <v>245</v>
      </c>
      <c r="B269">
        <f t="shared" si="12"/>
        <v>12070</v>
      </c>
      <c r="C269">
        <f t="shared" si="13"/>
        <v>13.433051762322906</v>
      </c>
      <c r="D269">
        <v>247</v>
      </c>
      <c r="E269">
        <f t="shared" si="14"/>
        <v>60515</v>
      </c>
    </row>
    <row r="270" spans="1:5" x14ac:dyDescent="0.2">
      <c r="A270">
        <v>243</v>
      </c>
      <c r="B270">
        <f t="shared" si="12"/>
        <v>12313</v>
      </c>
      <c r="C270">
        <f t="shared" si="13"/>
        <v>13.703493483801321</v>
      </c>
      <c r="D270">
        <v>246</v>
      </c>
      <c r="E270">
        <f t="shared" si="14"/>
        <v>59778</v>
      </c>
    </row>
    <row r="271" spans="1:5" x14ac:dyDescent="0.2">
      <c r="A271">
        <v>278</v>
      </c>
      <c r="B271">
        <f t="shared" si="12"/>
        <v>12591</v>
      </c>
      <c r="C271">
        <f t="shared" si="13"/>
        <v>14.012887716603787</v>
      </c>
      <c r="D271">
        <v>245</v>
      </c>
      <c r="E271">
        <f t="shared" si="14"/>
        <v>68110</v>
      </c>
    </row>
    <row r="272" spans="1:5" x14ac:dyDescent="0.2">
      <c r="A272">
        <v>286</v>
      </c>
      <c r="B272">
        <f t="shared" si="12"/>
        <v>12877</v>
      </c>
      <c r="C272">
        <f t="shared" si="13"/>
        <v>14.331185380566037</v>
      </c>
      <c r="D272">
        <v>244</v>
      </c>
      <c r="E272">
        <f t="shared" si="14"/>
        <v>69784</v>
      </c>
    </row>
    <row r="273" spans="1:5" x14ac:dyDescent="0.2">
      <c r="A273">
        <v>302</v>
      </c>
      <c r="B273">
        <f t="shared" si="12"/>
        <v>13179</v>
      </c>
      <c r="C273">
        <f t="shared" si="13"/>
        <v>14.667289906847852</v>
      </c>
      <c r="D273">
        <v>243</v>
      </c>
      <c r="E273">
        <f t="shared" si="14"/>
        <v>73386</v>
      </c>
    </row>
    <row r="274" spans="1:5" x14ac:dyDescent="0.2">
      <c r="A274">
        <v>309</v>
      </c>
      <c r="B274">
        <f t="shared" si="12"/>
        <v>13488</v>
      </c>
      <c r="C274">
        <f t="shared" si="13"/>
        <v>15.011184935394478</v>
      </c>
      <c r="D274">
        <v>242</v>
      </c>
      <c r="E274">
        <f t="shared" si="14"/>
        <v>74778</v>
      </c>
    </row>
    <row r="275" spans="1:5" x14ac:dyDescent="0.2">
      <c r="A275">
        <v>301</v>
      </c>
      <c r="B275">
        <f t="shared" si="12"/>
        <v>13789</v>
      </c>
      <c r="C275">
        <f t="shared" si="13"/>
        <v>15.346176532781319</v>
      </c>
      <c r="D275">
        <v>241</v>
      </c>
      <c r="E275">
        <f t="shared" si="14"/>
        <v>72541</v>
      </c>
    </row>
    <row r="276" spans="1:5" x14ac:dyDescent="0.2">
      <c r="A276">
        <v>293</v>
      </c>
      <c r="B276">
        <f t="shared" si="12"/>
        <v>14082</v>
      </c>
      <c r="C276">
        <f t="shared" si="13"/>
        <v>15.672264699008382</v>
      </c>
      <c r="D276">
        <v>240</v>
      </c>
      <c r="E276">
        <f t="shared" si="14"/>
        <v>70320</v>
      </c>
    </row>
    <row r="277" spans="1:5" x14ac:dyDescent="0.2">
      <c r="A277">
        <v>294</v>
      </c>
      <c r="B277">
        <f t="shared" si="12"/>
        <v>14376</v>
      </c>
      <c r="C277">
        <f t="shared" si="13"/>
        <v>15.999465794130414</v>
      </c>
      <c r="D277">
        <v>239</v>
      </c>
      <c r="E277">
        <f t="shared" si="14"/>
        <v>70266</v>
      </c>
    </row>
    <row r="278" spans="1:5" x14ac:dyDescent="0.2">
      <c r="A278">
        <v>321</v>
      </c>
      <c r="B278">
        <f t="shared" si="12"/>
        <v>14697</v>
      </c>
      <c r="C278">
        <f t="shared" si="13"/>
        <v>16.356715969416712</v>
      </c>
      <c r="D278">
        <v>238</v>
      </c>
      <c r="E278">
        <f t="shared" si="14"/>
        <v>76398</v>
      </c>
    </row>
    <row r="279" spans="1:5" x14ac:dyDescent="0.2">
      <c r="A279">
        <v>322</v>
      </c>
      <c r="B279">
        <f t="shared" si="12"/>
        <v>15019</v>
      </c>
      <c r="C279">
        <f t="shared" si="13"/>
        <v>16.715079073597988</v>
      </c>
      <c r="D279">
        <v>237</v>
      </c>
      <c r="E279">
        <f t="shared" si="14"/>
        <v>76314</v>
      </c>
    </row>
    <row r="280" spans="1:5" x14ac:dyDescent="0.2">
      <c r="A280">
        <v>373</v>
      </c>
      <c r="B280">
        <f t="shared" si="12"/>
        <v>15392</v>
      </c>
      <c r="C280">
        <f t="shared" si="13"/>
        <v>17.130201551422878</v>
      </c>
      <c r="D280">
        <v>236</v>
      </c>
      <c r="E280">
        <f t="shared" si="14"/>
        <v>88028</v>
      </c>
    </row>
    <row r="281" spans="1:5" x14ac:dyDescent="0.2">
      <c r="A281">
        <v>332</v>
      </c>
      <c r="B281">
        <f t="shared" si="12"/>
        <v>15724</v>
      </c>
      <c r="C281">
        <f t="shared" si="13"/>
        <v>17.499693944553883</v>
      </c>
      <c r="D281">
        <v>235</v>
      </c>
      <c r="E281">
        <f t="shared" si="14"/>
        <v>78020</v>
      </c>
    </row>
    <row r="282" spans="1:5" x14ac:dyDescent="0.2">
      <c r="A282">
        <v>363</v>
      </c>
      <c r="B282">
        <f t="shared" si="12"/>
        <v>16087</v>
      </c>
      <c r="C282">
        <f t="shared" si="13"/>
        <v>17.903687133429045</v>
      </c>
      <c r="D282">
        <v>234</v>
      </c>
      <c r="E282">
        <f t="shared" si="14"/>
        <v>84942</v>
      </c>
    </row>
    <row r="283" spans="1:5" x14ac:dyDescent="0.2">
      <c r="A283">
        <v>329</v>
      </c>
      <c r="B283">
        <f t="shared" si="12"/>
        <v>16416</v>
      </c>
      <c r="C283">
        <f t="shared" si="13"/>
        <v>18.269840739875129</v>
      </c>
      <c r="D283">
        <v>233</v>
      </c>
      <c r="E283">
        <f t="shared" si="14"/>
        <v>76657</v>
      </c>
    </row>
    <row r="284" spans="1:5" x14ac:dyDescent="0.2">
      <c r="A284">
        <v>348</v>
      </c>
      <c r="B284">
        <f t="shared" si="12"/>
        <v>16764</v>
      </c>
      <c r="C284">
        <f t="shared" si="13"/>
        <v>18.6571399953257</v>
      </c>
      <c r="D284">
        <v>232</v>
      </c>
      <c r="E284">
        <f t="shared" si="14"/>
        <v>80736</v>
      </c>
    </row>
    <row r="285" spans="1:5" x14ac:dyDescent="0.2">
      <c r="A285">
        <v>371</v>
      </c>
      <c r="B285">
        <f t="shared" si="12"/>
        <v>17135</v>
      </c>
      <c r="C285">
        <f t="shared" si="13"/>
        <v>19.070036615360646</v>
      </c>
      <c r="D285">
        <v>231</v>
      </c>
      <c r="E285">
        <f t="shared" si="14"/>
        <v>85701</v>
      </c>
    </row>
    <row r="286" spans="1:5" x14ac:dyDescent="0.2">
      <c r="A286">
        <v>383</v>
      </c>
      <c r="B286">
        <f t="shared" si="12"/>
        <v>17518</v>
      </c>
      <c r="C286">
        <f t="shared" si="13"/>
        <v>19.496288382135265</v>
      </c>
      <c r="D286">
        <v>230</v>
      </c>
      <c r="E286">
        <f t="shared" si="14"/>
        <v>88090</v>
      </c>
    </row>
    <row r="287" spans="1:5" x14ac:dyDescent="0.2">
      <c r="A287">
        <v>411</v>
      </c>
      <c r="B287">
        <f t="shared" si="12"/>
        <v>17929</v>
      </c>
      <c r="C287">
        <f t="shared" si="13"/>
        <v>19.953702157969129</v>
      </c>
      <c r="D287">
        <v>229</v>
      </c>
      <c r="E287">
        <f t="shared" si="14"/>
        <v>94119</v>
      </c>
    </row>
    <row r="288" spans="1:5" x14ac:dyDescent="0.2">
      <c r="A288">
        <v>389</v>
      </c>
      <c r="B288">
        <f t="shared" si="12"/>
        <v>18318</v>
      </c>
      <c r="C288">
        <f t="shared" si="13"/>
        <v>20.386631498113587</v>
      </c>
      <c r="D288">
        <v>228</v>
      </c>
      <c r="E288">
        <f t="shared" si="14"/>
        <v>88692</v>
      </c>
    </row>
    <row r="289" spans="1:5" x14ac:dyDescent="0.2">
      <c r="A289">
        <v>400</v>
      </c>
      <c r="B289">
        <f t="shared" si="12"/>
        <v>18718</v>
      </c>
      <c r="C289">
        <f t="shared" si="13"/>
        <v>20.831803056102746</v>
      </c>
      <c r="D289">
        <v>227</v>
      </c>
      <c r="E289">
        <f t="shared" si="14"/>
        <v>90800</v>
      </c>
    </row>
    <row r="290" spans="1:5" x14ac:dyDescent="0.2">
      <c r="A290">
        <v>462</v>
      </c>
      <c r="B290">
        <f t="shared" si="12"/>
        <v>19180</v>
      </c>
      <c r="C290">
        <f t="shared" si="13"/>
        <v>21.345976205580225</v>
      </c>
      <c r="D290">
        <v>226</v>
      </c>
      <c r="E290">
        <f t="shared" si="14"/>
        <v>104412</v>
      </c>
    </row>
    <row r="291" spans="1:5" x14ac:dyDescent="0.2">
      <c r="A291">
        <v>448</v>
      </c>
      <c r="B291">
        <f t="shared" si="12"/>
        <v>19628</v>
      </c>
      <c r="C291">
        <f t="shared" si="13"/>
        <v>21.844568350528085</v>
      </c>
      <c r="D291">
        <v>225</v>
      </c>
      <c r="E291">
        <f t="shared" si="14"/>
        <v>100800</v>
      </c>
    </row>
    <row r="292" spans="1:5" x14ac:dyDescent="0.2">
      <c r="A292">
        <v>487</v>
      </c>
      <c r="B292">
        <f t="shared" si="12"/>
        <v>20115</v>
      </c>
      <c r="C292">
        <f t="shared" si="13"/>
        <v>22.386564722379887</v>
      </c>
      <c r="D292">
        <v>224</v>
      </c>
      <c r="E292">
        <f t="shared" si="14"/>
        <v>109088</v>
      </c>
    </row>
    <row r="293" spans="1:5" x14ac:dyDescent="0.2">
      <c r="A293">
        <v>443</v>
      </c>
      <c r="B293">
        <f t="shared" si="12"/>
        <v>20558</v>
      </c>
      <c r="C293">
        <f t="shared" si="13"/>
        <v>22.879592222852882</v>
      </c>
      <c r="D293">
        <v>223</v>
      </c>
      <c r="E293">
        <f t="shared" si="14"/>
        <v>98789</v>
      </c>
    </row>
    <row r="294" spans="1:5" x14ac:dyDescent="0.2">
      <c r="A294">
        <v>460</v>
      </c>
      <c r="B294">
        <f t="shared" si="12"/>
        <v>21018</v>
      </c>
      <c r="C294">
        <f t="shared" si="13"/>
        <v>23.391539514540415</v>
      </c>
      <c r="D294">
        <v>222</v>
      </c>
      <c r="E294">
        <f t="shared" si="14"/>
        <v>102120</v>
      </c>
    </row>
    <row r="295" spans="1:5" x14ac:dyDescent="0.2">
      <c r="A295">
        <v>527</v>
      </c>
      <c r="B295">
        <f t="shared" si="12"/>
        <v>21545</v>
      </c>
      <c r="C295">
        <f t="shared" si="13"/>
        <v>23.978053042191132</v>
      </c>
      <c r="D295">
        <v>221</v>
      </c>
      <c r="E295">
        <f t="shared" si="14"/>
        <v>116467</v>
      </c>
    </row>
    <row r="296" spans="1:5" x14ac:dyDescent="0.2">
      <c r="A296">
        <v>509</v>
      </c>
      <c r="B296">
        <f t="shared" si="12"/>
        <v>22054</v>
      </c>
      <c r="C296">
        <f t="shared" si="13"/>
        <v>24.544533849732343</v>
      </c>
      <c r="D296">
        <v>220</v>
      </c>
      <c r="E296">
        <f t="shared" si="14"/>
        <v>111980</v>
      </c>
    </row>
    <row r="297" spans="1:5" x14ac:dyDescent="0.2">
      <c r="A297">
        <v>521</v>
      </c>
      <c r="B297">
        <f t="shared" si="12"/>
        <v>22575</v>
      </c>
      <c r="C297">
        <f t="shared" si="13"/>
        <v>25.12436980401322</v>
      </c>
      <c r="D297">
        <v>219</v>
      </c>
      <c r="E297">
        <f t="shared" si="14"/>
        <v>114099</v>
      </c>
    </row>
    <row r="298" spans="1:5" x14ac:dyDescent="0.2">
      <c r="A298">
        <v>527</v>
      </c>
      <c r="B298">
        <f t="shared" si="12"/>
        <v>23102</v>
      </c>
      <c r="C298">
        <f t="shared" si="13"/>
        <v>25.710883331663943</v>
      </c>
      <c r="D298">
        <v>218</v>
      </c>
      <c r="E298">
        <f t="shared" si="14"/>
        <v>114886</v>
      </c>
    </row>
    <row r="299" spans="1:5" x14ac:dyDescent="0.2">
      <c r="A299">
        <v>537</v>
      </c>
      <c r="B299">
        <f t="shared" si="12"/>
        <v>23639</v>
      </c>
      <c r="C299">
        <f t="shared" si="13"/>
        <v>26.308526148264388</v>
      </c>
      <c r="D299">
        <v>217</v>
      </c>
      <c r="E299">
        <f t="shared" si="14"/>
        <v>116529</v>
      </c>
    </row>
    <row r="300" spans="1:5" x14ac:dyDescent="0.2">
      <c r="A300">
        <v>577</v>
      </c>
      <c r="B300">
        <f t="shared" si="12"/>
        <v>24216</v>
      </c>
      <c r="C300">
        <f t="shared" si="13"/>
        <v>26.950686120663754</v>
      </c>
      <c r="D300">
        <v>216</v>
      </c>
      <c r="E300">
        <f t="shared" si="14"/>
        <v>124632</v>
      </c>
    </row>
    <row r="301" spans="1:5" x14ac:dyDescent="0.2">
      <c r="A301">
        <v>589</v>
      </c>
      <c r="B301">
        <f t="shared" si="12"/>
        <v>24805</v>
      </c>
      <c r="C301">
        <f t="shared" si="13"/>
        <v>27.60620123980279</v>
      </c>
      <c r="D301">
        <v>215</v>
      </c>
      <c r="E301">
        <f t="shared" si="14"/>
        <v>126635</v>
      </c>
    </row>
    <row r="302" spans="1:5" x14ac:dyDescent="0.2">
      <c r="A302">
        <v>603</v>
      </c>
      <c r="B302">
        <f t="shared" si="12"/>
        <v>25408</v>
      </c>
      <c r="C302">
        <f t="shared" si="13"/>
        <v>28.277297363471448</v>
      </c>
      <c r="D302">
        <v>214</v>
      </c>
      <c r="E302">
        <f t="shared" si="14"/>
        <v>129042</v>
      </c>
    </row>
    <row r="303" spans="1:5" x14ac:dyDescent="0.2">
      <c r="A303">
        <v>634</v>
      </c>
      <c r="B303">
        <f t="shared" si="12"/>
        <v>26042</v>
      </c>
      <c r="C303">
        <f t="shared" si="13"/>
        <v>28.982894282884264</v>
      </c>
      <c r="D303">
        <v>213</v>
      </c>
      <c r="E303">
        <f t="shared" si="14"/>
        <v>135042</v>
      </c>
    </row>
    <row r="304" spans="1:5" x14ac:dyDescent="0.2">
      <c r="A304">
        <v>619</v>
      </c>
      <c r="B304">
        <f t="shared" si="12"/>
        <v>26661</v>
      </c>
      <c r="C304">
        <f t="shared" si="13"/>
        <v>29.671797268872492</v>
      </c>
      <c r="D304">
        <v>212</v>
      </c>
      <c r="E304">
        <f t="shared" si="14"/>
        <v>131228</v>
      </c>
    </row>
    <row r="305" spans="1:5" x14ac:dyDescent="0.2">
      <c r="A305">
        <v>622</v>
      </c>
      <c r="B305">
        <f t="shared" si="12"/>
        <v>27283</v>
      </c>
      <c r="C305">
        <f t="shared" si="13"/>
        <v>30.364039041545638</v>
      </c>
      <c r="D305">
        <v>211</v>
      </c>
      <c r="E305">
        <f t="shared" si="14"/>
        <v>131242</v>
      </c>
    </row>
    <row r="306" spans="1:5" x14ac:dyDescent="0.2">
      <c r="A306">
        <v>641</v>
      </c>
      <c r="B306">
        <f t="shared" si="12"/>
        <v>27924</v>
      </c>
      <c r="C306">
        <f t="shared" si="13"/>
        <v>31.077426463223262</v>
      </c>
      <c r="D306">
        <v>210</v>
      </c>
      <c r="E306">
        <f t="shared" si="14"/>
        <v>134610</v>
      </c>
    </row>
    <row r="307" spans="1:5" x14ac:dyDescent="0.2">
      <c r="A307">
        <v>635</v>
      </c>
      <c r="B307">
        <f t="shared" si="12"/>
        <v>28559</v>
      </c>
      <c r="C307">
        <f t="shared" si="13"/>
        <v>31.784136311531057</v>
      </c>
      <c r="D307">
        <v>209</v>
      </c>
      <c r="E307">
        <f t="shared" si="14"/>
        <v>132715</v>
      </c>
    </row>
    <row r="308" spans="1:5" x14ac:dyDescent="0.2">
      <c r="A308">
        <v>708</v>
      </c>
      <c r="B308">
        <f t="shared" si="12"/>
        <v>29267</v>
      </c>
      <c r="C308">
        <f t="shared" si="13"/>
        <v>32.57208996917187</v>
      </c>
      <c r="D308">
        <v>208</v>
      </c>
      <c r="E308">
        <f t="shared" si="14"/>
        <v>147264</v>
      </c>
    </row>
    <row r="309" spans="1:5" x14ac:dyDescent="0.2">
      <c r="A309">
        <v>723</v>
      </c>
      <c r="B309">
        <f t="shared" si="12"/>
        <v>29990</v>
      </c>
      <c r="C309">
        <f t="shared" si="13"/>
        <v>33.376737560237274</v>
      </c>
      <c r="D309">
        <v>207</v>
      </c>
      <c r="E309">
        <f t="shared" si="14"/>
        <v>149661</v>
      </c>
    </row>
    <row r="310" spans="1:5" x14ac:dyDescent="0.2">
      <c r="A310">
        <v>725</v>
      </c>
      <c r="B310">
        <f t="shared" si="12"/>
        <v>30715</v>
      </c>
      <c r="C310">
        <f t="shared" si="13"/>
        <v>34.18361100909263</v>
      </c>
      <c r="D310">
        <v>206</v>
      </c>
      <c r="E310">
        <f t="shared" si="14"/>
        <v>149350</v>
      </c>
    </row>
    <row r="311" spans="1:5" x14ac:dyDescent="0.2">
      <c r="A311">
        <v>751</v>
      </c>
      <c r="B311">
        <f t="shared" si="12"/>
        <v>31466</v>
      </c>
      <c r="C311">
        <f t="shared" si="13"/>
        <v>35.019420609217278</v>
      </c>
      <c r="D311">
        <v>205</v>
      </c>
      <c r="E311">
        <f t="shared" si="14"/>
        <v>153955</v>
      </c>
    </row>
    <row r="312" spans="1:5" x14ac:dyDescent="0.2">
      <c r="A312">
        <v>721</v>
      </c>
      <c r="B312">
        <f t="shared" si="12"/>
        <v>32187</v>
      </c>
      <c r="C312">
        <f t="shared" si="13"/>
        <v>35.821842342492737</v>
      </c>
      <c r="D312">
        <v>204</v>
      </c>
      <c r="E312">
        <f t="shared" si="14"/>
        <v>147084</v>
      </c>
    </row>
    <row r="313" spans="1:5" x14ac:dyDescent="0.2">
      <c r="A313">
        <v>767</v>
      </c>
      <c r="B313">
        <f t="shared" si="12"/>
        <v>32954</v>
      </c>
      <c r="C313">
        <f t="shared" si="13"/>
        <v>36.675458804936952</v>
      </c>
      <c r="D313">
        <v>203</v>
      </c>
      <c r="E313">
        <f t="shared" si="14"/>
        <v>155701</v>
      </c>
    </row>
    <row r="314" spans="1:5" x14ac:dyDescent="0.2">
      <c r="A314">
        <v>755</v>
      </c>
      <c r="B314">
        <f t="shared" si="12"/>
        <v>33709</v>
      </c>
      <c r="C314">
        <f t="shared" si="13"/>
        <v>37.515720120641497</v>
      </c>
      <c r="D314">
        <v>202</v>
      </c>
      <c r="E314">
        <f t="shared" si="14"/>
        <v>152510</v>
      </c>
    </row>
    <row r="315" spans="1:5" x14ac:dyDescent="0.2">
      <c r="A315">
        <v>839</v>
      </c>
      <c r="B315">
        <f t="shared" si="12"/>
        <v>34548</v>
      </c>
      <c r="C315">
        <f t="shared" si="13"/>
        <v>38.44946746352376</v>
      </c>
      <c r="D315">
        <v>201</v>
      </c>
      <c r="E315">
        <f t="shared" si="14"/>
        <v>168639</v>
      </c>
    </row>
    <row r="316" spans="1:5" x14ac:dyDescent="0.2">
      <c r="A316">
        <v>853</v>
      </c>
      <c r="B316">
        <f t="shared" si="12"/>
        <v>35401</v>
      </c>
      <c r="C316">
        <f t="shared" si="13"/>
        <v>39.398795810935638</v>
      </c>
      <c r="D316">
        <v>200</v>
      </c>
      <c r="E316">
        <f t="shared" si="14"/>
        <v>170600</v>
      </c>
    </row>
    <row r="317" spans="1:5" x14ac:dyDescent="0.2">
      <c r="A317">
        <v>786</v>
      </c>
      <c r="B317">
        <f t="shared" si="12"/>
        <v>36187</v>
      </c>
      <c r="C317">
        <f t="shared" si="13"/>
        <v>40.273557922384342</v>
      </c>
      <c r="D317">
        <v>199</v>
      </c>
      <c r="E317">
        <f t="shared" si="14"/>
        <v>156414</v>
      </c>
    </row>
    <row r="318" spans="1:5" x14ac:dyDescent="0.2">
      <c r="A318">
        <v>881</v>
      </c>
      <c r="B318">
        <f t="shared" si="12"/>
        <v>37068</v>
      </c>
      <c r="C318">
        <f t="shared" si="13"/>
        <v>41.254048278855464</v>
      </c>
      <c r="D318">
        <v>198</v>
      </c>
      <c r="E318">
        <f t="shared" si="14"/>
        <v>174438</v>
      </c>
    </row>
    <row r="319" spans="1:5" x14ac:dyDescent="0.2">
      <c r="A319">
        <v>928</v>
      </c>
      <c r="B319">
        <f t="shared" si="12"/>
        <v>37996</v>
      </c>
      <c r="C319">
        <f t="shared" si="13"/>
        <v>42.286846293390319</v>
      </c>
      <c r="D319">
        <v>197</v>
      </c>
      <c r="E319">
        <f t="shared" si="14"/>
        <v>182816</v>
      </c>
    </row>
    <row r="320" spans="1:5" x14ac:dyDescent="0.2">
      <c r="A320">
        <v>936</v>
      </c>
      <c r="B320">
        <f t="shared" si="12"/>
        <v>38932</v>
      </c>
      <c r="C320">
        <f t="shared" si="13"/>
        <v>43.328547739084946</v>
      </c>
      <c r="D320">
        <v>196</v>
      </c>
      <c r="E320">
        <f t="shared" si="14"/>
        <v>183456</v>
      </c>
    </row>
    <row r="321" spans="1:5" x14ac:dyDescent="0.2">
      <c r="A321">
        <v>969</v>
      </c>
      <c r="B321">
        <f t="shared" si="12"/>
        <v>39901</v>
      </c>
      <c r="C321">
        <f t="shared" si="13"/>
        <v>44.406975838313691</v>
      </c>
      <c r="D321">
        <v>195</v>
      </c>
      <c r="E321">
        <f t="shared" si="14"/>
        <v>188955</v>
      </c>
    </row>
    <row r="322" spans="1:5" x14ac:dyDescent="0.2">
      <c r="A322">
        <v>940</v>
      </c>
      <c r="B322">
        <f t="shared" si="12"/>
        <v>40841</v>
      </c>
      <c r="C322">
        <f t="shared" si="13"/>
        <v>45.453128999588216</v>
      </c>
      <c r="D322">
        <v>194</v>
      </c>
      <c r="E322">
        <f t="shared" si="14"/>
        <v>182360</v>
      </c>
    </row>
    <row r="323" spans="1:5" x14ac:dyDescent="0.2">
      <c r="A323">
        <v>993</v>
      </c>
      <c r="B323">
        <f t="shared" si="12"/>
        <v>41834</v>
      </c>
      <c r="C323">
        <f t="shared" si="13"/>
        <v>46.558267392296301</v>
      </c>
      <c r="D323">
        <v>193</v>
      </c>
      <c r="E323">
        <f t="shared" si="14"/>
        <v>191649</v>
      </c>
    </row>
    <row r="324" spans="1:5" x14ac:dyDescent="0.2">
      <c r="A324">
        <v>959</v>
      </c>
      <c r="B324">
        <f t="shared" si="12"/>
        <v>42793</v>
      </c>
      <c r="C324">
        <f t="shared" si="13"/>
        <v>47.625566202575321</v>
      </c>
      <c r="D324">
        <v>192</v>
      </c>
      <c r="E324">
        <f t="shared" si="14"/>
        <v>184128</v>
      </c>
    </row>
    <row r="325" spans="1:5" x14ac:dyDescent="0.2">
      <c r="A325">
        <v>1013</v>
      </c>
      <c r="B325">
        <f t="shared" ref="B325:B388" si="15">A325+B324</f>
        <v>43806</v>
      </c>
      <c r="C325">
        <f t="shared" ref="C325:C388" si="16">B325/C$3*100</f>
        <v>48.75296317318287</v>
      </c>
      <c r="D325">
        <v>191</v>
      </c>
      <c r="E325">
        <f t="shared" ref="E325:E388" si="17">D325*A325</f>
        <v>193483</v>
      </c>
    </row>
    <row r="326" spans="1:5" x14ac:dyDescent="0.2">
      <c r="A326">
        <v>1069</v>
      </c>
      <c r="B326">
        <f t="shared" si="15"/>
        <v>44875</v>
      </c>
      <c r="C326">
        <f t="shared" si="16"/>
        <v>49.942684161908893</v>
      </c>
      <c r="D326">
        <v>190</v>
      </c>
      <c r="E326">
        <f t="shared" si="17"/>
        <v>203110</v>
      </c>
    </row>
    <row r="327" spans="1:5" x14ac:dyDescent="0.2">
      <c r="A327">
        <v>1051</v>
      </c>
      <c r="B327">
        <f t="shared" si="15"/>
        <v>45926</v>
      </c>
      <c r="C327">
        <f t="shared" si="16"/>
        <v>51.112372430525411</v>
      </c>
      <c r="D327">
        <v>189</v>
      </c>
      <c r="E327">
        <f t="shared" si="17"/>
        <v>198639</v>
      </c>
    </row>
    <row r="328" spans="1:5" x14ac:dyDescent="0.2">
      <c r="A328">
        <v>1034</v>
      </c>
      <c r="B328">
        <f t="shared" si="15"/>
        <v>46960</v>
      </c>
      <c r="C328">
        <f t="shared" si="16"/>
        <v>52.263140907927394</v>
      </c>
      <c r="D328">
        <v>188</v>
      </c>
      <c r="E328">
        <f t="shared" si="17"/>
        <v>194392</v>
      </c>
    </row>
    <row r="329" spans="1:5" x14ac:dyDescent="0.2">
      <c r="A329">
        <v>1033</v>
      </c>
      <c r="B329">
        <f t="shared" si="15"/>
        <v>47993</v>
      </c>
      <c r="C329">
        <f t="shared" si="16"/>
        <v>53.4127964564344</v>
      </c>
      <c r="D329">
        <v>187</v>
      </c>
      <c r="E329">
        <f t="shared" si="17"/>
        <v>193171</v>
      </c>
    </row>
    <row r="330" spans="1:5" x14ac:dyDescent="0.2">
      <c r="A330">
        <v>1082</v>
      </c>
      <c r="B330">
        <f t="shared" si="15"/>
        <v>49075</v>
      </c>
      <c r="C330">
        <f t="shared" si="16"/>
        <v>54.616985520795083</v>
      </c>
      <c r="D330">
        <v>186</v>
      </c>
      <c r="E330">
        <f t="shared" si="17"/>
        <v>201252</v>
      </c>
    </row>
    <row r="331" spans="1:5" x14ac:dyDescent="0.2">
      <c r="A331">
        <v>1098</v>
      </c>
      <c r="B331">
        <f t="shared" si="15"/>
        <v>50173</v>
      </c>
      <c r="C331">
        <f t="shared" si="16"/>
        <v>55.838981447475319</v>
      </c>
      <c r="D331">
        <v>185</v>
      </c>
      <c r="E331">
        <f t="shared" si="17"/>
        <v>203130</v>
      </c>
    </row>
    <row r="332" spans="1:5" x14ac:dyDescent="0.2">
      <c r="A332">
        <v>1101</v>
      </c>
      <c r="B332">
        <f t="shared" si="15"/>
        <v>51274</v>
      </c>
      <c r="C332">
        <f t="shared" si="16"/>
        <v>57.064316160840491</v>
      </c>
      <c r="D332">
        <v>184</v>
      </c>
      <c r="E332">
        <f t="shared" si="17"/>
        <v>202584</v>
      </c>
    </row>
    <row r="333" spans="1:5" x14ac:dyDescent="0.2">
      <c r="A333">
        <v>1119</v>
      </c>
      <c r="B333">
        <f t="shared" si="15"/>
        <v>52393</v>
      </c>
      <c r="C333">
        <f t="shared" si="16"/>
        <v>58.309683594315153</v>
      </c>
      <c r="D333">
        <v>183</v>
      </c>
      <c r="E333">
        <f t="shared" si="17"/>
        <v>204777</v>
      </c>
    </row>
    <row r="334" spans="1:5" x14ac:dyDescent="0.2">
      <c r="A334">
        <v>1074</v>
      </c>
      <c r="B334">
        <f t="shared" si="15"/>
        <v>53467</v>
      </c>
      <c r="C334">
        <f t="shared" si="16"/>
        <v>59.504969227516057</v>
      </c>
      <c r="D334">
        <v>182</v>
      </c>
      <c r="E334">
        <f t="shared" si="17"/>
        <v>195468</v>
      </c>
    </row>
    <row r="335" spans="1:5" x14ac:dyDescent="0.2">
      <c r="A335">
        <v>1155</v>
      </c>
      <c r="B335">
        <f t="shared" si="15"/>
        <v>54622</v>
      </c>
      <c r="C335">
        <f t="shared" si="16"/>
        <v>60.79040210120975</v>
      </c>
      <c r="D335">
        <v>181</v>
      </c>
      <c r="E335">
        <f t="shared" si="17"/>
        <v>209055</v>
      </c>
    </row>
    <row r="336" spans="1:5" x14ac:dyDescent="0.2">
      <c r="A336">
        <v>1174</v>
      </c>
      <c r="B336">
        <f t="shared" si="15"/>
        <v>55796</v>
      </c>
      <c r="C336">
        <f t="shared" si="16"/>
        <v>62.096980623907939</v>
      </c>
      <c r="D336">
        <v>180</v>
      </c>
      <c r="E336">
        <f t="shared" si="17"/>
        <v>211320</v>
      </c>
    </row>
    <row r="337" spans="1:5" x14ac:dyDescent="0.2">
      <c r="A337">
        <v>1060</v>
      </c>
      <c r="B337">
        <f t="shared" si="15"/>
        <v>56856</v>
      </c>
      <c r="C337">
        <f t="shared" si="16"/>
        <v>63.276685252579213</v>
      </c>
      <c r="D337">
        <v>179</v>
      </c>
      <c r="E337">
        <f t="shared" si="17"/>
        <v>189740</v>
      </c>
    </row>
    <row r="338" spans="1:5" x14ac:dyDescent="0.2">
      <c r="A338">
        <v>1034</v>
      </c>
      <c r="B338">
        <f t="shared" si="15"/>
        <v>57890</v>
      </c>
      <c r="C338">
        <f t="shared" si="16"/>
        <v>64.427453729981181</v>
      </c>
      <c r="D338">
        <v>178</v>
      </c>
      <c r="E338">
        <f t="shared" si="17"/>
        <v>184052</v>
      </c>
    </row>
    <row r="339" spans="1:5" x14ac:dyDescent="0.2">
      <c r="A339">
        <v>1040</v>
      </c>
      <c r="B339">
        <f t="shared" si="15"/>
        <v>58930</v>
      </c>
      <c r="C339">
        <f t="shared" si="16"/>
        <v>65.584899780753005</v>
      </c>
      <c r="D339">
        <v>177</v>
      </c>
      <c r="E339">
        <f t="shared" si="17"/>
        <v>184080</v>
      </c>
    </row>
    <row r="340" spans="1:5" x14ac:dyDescent="0.2">
      <c r="A340">
        <v>1048</v>
      </c>
      <c r="B340">
        <f t="shared" si="15"/>
        <v>59978</v>
      </c>
      <c r="C340">
        <f t="shared" si="16"/>
        <v>66.75124926268461</v>
      </c>
      <c r="D340">
        <v>176</v>
      </c>
      <c r="E340">
        <f t="shared" si="17"/>
        <v>184448</v>
      </c>
    </row>
    <row r="341" spans="1:5" x14ac:dyDescent="0.2">
      <c r="A341">
        <v>985</v>
      </c>
      <c r="B341">
        <f t="shared" si="15"/>
        <v>60963</v>
      </c>
      <c r="C341">
        <f t="shared" si="16"/>
        <v>67.847484224232915</v>
      </c>
      <c r="D341">
        <v>175</v>
      </c>
      <c r="E341">
        <f t="shared" si="17"/>
        <v>172375</v>
      </c>
    </row>
    <row r="342" spans="1:5" x14ac:dyDescent="0.2">
      <c r="A342">
        <v>1010</v>
      </c>
      <c r="B342">
        <f t="shared" si="15"/>
        <v>61973</v>
      </c>
      <c r="C342">
        <f t="shared" si="16"/>
        <v>68.971542408155543</v>
      </c>
      <c r="D342">
        <v>174</v>
      </c>
      <c r="E342">
        <f t="shared" si="17"/>
        <v>175740</v>
      </c>
    </row>
    <row r="343" spans="1:5" x14ac:dyDescent="0.2">
      <c r="A343">
        <v>963</v>
      </c>
      <c r="B343">
        <f t="shared" si="15"/>
        <v>62936</v>
      </c>
      <c r="C343">
        <f t="shared" si="16"/>
        <v>70.043292934014445</v>
      </c>
      <c r="D343">
        <v>173</v>
      </c>
      <c r="E343">
        <f t="shared" si="17"/>
        <v>166599</v>
      </c>
    </row>
    <row r="344" spans="1:5" x14ac:dyDescent="0.2">
      <c r="A344">
        <v>964</v>
      </c>
      <c r="B344">
        <f t="shared" si="15"/>
        <v>63900</v>
      </c>
      <c r="C344">
        <f t="shared" si="16"/>
        <v>71.116156388768331</v>
      </c>
      <c r="D344">
        <v>172</v>
      </c>
      <c r="E344">
        <f t="shared" si="17"/>
        <v>165808</v>
      </c>
    </row>
    <row r="345" spans="1:5" x14ac:dyDescent="0.2">
      <c r="A345">
        <v>942</v>
      </c>
      <c r="B345">
        <f t="shared" si="15"/>
        <v>64842</v>
      </c>
      <c r="C345">
        <f t="shared" si="16"/>
        <v>72.164535407832801</v>
      </c>
      <c r="D345">
        <v>171</v>
      </c>
      <c r="E345">
        <f t="shared" si="17"/>
        <v>161082</v>
      </c>
    </row>
    <row r="346" spans="1:5" x14ac:dyDescent="0.2">
      <c r="A346">
        <v>853</v>
      </c>
      <c r="B346">
        <f t="shared" si="15"/>
        <v>65695</v>
      </c>
      <c r="C346">
        <f t="shared" si="16"/>
        <v>73.11386375524468</v>
      </c>
      <c r="D346">
        <v>170</v>
      </c>
      <c r="E346">
        <f t="shared" si="17"/>
        <v>145010</v>
      </c>
    </row>
    <row r="347" spans="1:5" x14ac:dyDescent="0.2">
      <c r="A347">
        <v>857</v>
      </c>
      <c r="B347">
        <f t="shared" si="15"/>
        <v>66552</v>
      </c>
      <c r="C347">
        <f t="shared" si="16"/>
        <v>74.067643818236448</v>
      </c>
      <c r="D347">
        <v>169</v>
      </c>
      <c r="E347">
        <f t="shared" si="17"/>
        <v>144833</v>
      </c>
    </row>
    <row r="348" spans="1:5" x14ac:dyDescent="0.2">
      <c r="A348">
        <v>784</v>
      </c>
      <c r="B348">
        <f t="shared" si="15"/>
        <v>67336</v>
      </c>
      <c r="C348">
        <f t="shared" si="16"/>
        <v>74.940180071895199</v>
      </c>
      <c r="D348">
        <v>168</v>
      </c>
      <c r="E348">
        <f t="shared" si="17"/>
        <v>131712</v>
      </c>
    </row>
    <row r="349" spans="1:5" x14ac:dyDescent="0.2">
      <c r="A349">
        <v>779</v>
      </c>
      <c r="B349">
        <f t="shared" si="15"/>
        <v>68115</v>
      </c>
      <c r="C349">
        <f t="shared" si="16"/>
        <v>75.807151681079105</v>
      </c>
      <c r="D349">
        <v>167</v>
      </c>
      <c r="E349">
        <f t="shared" si="17"/>
        <v>130093</v>
      </c>
    </row>
    <row r="350" spans="1:5" x14ac:dyDescent="0.2">
      <c r="A350">
        <v>756</v>
      </c>
      <c r="B350">
        <f t="shared" si="15"/>
        <v>68871</v>
      </c>
      <c r="C350">
        <f t="shared" si="16"/>
        <v>76.648525925678612</v>
      </c>
      <c r="D350">
        <v>166</v>
      </c>
      <c r="E350">
        <f t="shared" si="17"/>
        <v>125496</v>
      </c>
    </row>
    <row r="351" spans="1:5" x14ac:dyDescent="0.2">
      <c r="A351">
        <v>709</v>
      </c>
      <c r="B351">
        <f t="shared" si="15"/>
        <v>69580</v>
      </c>
      <c r="C351">
        <f t="shared" si="16"/>
        <v>77.437592512214394</v>
      </c>
      <c r="D351">
        <v>165</v>
      </c>
      <c r="E351">
        <f t="shared" si="17"/>
        <v>116985</v>
      </c>
    </row>
    <row r="352" spans="1:5" x14ac:dyDescent="0.2">
      <c r="A352">
        <v>626</v>
      </c>
      <c r="B352">
        <f t="shared" si="15"/>
        <v>70206</v>
      </c>
      <c r="C352">
        <f t="shared" si="16"/>
        <v>78.134286000467441</v>
      </c>
      <c r="D352">
        <v>164</v>
      </c>
      <c r="E352">
        <f t="shared" si="17"/>
        <v>102664</v>
      </c>
    </row>
    <row r="353" spans="1:5" x14ac:dyDescent="0.2">
      <c r="A353">
        <v>622</v>
      </c>
      <c r="B353">
        <f t="shared" si="15"/>
        <v>70828</v>
      </c>
      <c r="C353">
        <f t="shared" si="16"/>
        <v>78.826527773140569</v>
      </c>
      <c r="D353">
        <v>163</v>
      </c>
      <c r="E353">
        <f t="shared" si="17"/>
        <v>101386</v>
      </c>
    </row>
    <row r="354" spans="1:5" x14ac:dyDescent="0.2">
      <c r="A354">
        <v>571</v>
      </c>
      <c r="B354">
        <f t="shared" si="15"/>
        <v>71399</v>
      </c>
      <c r="C354">
        <f t="shared" si="16"/>
        <v>79.46201017217011</v>
      </c>
      <c r="D354">
        <v>162</v>
      </c>
      <c r="E354">
        <f t="shared" si="17"/>
        <v>92502</v>
      </c>
    </row>
    <row r="355" spans="1:5" x14ac:dyDescent="0.2">
      <c r="A355">
        <v>467</v>
      </c>
      <c r="B355">
        <f t="shared" si="15"/>
        <v>71866</v>
      </c>
      <c r="C355">
        <f t="shared" si="16"/>
        <v>79.981747966122441</v>
      </c>
      <c r="D355">
        <v>161</v>
      </c>
      <c r="E355">
        <f t="shared" si="17"/>
        <v>75187</v>
      </c>
    </row>
    <row r="356" spans="1:5" x14ac:dyDescent="0.2">
      <c r="A356">
        <v>468</v>
      </c>
      <c r="B356">
        <f t="shared" si="15"/>
        <v>72334</v>
      </c>
      <c r="C356">
        <f t="shared" si="16"/>
        <v>80.502598688969755</v>
      </c>
      <c r="D356">
        <v>160</v>
      </c>
      <c r="E356">
        <f t="shared" si="17"/>
        <v>74880</v>
      </c>
    </row>
    <row r="357" spans="1:5" x14ac:dyDescent="0.2">
      <c r="A357">
        <v>403</v>
      </c>
      <c r="B357">
        <f t="shared" si="15"/>
        <v>72737</v>
      </c>
      <c r="C357">
        <f t="shared" si="16"/>
        <v>80.951109033643846</v>
      </c>
      <c r="D357">
        <v>159</v>
      </c>
      <c r="E357">
        <f t="shared" si="17"/>
        <v>64077</v>
      </c>
    </row>
    <row r="358" spans="1:5" x14ac:dyDescent="0.2">
      <c r="A358">
        <v>401</v>
      </c>
      <c r="B358">
        <f t="shared" si="15"/>
        <v>73138</v>
      </c>
      <c r="C358">
        <f t="shared" si="16"/>
        <v>81.39739352052797</v>
      </c>
      <c r="D358">
        <v>158</v>
      </c>
      <c r="E358">
        <f t="shared" si="17"/>
        <v>63358</v>
      </c>
    </row>
    <row r="359" spans="1:5" x14ac:dyDescent="0.2">
      <c r="A359">
        <v>395</v>
      </c>
      <c r="B359">
        <f t="shared" si="15"/>
        <v>73533</v>
      </c>
      <c r="C359">
        <f t="shared" si="16"/>
        <v>81.837000434042267</v>
      </c>
      <c r="D359">
        <v>157</v>
      </c>
      <c r="E359">
        <f t="shared" si="17"/>
        <v>62015</v>
      </c>
    </row>
    <row r="360" spans="1:5" x14ac:dyDescent="0.2">
      <c r="A360">
        <v>385</v>
      </c>
      <c r="B360">
        <f t="shared" si="15"/>
        <v>73918</v>
      </c>
      <c r="C360">
        <f t="shared" si="16"/>
        <v>82.265478058606831</v>
      </c>
      <c r="D360">
        <v>156</v>
      </c>
      <c r="E360">
        <f t="shared" si="17"/>
        <v>60060</v>
      </c>
    </row>
    <row r="361" spans="1:5" x14ac:dyDescent="0.2">
      <c r="A361">
        <v>319</v>
      </c>
      <c r="B361">
        <f t="shared" si="15"/>
        <v>74237</v>
      </c>
      <c r="C361">
        <f t="shared" si="16"/>
        <v>82.62050237610319</v>
      </c>
      <c r="D361">
        <v>155</v>
      </c>
      <c r="E361">
        <f t="shared" si="17"/>
        <v>49445</v>
      </c>
    </row>
    <row r="362" spans="1:5" x14ac:dyDescent="0.2">
      <c r="A362">
        <v>337</v>
      </c>
      <c r="B362">
        <f t="shared" si="15"/>
        <v>74574</v>
      </c>
      <c r="C362">
        <f t="shared" si="16"/>
        <v>82.99555941370906</v>
      </c>
      <c r="D362">
        <v>154</v>
      </c>
      <c r="E362">
        <f t="shared" si="17"/>
        <v>51898</v>
      </c>
    </row>
    <row r="363" spans="1:5" x14ac:dyDescent="0.2">
      <c r="A363">
        <v>284</v>
      </c>
      <c r="B363">
        <f t="shared" si="15"/>
        <v>74858</v>
      </c>
      <c r="C363">
        <f t="shared" si="16"/>
        <v>83.311631219881363</v>
      </c>
      <c r="D363">
        <v>153</v>
      </c>
      <c r="E363">
        <f t="shared" si="17"/>
        <v>43452</v>
      </c>
    </row>
    <row r="364" spans="1:5" x14ac:dyDescent="0.2">
      <c r="A364">
        <v>287</v>
      </c>
      <c r="B364">
        <f t="shared" si="15"/>
        <v>75145</v>
      </c>
      <c r="C364">
        <f t="shared" si="16"/>
        <v>83.631041812738587</v>
      </c>
      <c r="D364">
        <v>152</v>
      </c>
      <c r="E364">
        <f t="shared" si="17"/>
        <v>43624</v>
      </c>
    </row>
    <row r="365" spans="1:5" x14ac:dyDescent="0.2">
      <c r="A365">
        <v>271</v>
      </c>
      <c r="B365">
        <f t="shared" si="15"/>
        <v>75416</v>
      </c>
      <c r="C365">
        <f t="shared" si="16"/>
        <v>83.932645543276237</v>
      </c>
      <c r="D365">
        <v>151</v>
      </c>
      <c r="E365">
        <f t="shared" si="17"/>
        <v>40921</v>
      </c>
    </row>
    <row r="366" spans="1:5" x14ac:dyDescent="0.2">
      <c r="A366">
        <v>267</v>
      </c>
      <c r="B366">
        <f t="shared" si="15"/>
        <v>75683</v>
      </c>
      <c r="C366">
        <f t="shared" si="16"/>
        <v>84.229797558234011</v>
      </c>
      <c r="D366">
        <v>150</v>
      </c>
      <c r="E366">
        <f t="shared" si="17"/>
        <v>40050</v>
      </c>
    </row>
    <row r="367" spans="1:5" x14ac:dyDescent="0.2">
      <c r="A367">
        <v>263</v>
      </c>
      <c r="B367">
        <f t="shared" si="15"/>
        <v>75946</v>
      </c>
      <c r="C367">
        <f t="shared" si="16"/>
        <v>84.522497857611881</v>
      </c>
      <c r="D367">
        <v>149</v>
      </c>
      <c r="E367">
        <f t="shared" si="17"/>
        <v>39187</v>
      </c>
    </row>
    <row r="368" spans="1:5" x14ac:dyDescent="0.2">
      <c r="A368">
        <v>195</v>
      </c>
      <c r="B368">
        <f t="shared" si="15"/>
        <v>76141</v>
      </c>
      <c r="C368">
        <f t="shared" si="16"/>
        <v>84.739518992131593</v>
      </c>
      <c r="D368">
        <v>148</v>
      </c>
      <c r="E368">
        <f t="shared" si="17"/>
        <v>28860</v>
      </c>
    </row>
    <row r="369" spans="1:5" x14ac:dyDescent="0.2">
      <c r="A369">
        <v>214</v>
      </c>
      <c r="B369">
        <f t="shared" si="15"/>
        <v>76355</v>
      </c>
      <c r="C369">
        <f t="shared" si="16"/>
        <v>84.9776857756558</v>
      </c>
      <c r="D369">
        <v>147</v>
      </c>
      <c r="E369">
        <f t="shared" si="17"/>
        <v>31458</v>
      </c>
    </row>
    <row r="370" spans="1:5" x14ac:dyDescent="0.2">
      <c r="A370">
        <v>209</v>
      </c>
      <c r="B370">
        <f t="shared" si="15"/>
        <v>76564</v>
      </c>
      <c r="C370">
        <f t="shared" si="16"/>
        <v>85.210287914705134</v>
      </c>
      <c r="D370">
        <v>146</v>
      </c>
      <c r="E370">
        <f t="shared" si="17"/>
        <v>30514</v>
      </c>
    </row>
    <row r="371" spans="1:5" x14ac:dyDescent="0.2">
      <c r="A371">
        <v>213</v>
      </c>
      <c r="B371">
        <f t="shared" si="15"/>
        <v>76777</v>
      </c>
      <c r="C371">
        <f t="shared" si="16"/>
        <v>85.447341769334358</v>
      </c>
      <c r="D371">
        <v>145</v>
      </c>
      <c r="E371">
        <f t="shared" si="17"/>
        <v>30885</v>
      </c>
    </row>
    <row r="372" spans="1:5" x14ac:dyDescent="0.2">
      <c r="A372">
        <v>209</v>
      </c>
      <c r="B372">
        <f t="shared" si="15"/>
        <v>76986</v>
      </c>
      <c r="C372">
        <f t="shared" si="16"/>
        <v>85.679943908383692</v>
      </c>
      <c r="D372">
        <v>144</v>
      </c>
      <c r="E372">
        <f t="shared" si="17"/>
        <v>30096</v>
      </c>
    </row>
    <row r="373" spans="1:5" x14ac:dyDescent="0.2">
      <c r="A373">
        <v>225</v>
      </c>
      <c r="B373">
        <f t="shared" si="15"/>
        <v>77211</v>
      </c>
      <c r="C373">
        <f t="shared" si="16"/>
        <v>85.9303529097526</v>
      </c>
      <c r="D373">
        <v>143</v>
      </c>
      <c r="E373">
        <f t="shared" si="17"/>
        <v>32175</v>
      </c>
    </row>
    <row r="374" spans="1:5" x14ac:dyDescent="0.2">
      <c r="A374">
        <v>206</v>
      </c>
      <c r="B374">
        <f t="shared" si="15"/>
        <v>77417</v>
      </c>
      <c r="C374">
        <f t="shared" si="16"/>
        <v>86.159616262117012</v>
      </c>
      <c r="D374">
        <v>142</v>
      </c>
      <c r="E374">
        <f t="shared" si="17"/>
        <v>29252</v>
      </c>
    </row>
    <row r="375" spans="1:5" x14ac:dyDescent="0.2">
      <c r="A375">
        <v>205</v>
      </c>
      <c r="B375">
        <f t="shared" si="15"/>
        <v>77622</v>
      </c>
      <c r="C375">
        <f t="shared" si="16"/>
        <v>86.387766685586456</v>
      </c>
      <c r="D375">
        <v>141</v>
      </c>
      <c r="E375">
        <f t="shared" si="17"/>
        <v>28905</v>
      </c>
    </row>
    <row r="376" spans="1:5" x14ac:dyDescent="0.2">
      <c r="A376">
        <v>202</v>
      </c>
      <c r="B376">
        <f t="shared" si="15"/>
        <v>77824</v>
      </c>
      <c r="C376">
        <f t="shared" si="16"/>
        <v>86.612578322370979</v>
      </c>
      <c r="D376">
        <v>140</v>
      </c>
      <c r="E376">
        <f t="shared" si="17"/>
        <v>28280</v>
      </c>
    </row>
    <row r="377" spans="1:5" x14ac:dyDescent="0.2">
      <c r="A377">
        <v>183</v>
      </c>
      <c r="B377">
        <f t="shared" si="15"/>
        <v>78007</v>
      </c>
      <c r="C377">
        <f t="shared" si="16"/>
        <v>86.816244310151021</v>
      </c>
      <c r="D377">
        <v>139</v>
      </c>
      <c r="E377">
        <f t="shared" si="17"/>
        <v>25437</v>
      </c>
    </row>
    <row r="378" spans="1:5" x14ac:dyDescent="0.2">
      <c r="A378">
        <v>193</v>
      </c>
      <c r="B378">
        <f t="shared" si="15"/>
        <v>78200</v>
      </c>
      <c r="C378">
        <f t="shared" si="16"/>
        <v>87.031039586880794</v>
      </c>
      <c r="D378">
        <v>138</v>
      </c>
      <c r="E378">
        <f t="shared" si="17"/>
        <v>26634</v>
      </c>
    </row>
    <row r="379" spans="1:5" x14ac:dyDescent="0.2">
      <c r="A379">
        <v>216</v>
      </c>
      <c r="B379">
        <f t="shared" si="15"/>
        <v>78416</v>
      </c>
      <c r="C379">
        <f t="shared" si="16"/>
        <v>87.271432228194939</v>
      </c>
      <c r="D379">
        <v>137</v>
      </c>
      <c r="E379">
        <f t="shared" si="17"/>
        <v>29592</v>
      </c>
    </row>
    <row r="380" spans="1:5" x14ac:dyDescent="0.2">
      <c r="A380">
        <v>213</v>
      </c>
      <c r="B380">
        <f t="shared" si="15"/>
        <v>78629</v>
      </c>
      <c r="C380">
        <f t="shared" si="16"/>
        <v>87.508486082824163</v>
      </c>
      <c r="D380">
        <v>136</v>
      </c>
      <c r="E380">
        <f t="shared" si="17"/>
        <v>28968</v>
      </c>
    </row>
    <row r="381" spans="1:5" x14ac:dyDescent="0.2">
      <c r="A381">
        <v>228</v>
      </c>
      <c r="B381">
        <f t="shared" si="15"/>
        <v>78857</v>
      </c>
      <c r="C381">
        <f t="shared" si="16"/>
        <v>87.762233870877992</v>
      </c>
      <c r="D381">
        <v>135</v>
      </c>
      <c r="E381">
        <f t="shared" si="17"/>
        <v>30780</v>
      </c>
    </row>
    <row r="382" spans="1:5" x14ac:dyDescent="0.2">
      <c r="A382">
        <v>245</v>
      </c>
      <c r="B382">
        <f t="shared" si="15"/>
        <v>79102</v>
      </c>
      <c r="C382">
        <f t="shared" si="16"/>
        <v>88.03490145014635</v>
      </c>
      <c r="D382">
        <v>134</v>
      </c>
      <c r="E382">
        <f t="shared" si="17"/>
        <v>32830</v>
      </c>
    </row>
    <row r="383" spans="1:5" x14ac:dyDescent="0.2">
      <c r="A383">
        <v>257</v>
      </c>
      <c r="B383">
        <f t="shared" si="15"/>
        <v>79359</v>
      </c>
      <c r="C383">
        <f t="shared" si="16"/>
        <v>88.320924176154378</v>
      </c>
      <c r="D383">
        <v>133</v>
      </c>
      <c r="E383">
        <f t="shared" si="17"/>
        <v>34181</v>
      </c>
    </row>
    <row r="384" spans="1:5" x14ac:dyDescent="0.2">
      <c r="A384">
        <v>233</v>
      </c>
      <c r="B384">
        <f t="shared" si="15"/>
        <v>79592</v>
      </c>
      <c r="C384">
        <f t="shared" si="16"/>
        <v>88.580236608683066</v>
      </c>
      <c r="D384">
        <v>132</v>
      </c>
      <c r="E384">
        <f t="shared" si="17"/>
        <v>30756</v>
      </c>
    </row>
    <row r="385" spans="1:5" x14ac:dyDescent="0.2">
      <c r="A385">
        <v>276</v>
      </c>
      <c r="B385">
        <f t="shared" si="15"/>
        <v>79868</v>
      </c>
      <c r="C385">
        <f t="shared" si="16"/>
        <v>88.887404983695589</v>
      </c>
      <c r="D385">
        <v>131</v>
      </c>
      <c r="E385">
        <f t="shared" si="17"/>
        <v>36156</v>
      </c>
    </row>
    <row r="386" spans="1:5" x14ac:dyDescent="0.2">
      <c r="A386">
        <v>258</v>
      </c>
      <c r="B386">
        <f t="shared" si="15"/>
        <v>80126</v>
      </c>
      <c r="C386">
        <f t="shared" si="16"/>
        <v>89.1745406385986</v>
      </c>
      <c r="D386">
        <v>130</v>
      </c>
      <c r="E386">
        <f t="shared" si="17"/>
        <v>33540</v>
      </c>
    </row>
    <row r="387" spans="1:5" x14ac:dyDescent="0.2">
      <c r="A387">
        <v>252</v>
      </c>
      <c r="B387">
        <f t="shared" si="15"/>
        <v>80378</v>
      </c>
      <c r="C387">
        <f t="shared" si="16"/>
        <v>89.454998720131769</v>
      </c>
      <c r="D387">
        <v>129</v>
      </c>
      <c r="E387">
        <f t="shared" si="17"/>
        <v>32508</v>
      </c>
    </row>
    <row r="388" spans="1:5" x14ac:dyDescent="0.2">
      <c r="A388">
        <v>270</v>
      </c>
      <c r="B388">
        <f t="shared" si="15"/>
        <v>80648</v>
      </c>
      <c r="C388">
        <f t="shared" si="16"/>
        <v>89.75548952177445</v>
      </c>
      <c r="D388">
        <v>128</v>
      </c>
      <c r="E388">
        <f t="shared" si="17"/>
        <v>34560</v>
      </c>
    </row>
    <row r="389" spans="1:5" x14ac:dyDescent="0.2">
      <c r="A389">
        <v>284</v>
      </c>
      <c r="B389">
        <f t="shared" ref="B389:B452" si="18">A389+B388</f>
        <v>80932</v>
      </c>
      <c r="C389">
        <f t="shared" ref="C389:C452" si="19">B389/C$3*100</f>
        <v>90.071561327946753</v>
      </c>
      <c r="D389">
        <v>127</v>
      </c>
      <c r="E389">
        <f t="shared" ref="E389:E452" si="20">D389*A389</f>
        <v>36068</v>
      </c>
    </row>
    <row r="390" spans="1:5" x14ac:dyDescent="0.2">
      <c r="A390">
        <v>257</v>
      </c>
      <c r="B390">
        <f t="shared" si="18"/>
        <v>81189</v>
      </c>
      <c r="C390">
        <f t="shared" si="19"/>
        <v>90.357584053954795</v>
      </c>
      <c r="D390">
        <v>126</v>
      </c>
      <c r="E390">
        <f t="shared" si="20"/>
        <v>32382</v>
      </c>
    </row>
    <row r="391" spans="1:5" x14ac:dyDescent="0.2">
      <c r="A391">
        <v>274</v>
      </c>
      <c r="B391">
        <f t="shared" si="18"/>
        <v>81463</v>
      </c>
      <c r="C391">
        <f t="shared" si="19"/>
        <v>90.662526571177366</v>
      </c>
      <c r="D391">
        <v>125</v>
      </c>
      <c r="E391">
        <f t="shared" si="20"/>
        <v>34250</v>
      </c>
    </row>
    <row r="392" spans="1:5" x14ac:dyDescent="0.2">
      <c r="A392">
        <v>291</v>
      </c>
      <c r="B392">
        <f t="shared" si="18"/>
        <v>81754</v>
      </c>
      <c r="C392">
        <f t="shared" si="19"/>
        <v>90.986388879614481</v>
      </c>
      <c r="D392">
        <v>124</v>
      </c>
      <c r="E392">
        <f t="shared" si="20"/>
        <v>36084</v>
      </c>
    </row>
    <row r="393" spans="1:5" x14ac:dyDescent="0.2">
      <c r="A393">
        <v>300</v>
      </c>
      <c r="B393">
        <f t="shared" si="18"/>
        <v>82054</v>
      </c>
      <c r="C393">
        <f t="shared" si="19"/>
        <v>91.320267548106344</v>
      </c>
      <c r="D393">
        <v>123</v>
      </c>
      <c r="E393">
        <f t="shared" si="20"/>
        <v>36900</v>
      </c>
    </row>
    <row r="394" spans="1:5" x14ac:dyDescent="0.2">
      <c r="A394">
        <v>353</v>
      </c>
      <c r="B394">
        <f t="shared" si="18"/>
        <v>82407</v>
      </c>
      <c r="C394">
        <f t="shared" si="19"/>
        <v>91.713131448031788</v>
      </c>
      <c r="D394">
        <v>122</v>
      </c>
      <c r="E394">
        <f t="shared" si="20"/>
        <v>43066</v>
      </c>
    </row>
    <row r="395" spans="1:5" x14ac:dyDescent="0.2">
      <c r="A395">
        <v>324</v>
      </c>
      <c r="B395">
        <f t="shared" si="18"/>
        <v>82731</v>
      </c>
      <c r="C395">
        <f t="shared" si="19"/>
        <v>92.073720410003006</v>
      </c>
      <c r="D395">
        <v>121</v>
      </c>
      <c r="E395">
        <f t="shared" si="20"/>
        <v>39204</v>
      </c>
    </row>
    <row r="396" spans="1:5" x14ac:dyDescent="0.2">
      <c r="A396">
        <v>311</v>
      </c>
      <c r="B396">
        <f t="shared" si="18"/>
        <v>83042</v>
      </c>
      <c r="C396">
        <f t="shared" si="19"/>
        <v>92.419841296339584</v>
      </c>
      <c r="D396">
        <v>120</v>
      </c>
      <c r="E396">
        <f t="shared" si="20"/>
        <v>37320</v>
      </c>
    </row>
    <row r="397" spans="1:5" x14ac:dyDescent="0.2">
      <c r="A397">
        <v>325</v>
      </c>
      <c r="B397">
        <f t="shared" si="18"/>
        <v>83367</v>
      </c>
      <c r="C397">
        <f t="shared" si="19"/>
        <v>92.78154318720577</v>
      </c>
      <c r="D397">
        <v>119</v>
      </c>
      <c r="E397">
        <f t="shared" si="20"/>
        <v>38675</v>
      </c>
    </row>
    <row r="398" spans="1:5" x14ac:dyDescent="0.2">
      <c r="A398">
        <v>320</v>
      </c>
      <c r="B398">
        <f t="shared" si="18"/>
        <v>83687</v>
      </c>
      <c r="C398">
        <f t="shared" si="19"/>
        <v>93.137680433597097</v>
      </c>
      <c r="D398">
        <v>118</v>
      </c>
      <c r="E398">
        <f t="shared" si="20"/>
        <v>37760</v>
      </c>
    </row>
    <row r="399" spans="1:5" x14ac:dyDescent="0.2">
      <c r="A399">
        <v>339</v>
      </c>
      <c r="B399">
        <f t="shared" si="18"/>
        <v>84026</v>
      </c>
      <c r="C399">
        <f t="shared" si="19"/>
        <v>93.514963328992906</v>
      </c>
      <c r="D399">
        <v>117</v>
      </c>
      <c r="E399">
        <f t="shared" si="20"/>
        <v>39663</v>
      </c>
    </row>
    <row r="400" spans="1:5" x14ac:dyDescent="0.2">
      <c r="A400">
        <v>309</v>
      </c>
      <c r="B400">
        <f t="shared" si="18"/>
        <v>84335</v>
      </c>
      <c r="C400">
        <f t="shared" si="19"/>
        <v>93.858858357539532</v>
      </c>
      <c r="D400">
        <v>116</v>
      </c>
      <c r="E400">
        <f t="shared" si="20"/>
        <v>35844</v>
      </c>
    </row>
    <row r="401" spans="1:5" x14ac:dyDescent="0.2">
      <c r="A401">
        <v>340</v>
      </c>
      <c r="B401">
        <f t="shared" si="18"/>
        <v>84675</v>
      </c>
      <c r="C401">
        <f t="shared" si="19"/>
        <v>94.237254181830323</v>
      </c>
      <c r="D401">
        <v>115</v>
      </c>
      <c r="E401">
        <f t="shared" si="20"/>
        <v>39100</v>
      </c>
    </row>
    <row r="402" spans="1:5" x14ac:dyDescent="0.2">
      <c r="A402">
        <v>354</v>
      </c>
      <c r="B402">
        <f t="shared" si="18"/>
        <v>85029</v>
      </c>
      <c r="C402">
        <f t="shared" si="19"/>
        <v>94.631231010650723</v>
      </c>
      <c r="D402">
        <v>114</v>
      </c>
      <c r="E402">
        <f t="shared" si="20"/>
        <v>40356</v>
      </c>
    </row>
    <row r="403" spans="1:5" x14ac:dyDescent="0.2">
      <c r="A403">
        <v>316</v>
      </c>
      <c r="B403">
        <f t="shared" si="18"/>
        <v>85345</v>
      </c>
      <c r="C403">
        <f t="shared" si="19"/>
        <v>94.982916541462174</v>
      </c>
      <c r="D403">
        <v>113</v>
      </c>
      <c r="E403">
        <f t="shared" si="20"/>
        <v>35708</v>
      </c>
    </row>
    <row r="404" spans="1:5" x14ac:dyDescent="0.2">
      <c r="A404">
        <v>274</v>
      </c>
      <c r="B404">
        <f t="shared" si="18"/>
        <v>85619</v>
      </c>
      <c r="C404">
        <f t="shared" si="19"/>
        <v>95.287859058684745</v>
      </c>
      <c r="D404">
        <v>112</v>
      </c>
      <c r="E404">
        <f t="shared" si="20"/>
        <v>30688</v>
      </c>
    </row>
    <row r="405" spans="1:5" x14ac:dyDescent="0.2">
      <c r="A405">
        <v>351</v>
      </c>
      <c r="B405">
        <f t="shared" si="18"/>
        <v>85970</v>
      </c>
      <c r="C405">
        <f t="shared" si="19"/>
        <v>95.678497100820223</v>
      </c>
      <c r="D405">
        <v>111</v>
      </c>
      <c r="E405">
        <f t="shared" si="20"/>
        <v>38961</v>
      </c>
    </row>
    <row r="406" spans="1:5" x14ac:dyDescent="0.2">
      <c r="A406">
        <v>287</v>
      </c>
      <c r="B406">
        <f t="shared" si="18"/>
        <v>86257</v>
      </c>
      <c r="C406">
        <f t="shared" si="19"/>
        <v>95.997907693677448</v>
      </c>
      <c r="D406">
        <v>110</v>
      </c>
      <c r="E406">
        <f t="shared" si="20"/>
        <v>31570</v>
      </c>
    </row>
    <row r="407" spans="1:5" x14ac:dyDescent="0.2">
      <c r="A407">
        <v>292</v>
      </c>
      <c r="B407">
        <f t="shared" si="18"/>
        <v>86549</v>
      </c>
      <c r="C407">
        <f t="shared" si="19"/>
        <v>96.322882931009531</v>
      </c>
      <c r="D407">
        <v>109</v>
      </c>
      <c r="E407">
        <f t="shared" si="20"/>
        <v>31828</v>
      </c>
    </row>
    <row r="408" spans="1:5" x14ac:dyDescent="0.2">
      <c r="A408">
        <v>272</v>
      </c>
      <c r="B408">
        <f t="shared" si="18"/>
        <v>86821</v>
      </c>
      <c r="C408">
        <f t="shared" si="19"/>
        <v>96.625599590442164</v>
      </c>
      <c r="D408">
        <v>108</v>
      </c>
      <c r="E408">
        <f t="shared" si="20"/>
        <v>29376</v>
      </c>
    </row>
    <row r="409" spans="1:5" x14ac:dyDescent="0.2">
      <c r="A409">
        <v>264</v>
      </c>
      <c r="B409">
        <f t="shared" si="18"/>
        <v>87085</v>
      </c>
      <c r="C409">
        <f t="shared" si="19"/>
        <v>96.919412818715017</v>
      </c>
      <c r="D409">
        <v>107</v>
      </c>
      <c r="E409">
        <f t="shared" si="20"/>
        <v>28248</v>
      </c>
    </row>
    <row r="410" spans="1:5" x14ac:dyDescent="0.2">
      <c r="A410">
        <v>238</v>
      </c>
      <c r="B410">
        <f t="shared" si="18"/>
        <v>87323</v>
      </c>
      <c r="C410">
        <f t="shared" si="19"/>
        <v>97.184289895718564</v>
      </c>
      <c r="D410">
        <v>106</v>
      </c>
      <c r="E410">
        <f t="shared" si="20"/>
        <v>25228</v>
      </c>
    </row>
    <row r="411" spans="1:5" x14ac:dyDescent="0.2">
      <c r="A411">
        <v>234</v>
      </c>
      <c r="B411">
        <f t="shared" si="18"/>
        <v>87557</v>
      </c>
      <c r="C411">
        <f t="shared" si="19"/>
        <v>97.444715257142221</v>
      </c>
      <c r="D411">
        <v>105</v>
      </c>
      <c r="E411">
        <f t="shared" si="20"/>
        <v>24570</v>
      </c>
    </row>
    <row r="412" spans="1:5" x14ac:dyDescent="0.2">
      <c r="A412">
        <v>218</v>
      </c>
      <c r="B412">
        <f t="shared" si="18"/>
        <v>87775</v>
      </c>
      <c r="C412">
        <f t="shared" si="19"/>
        <v>97.687333756246304</v>
      </c>
      <c r="D412">
        <v>104</v>
      </c>
      <c r="E412">
        <f t="shared" si="20"/>
        <v>22672</v>
      </c>
    </row>
    <row r="413" spans="1:5" x14ac:dyDescent="0.2">
      <c r="A413">
        <v>202</v>
      </c>
      <c r="B413">
        <f t="shared" si="18"/>
        <v>87977</v>
      </c>
      <c r="C413">
        <f t="shared" si="19"/>
        <v>97.912145393030841</v>
      </c>
      <c r="D413">
        <v>103</v>
      </c>
      <c r="E413">
        <f t="shared" si="20"/>
        <v>20806</v>
      </c>
    </row>
    <row r="414" spans="1:5" x14ac:dyDescent="0.2">
      <c r="A414">
        <v>180</v>
      </c>
      <c r="B414">
        <f t="shared" si="18"/>
        <v>88157</v>
      </c>
      <c r="C414">
        <f t="shared" si="19"/>
        <v>98.112472594125961</v>
      </c>
      <c r="D414">
        <v>102</v>
      </c>
      <c r="E414">
        <f t="shared" si="20"/>
        <v>18360</v>
      </c>
    </row>
    <row r="415" spans="1:5" x14ac:dyDescent="0.2">
      <c r="A415">
        <v>168</v>
      </c>
      <c r="B415">
        <f t="shared" si="18"/>
        <v>88325</v>
      </c>
      <c r="C415">
        <f t="shared" si="19"/>
        <v>98.299444648481398</v>
      </c>
      <c r="D415">
        <v>101</v>
      </c>
      <c r="E415">
        <f t="shared" si="20"/>
        <v>16968</v>
      </c>
    </row>
    <row r="416" spans="1:5" x14ac:dyDescent="0.2">
      <c r="A416">
        <v>153</v>
      </c>
      <c r="B416">
        <f t="shared" si="18"/>
        <v>88478</v>
      </c>
      <c r="C416">
        <f t="shared" si="19"/>
        <v>98.469722769412257</v>
      </c>
      <c r="D416">
        <v>100</v>
      </c>
      <c r="E416">
        <f t="shared" si="20"/>
        <v>15300</v>
      </c>
    </row>
    <row r="417" spans="1:5" x14ac:dyDescent="0.2">
      <c r="A417">
        <v>153</v>
      </c>
      <c r="B417">
        <f t="shared" si="18"/>
        <v>88631</v>
      </c>
      <c r="C417">
        <f t="shared" si="19"/>
        <v>98.640000890343117</v>
      </c>
      <c r="D417">
        <v>99</v>
      </c>
      <c r="E417">
        <f t="shared" si="20"/>
        <v>15147</v>
      </c>
    </row>
    <row r="418" spans="1:5" x14ac:dyDescent="0.2">
      <c r="A418">
        <v>145</v>
      </c>
      <c r="B418">
        <f t="shared" si="18"/>
        <v>88776</v>
      </c>
      <c r="C418">
        <f t="shared" si="19"/>
        <v>98.801375580114183</v>
      </c>
      <c r="D418">
        <v>98</v>
      </c>
      <c r="E418">
        <f t="shared" si="20"/>
        <v>14210</v>
      </c>
    </row>
    <row r="419" spans="1:5" x14ac:dyDescent="0.2">
      <c r="A419">
        <v>136</v>
      </c>
      <c r="B419">
        <f t="shared" si="18"/>
        <v>88912</v>
      </c>
      <c r="C419">
        <f t="shared" si="19"/>
        <v>98.952733909830499</v>
      </c>
      <c r="D419">
        <v>97</v>
      </c>
      <c r="E419">
        <f t="shared" si="20"/>
        <v>13192</v>
      </c>
    </row>
    <row r="420" spans="1:5" x14ac:dyDescent="0.2">
      <c r="A420">
        <v>93</v>
      </c>
      <c r="B420">
        <f t="shared" si="18"/>
        <v>89005</v>
      </c>
      <c r="C420">
        <f t="shared" si="19"/>
        <v>99.056236297062981</v>
      </c>
      <c r="D420">
        <v>96</v>
      </c>
      <c r="E420">
        <f t="shared" si="20"/>
        <v>8928</v>
      </c>
    </row>
    <row r="421" spans="1:5" x14ac:dyDescent="0.2">
      <c r="A421">
        <v>91</v>
      </c>
      <c r="B421">
        <f t="shared" si="18"/>
        <v>89096</v>
      </c>
      <c r="C421">
        <f t="shared" si="19"/>
        <v>99.15751282650551</v>
      </c>
      <c r="D421">
        <v>95</v>
      </c>
      <c r="E421">
        <f t="shared" si="20"/>
        <v>8645</v>
      </c>
    </row>
    <row r="422" spans="1:5" x14ac:dyDescent="0.2">
      <c r="A422">
        <v>74</v>
      </c>
      <c r="B422">
        <f t="shared" si="18"/>
        <v>89170</v>
      </c>
      <c r="C422">
        <f t="shared" si="19"/>
        <v>99.23986956473351</v>
      </c>
      <c r="D422">
        <v>94</v>
      </c>
      <c r="E422">
        <f t="shared" si="20"/>
        <v>6956</v>
      </c>
    </row>
    <row r="423" spans="1:5" x14ac:dyDescent="0.2">
      <c r="A423">
        <v>79</v>
      </c>
      <c r="B423">
        <f t="shared" si="18"/>
        <v>89249</v>
      </c>
      <c r="C423">
        <f t="shared" si="19"/>
        <v>99.32779094743637</v>
      </c>
      <c r="D423">
        <v>93</v>
      </c>
      <c r="E423">
        <f t="shared" si="20"/>
        <v>7347</v>
      </c>
    </row>
    <row r="424" spans="1:5" x14ac:dyDescent="0.2">
      <c r="A424">
        <v>52</v>
      </c>
      <c r="B424">
        <f t="shared" si="18"/>
        <v>89301</v>
      </c>
      <c r="C424">
        <f t="shared" si="19"/>
        <v>99.385663249974954</v>
      </c>
      <c r="D424">
        <v>92</v>
      </c>
      <c r="E424">
        <f t="shared" si="20"/>
        <v>4784</v>
      </c>
    </row>
    <row r="425" spans="1:5" x14ac:dyDescent="0.2">
      <c r="A425">
        <v>44</v>
      </c>
      <c r="B425">
        <f t="shared" si="18"/>
        <v>89345</v>
      </c>
      <c r="C425">
        <f t="shared" si="19"/>
        <v>99.434632121353772</v>
      </c>
      <c r="D425">
        <v>91</v>
      </c>
      <c r="E425">
        <f t="shared" si="20"/>
        <v>4004</v>
      </c>
    </row>
    <row r="426" spans="1:5" x14ac:dyDescent="0.2">
      <c r="A426">
        <v>44</v>
      </c>
      <c r="B426">
        <f t="shared" si="18"/>
        <v>89389</v>
      </c>
      <c r="C426">
        <f t="shared" si="19"/>
        <v>99.483600992732576</v>
      </c>
      <c r="D426">
        <v>90</v>
      </c>
      <c r="E426">
        <f t="shared" si="20"/>
        <v>3960</v>
      </c>
    </row>
    <row r="427" spans="1:5" x14ac:dyDescent="0.2">
      <c r="A427">
        <v>36</v>
      </c>
      <c r="B427">
        <f t="shared" si="18"/>
        <v>89425</v>
      </c>
      <c r="C427">
        <f t="shared" si="19"/>
        <v>99.5236664329516</v>
      </c>
      <c r="D427">
        <v>89</v>
      </c>
      <c r="E427">
        <f t="shared" si="20"/>
        <v>3204</v>
      </c>
    </row>
    <row r="428" spans="1:5" x14ac:dyDescent="0.2">
      <c r="A428">
        <v>34</v>
      </c>
      <c r="B428">
        <f t="shared" si="18"/>
        <v>89459</v>
      </c>
      <c r="C428">
        <f t="shared" si="19"/>
        <v>99.561506015380672</v>
      </c>
      <c r="D428">
        <v>88</v>
      </c>
      <c r="E428">
        <f t="shared" si="20"/>
        <v>2992</v>
      </c>
    </row>
    <row r="429" spans="1:5" x14ac:dyDescent="0.2">
      <c r="A429">
        <v>21</v>
      </c>
      <c r="B429">
        <f t="shared" si="18"/>
        <v>89480</v>
      </c>
      <c r="C429">
        <f t="shared" si="19"/>
        <v>99.584877522175105</v>
      </c>
      <c r="D429">
        <v>87</v>
      </c>
      <c r="E429">
        <f t="shared" si="20"/>
        <v>1827</v>
      </c>
    </row>
    <row r="430" spans="1:5" x14ac:dyDescent="0.2">
      <c r="A430">
        <v>17</v>
      </c>
      <c r="B430">
        <f t="shared" si="18"/>
        <v>89497</v>
      </c>
      <c r="C430">
        <f t="shared" si="19"/>
        <v>99.603797313389649</v>
      </c>
      <c r="D430">
        <v>86</v>
      </c>
      <c r="E430">
        <f t="shared" si="20"/>
        <v>1462</v>
      </c>
    </row>
    <row r="431" spans="1:5" x14ac:dyDescent="0.2">
      <c r="A431">
        <v>17</v>
      </c>
      <c r="B431">
        <f t="shared" si="18"/>
        <v>89514</v>
      </c>
      <c r="C431">
        <f t="shared" si="19"/>
        <v>99.622717104604192</v>
      </c>
      <c r="D431">
        <v>85</v>
      </c>
      <c r="E431">
        <f t="shared" si="20"/>
        <v>1445</v>
      </c>
    </row>
    <row r="432" spans="1:5" x14ac:dyDescent="0.2">
      <c r="A432">
        <v>12</v>
      </c>
      <c r="B432">
        <f t="shared" si="18"/>
        <v>89526</v>
      </c>
      <c r="C432">
        <f t="shared" si="19"/>
        <v>99.636072251343862</v>
      </c>
      <c r="D432">
        <v>84</v>
      </c>
      <c r="E432">
        <f t="shared" si="20"/>
        <v>1008</v>
      </c>
    </row>
    <row r="433" spans="1:5" x14ac:dyDescent="0.2">
      <c r="A433">
        <v>8</v>
      </c>
      <c r="B433">
        <f t="shared" si="18"/>
        <v>89534</v>
      </c>
      <c r="C433">
        <f t="shared" si="19"/>
        <v>99.644975682503642</v>
      </c>
      <c r="D433">
        <v>83</v>
      </c>
      <c r="E433">
        <f t="shared" si="20"/>
        <v>664</v>
      </c>
    </row>
    <row r="434" spans="1:5" x14ac:dyDescent="0.2">
      <c r="A434">
        <v>8</v>
      </c>
      <c r="B434">
        <f t="shared" si="18"/>
        <v>89542</v>
      </c>
      <c r="C434">
        <f t="shared" si="19"/>
        <v>99.653879113663422</v>
      </c>
      <c r="D434">
        <v>82</v>
      </c>
      <c r="E434">
        <f t="shared" si="20"/>
        <v>656</v>
      </c>
    </row>
    <row r="435" spans="1:5" x14ac:dyDescent="0.2">
      <c r="A435">
        <v>8</v>
      </c>
      <c r="B435">
        <f t="shared" si="18"/>
        <v>89550</v>
      </c>
      <c r="C435">
        <f t="shared" si="19"/>
        <v>99.662782544823216</v>
      </c>
      <c r="D435">
        <v>81</v>
      </c>
      <c r="E435">
        <f t="shared" si="20"/>
        <v>648</v>
      </c>
    </row>
    <row r="436" spans="1:5" x14ac:dyDescent="0.2">
      <c r="A436">
        <v>6</v>
      </c>
      <c r="B436">
        <f t="shared" si="18"/>
        <v>89556</v>
      </c>
      <c r="C436">
        <f t="shared" si="19"/>
        <v>99.669460118193058</v>
      </c>
      <c r="D436">
        <v>80</v>
      </c>
      <c r="E436">
        <f t="shared" si="20"/>
        <v>480</v>
      </c>
    </row>
    <row r="437" spans="1:5" x14ac:dyDescent="0.2">
      <c r="A437">
        <v>5</v>
      </c>
      <c r="B437">
        <f t="shared" si="18"/>
        <v>89561</v>
      </c>
      <c r="C437">
        <f t="shared" si="19"/>
        <v>99.675024762667917</v>
      </c>
      <c r="D437">
        <v>79</v>
      </c>
      <c r="E437">
        <f t="shared" si="20"/>
        <v>395</v>
      </c>
    </row>
    <row r="438" spans="1:5" x14ac:dyDescent="0.2">
      <c r="A438">
        <v>4</v>
      </c>
      <c r="B438">
        <f t="shared" si="18"/>
        <v>89565</v>
      </c>
      <c r="C438">
        <f t="shared" si="19"/>
        <v>99.679476478247807</v>
      </c>
      <c r="D438">
        <v>78</v>
      </c>
      <c r="E438">
        <f t="shared" si="20"/>
        <v>312</v>
      </c>
    </row>
    <row r="439" spans="1:5" x14ac:dyDescent="0.2">
      <c r="A439">
        <v>0</v>
      </c>
      <c r="B439">
        <f t="shared" si="18"/>
        <v>89565</v>
      </c>
      <c r="C439">
        <f t="shared" si="19"/>
        <v>99.679476478247807</v>
      </c>
      <c r="D439">
        <v>77</v>
      </c>
      <c r="E439">
        <f t="shared" si="20"/>
        <v>0</v>
      </c>
    </row>
    <row r="440" spans="1:5" x14ac:dyDescent="0.2">
      <c r="A440">
        <v>0</v>
      </c>
      <c r="B440">
        <f t="shared" si="18"/>
        <v>89565</v>
      </c>
      <c r="C440">
        <f t="shared" si="19"/>
        <v>99.679476478247807</v>
      </c>
      <c r="D440">
        <v>76</v>
      </c>
      <c r="E440">
        <f t="shared" si="20"/>
        <v>0</v>
      </c>
    </row>
    <row r="441" spans="1:5" x14ac:dyDescent="0.2">
      <c r="A441">
        <v>2</v>
      </c>
      <c r="B441">
        <f t="shared" si="18"/>
        <v>89567</v>
      </c>
      <c r="C441">
        <f t="shared" si="19"/>
        <v>99.681702336037745</v>
      </c>
      <c r="D441">
        <v>75</v>
      </c>
      <c r="E441">
        <f t="shared" si="20"/>
        <v>150</v>
      </c>
    </row>
    <row r="442" spans="1:5" x14ac:dyDescent="0.2">
      <c r="A442">
        <v>0</v>
      </c>
      <c r="B442">
        <f t="shared" si="18"/>
        <v>89567</v>
      </c>
      <c r="C442">
        <f t="shared" si="19"/>
        <v>99.681702336037745</v>
      </c>
      <c r="D442">
        <v>74</v>
      </c>
      <c r="E442">
        <f t="shared" si="20"/>
        <v>0</v>
      </c>
    </row>
    <row r="443" spans="1:5" x14ac:dyDescent="0.2">
      <c r="A443">
        <v>1</v>
      </c>
      <c r="B443">
        <f t="shared" si="18"/>
        <v>89568</v>
      </c>
      <c r="C443">
        <f t="shared" si="19"/>
        <v>99.682815264932728</v>
      </c>
      <c r="D443">
        <v>73</v>
      </c>
      <c r="E443">
        <f t="shared" si="20"/>
        <v>73</v>
      </c>
    </row>
    <row r="444" spans="1:5" x14ac:dyDescent="0.2">
      <c r="A444">
        <v>1</v>
      </c>
      <c r="B444">
        <f t="shared" si="18"/>
        <v>89569</v>
      </c>
      <c r="C444">
        <f t="shared" si="19"/>
        <v>99.683928193827697</v>
      </c>
      <c r="D444">
        <v>72</v>
      </c>
      <c r="E444">
        <f t="shared" si="20"/>
        <v>72</v>
      </c>
    </row>
    <row r="445" spans="1:5" x14ac:dyDescent="0.2">
      <c r="A445">
        <v>0</v>
      </c>
      <c r="B445">
        <f t="shared" si="18"/>
        <v>89569</v>
      </c>
      <c r="C445">
        <f t="shared" si="19"/>
        <v>99.683928193827697</v>
      </c>
      <c r="D445">
        <v>71</v>
      </c>
      <c r="E445">
        <f t="shared" si="20"/>
        <v>0</v>
      </c>
    </row>
    <row r="446" spans="1:5" x14ac:dyDescent="0.2">
      <c r="A446">
        <v>0</v>
      </c>
      <c r="B446">
        <f t="shared" si="18"/>
        <v>89569</v>
      </c>
      <c r="C446">
        <f t="shared" si="19"/>
        <v>99.683928193827697</v>
      </c>
      <c r="D446">
        <v>70</v>
      </c>
      <c r="E446">
        <f t="shared" si="20"/>
        <v>0</v>
      </c>
    </row>
    <row r="447" spans="1:5" x14ac:dyDescent="0.2">
      <c r="A447">
        <v>0</v>
      </c>
      <c r="B447">
        <f t="shared" si="18"/>
        <v>89569</v>
      </c>
      <c r="C447">
        <f t="shared" si="19"/>
        <v>99.683928193827697</v>
      </c>
      <c r="D447">
        <v>69</v>
      </c>
      <c r="E447">
        <f t="shared" si="20"/>
        <v>0</v>
      </c>
    </row>
    <row r="448" spans="1:5" x14ac:dyDescent="0.2">
      <c r="A448">
        <v>0</v>
      </c>
      <c r="B448">
        <f t="shared" si="18"/>
        <v>89569</v>
      </c>
      <c r="C448">
        <f t="shared" si="19"/>
        <v>99.683928193827697</v>
      </c>
      <c r="D448">
        <v>68</v>
      </c>
      <c r="E448">
        <f t="shared" si="20"/>
        <v>0</v>
      </c>
    </row>
    <row r="449" spans="1:5" x14ac:dyDescent="0.2">
      <c r="A449">
        <v>0</v>
      </c>
      <c r="B449">
        <f t="shared" si="18"/>
        <v>89569</v>
      </c>
      <c r="C449">
        <f t="shared" si="19"/>
        <v>99.683928193827697</v>
      </c>
      <c r="D449">
        <v>67</v>
      </c>
      <c r="E449">
        <f t="shared" si="20"/>
        <v>0</v>
      </c>
    </row>
    <row r="450" spans="1:5" x14ac:dyDescent="0.2">
      <c r="A450">
        <v>0</v>
      </c>
      <c r="B450">
        <f t="shared" si="18"/>
        <v>89569</v>
      </c>
      <c r="C450">
        <f t="shared" si="19"/>
        <v>99.683928193827697</v>
      </c>
      <c r="D450">
        <v>66</v>
      </c>
      <c r="E450">
        <f t="shared" si="20"/>
        <v>0</v>
      </c>
    </row>
    <row r="451" spans="1:5" x14ac:dyDescent="0.2">
      <c r="A451">
        <v>0</v>
      </c>
      <c r="B451">
        <f t="shared" si="18"/>
        <v>89569</v>
      </c>
      <c r="C451">
        <f t="shared" si="19"/>
        <v>99.683928193827697</v>
      </c>
      <c r="D451">
        <v>65</v>
      </c>
      <c r="E451">
        <f t="shared" si="20"/>
        <v>0</v>
      </c>
    </row>
    <row r="452" spans="1:5" x14ac:dyDescent="0.2">
      <c r="A452">
        <v>0</v>
      </c>
      <c r="B452">
        <f t="shared" si="18"/>
        <v>89569</v>
      </c>
      <c r="C452">
        <f t="shared" si="19"/>
        <v>99.683928193827697</v>
      </c>
      <c r="D452">
        <v>64</v>
      </c>
      <c r="E452">
        <f t="shared" si="20"/>
        <v>0</v>
      </c>
    </row>
    <row r="453" spans="1:5" x14ac:dyDescent="0.2">
      <c r="A453">
        <v>0</v>
      </c>
      <c r="B453">
        <f t="shared" ref="B453:B516" si="21">A453+B452</f>
        <v>89569</v>
      </c>
      <c r="C453">
        <f t="shared" ref="C453:C516" si="22">B453/C$3*100</f>
        <v>99.683928193827697</v>
      </c>
      <c r="D453">
        <v>63</v>
      </c>
      <c r="E453">
        <f t="shared" ref="E453:E516" si="23">D453*A453</f>
        <v>0</v>
      </c>
    </row>
    <row r="454" spans="1:5" x14ac:dyDescent="0.2">
      <c r="A454">
        <v>0</v>
      </c>
      <c r="B454">
        <f t="shared" si="21"/>
        <v>89569</v>
      </c>
      <c r="C454">
        <f t="shared" si="22"/>
        <v>99.683928193827697</v>
      </c>
      <c r="D454">
        <v>62</v>
      </c>
      <c r="E454">
        <f t="shared" si="23"/>
        <v>0</v>
      </c>
    </row>
    <row r="455" spans="1:5" x14ac:dyDescent="0.2">
      <c r="A455">
        <v>0</v>
      </c>
      <c r="B455">
        <f t="shared" si="21"/>
        <v>89569</v>
      </c>
      <c r="C455">
        <f t="shared" si="22"/>
        <v>99.683928193827697</v>
      </c>
      <c r="D455">
        <v>61</v>
      </c>
      <c r="E455">
        <f t="shared" si="23"/>
        <v>0</v>
      </c>
    </row>
    <row r="456" spans="1:5" x14ac:dyDescent="0.2">
      <c r="A456">
        <v>0</v>
      </c>
      <c r="B456">
        <f t="shared" si="21"/>
        <v>89569</v>
      </c>
      <c r="C456">
        <f t="shared" si="22"/>
        <v>99.683928193827697</v>
      </c>
      <c r="D456">
        <v>60</v>
      </c>
      <c r="E456">
        <f t="shared" si="23"/>
        <v>0</v>
      </c>
    </row>
    <row r="457" spans="1:5" x14ac:dyDescent="0.2">
      <c r="A457">
        <v>0</v>
      </c>
      <c r="B457">
        <f t="shared" si="21"/>
        <v>89569</v>
      </c>
      <c r="C457">
        <f t="shared" si="22"/>
        <v>99.683928193827697</v>
      </c>
      <c r="D457">
        <v>59</v>
      </c>
      <c r="E457">
        <f t="shared" si="23"/>
        <v>0</v>
      </c>
    </row>
    <row r="458" spans="1:5" x14ac:dyDescent="0.2">
      <c r="A458">
        <v>0</v>
      </c>
      <c r="B458">
        <f t="shared" si="21"/>
        <v>89569</v>
      </c>
      <c r="C458">
        <f t="shared" si="22"/>
        <v>99.683928193827697</v>
      </c>
      <c r="D458">
        <v>58</v>
      </c>
      <c r="E458">
        <f t="shared" si="23"/>
        <v>0</v>
      </c>
    </row>
    <row r="459" spans="1:5" x14ac:dyDescent="0.2">
      <c r="A459">
        <v>0</v>
      </c>
      <c r="B459">
        <f t="shared" si="21"/>
        <v>89569</v>
      </c>
      <c r="C459">
        <f t="shared" si="22"/>
        <v>99.683928193827697</v>
      </c>
      <c r="D459">
        <v>57</v>
      </c>
      <c r="E459">
        <f t="shared" si="23"/>
        <v>0</v>
      </c>
    </row>
    <row r="460" spans="1:5" x14ac:dyDescent="0.2">
      <c r="A460">
        <v>0</v>
      </c>
      <c r="B460">
        <f t="shared" si="21"/>
        <v>89569</v>
      </c>
      <c r="C460">
        <f t="shared" si="22"/>
        <v>99.683928193827697</v>
      </c>
      <c r="D460">
        <v>56</v>
      </c>
      <c r="E460">
        <f t="shared" si="23"/>
        <v>0</v>
      </c>
    </row>
    <row r="461" spans="1:5" x14ac:dyDescent="0.2">
      <c r="A461">
        <v>0</v>
      </c>
      <c r="B461">
        <f t="shared" si="21"/>
        <v>89569</v>
      </c>
      <c r="C461">
        <f t="shared" si="22"/>
        <v>99.683928193827697</v>
      </c>
      <c r="D461">
        <v>55</v>
      </c>
      <c r="E461">
        <f t="shared" si="23"/>
        <v>0</v>
      </c>
    </row>
    <row r="462" spans="1:5" x14ac:dyDescent="0.2">
      <c r="A462">
        <v>0</v>
      </c>
      <c r="B462">
        <f t="shared" si="21"/>
        <v>89569</v>
      </c>
      <c r="C462">
        <f t="shared" si="22"/>
        <v>99.683928193827697</v>
      </c>
      <c r="D462">
        <v>54</v>
      </c>
      <c r="E462">
        <f t="shared" si="23"/>
        <v>0</v>
      </c>
    </row>
    <row r="463" spans="1:5" x14ac:dyDescent="0.2">
      <c r="A463">
        <v>0</v>
      </c>
      <c r="B463">
        <f t="shared" si="21"/>
        <v>89569</v>
      </c>
      <c r="C463">
        <f t="shared" si="22"/>
        <v>99.683928193827697</v>
      </c>
      <c r="D463">
        <v>53</v>
      </c>
      <c r="E463">
        <f t="shared" si="23"/>
        <v>0</v>
      </c>
    </row>
    <row r="464" spans="1:5" x14ac:dyDescent="0.2">
      <c r="A464">
        <v>0</v>
      </c>
      <c r="B464">
        <f t="shared" si="21"/>
        <v>89569</v>
      </c>
      <c r="C464">
        <f t="shared" si="22"/>
        <v>99.683928193827697</v>
      </c>
      <c r="D464">
        <v>52</v>
      </c>
      <c r="E464">
        <f t="shared" si="23"/>
        <v>0</v>
      </c>
    </row>
    <row r="465" spans="1:5" x14ac:dyDescent="0.2">
      <c r="A465">
        <v>0</v>
      </c>
      <c r="B465">
        <f t="shared" si="21"/>
        <v>89569</v>
      </c>
      <c r="C465">
        <f t="shared" si="22"/>
        <v>99.683928193827697</v>
      </c>
      <c r="D465">
        <v>51</v>
      </c>
      <c r="E465">
        <f t="shared" si="23"/>
        <v>0</v>
      </c>
    </row>
    <row r="466" spans="1:5" x14ac:dyDescent="0.2">
      <c r="A466">
        <v>0</v>
      </c>
      <c r="B466">
        <f t="shared" si="21"/>
        <v>89569</v>
      </c>
      <c r="C466">
        <f t="shared" si="22"/>
        <v>99.683928193827697</v>
      </c>
      <c r="D466">
        <v>50</v>
      </c>
      <c r="E466">
        <f t="shared" si="23"/>
        <v>0</v>
      </c>
    </row>
    <row r="467" spans="1:5" x14ac:dyDescent="0.2">
      <c r="A467">
        <v>0</v>
      </c>
      <c r="B467">
        <f t="shared" si="21"/>
        <v>89569</v>
      </c>
      <c r="C467">
        <f t="shared" si="22"/>
        <v>99.683928193827697</v>
      </c>
      <c r="D467">
        <v>49</v>
      </c>
      <c r="E467">
        <f t="shared" si="23"/>
        <v>0</v>
      </c>
    </row>
    <row r="468" spans="1:5" x14ac:dyDescent="0.2">
      <c r="A468">
        <v>0</v>
      </c>
      <c r="B468">
        <f t="shared" si="21"/>
        <v>89569</v>
      </c>
      <c r="C468">
        <f t="shared" si="22"/>
        <v>99.683928193827697</v>
      </c>
      <c r="D468">
        <v>48</v>
      </c>
      <c r="E468">
        <f t="shared" si="23"/>
        <v>0</v>
      </c>
    </row>
    <row r="469" spans="1:5" x14ac:dyDescent="0.2">
      <c r="A469">
        <v>0</v>
      </c>
      <c r="B469">
        <f t="shared" si="21"/>
        <v>89569</v>
      </c>
      <c r="C469">
        <f t="shared" si="22"/>
        <v>99.683928193827697</v>
      </c>
      <c r="D469">
        <v>47</v>
      </c>
      <c r="E469">
        <f t="shared" si="23"/>
        <v>0</v>
      </c>
    </row>
    <row r="470" spans="1:5" x14ac:dyDescent="0.2">
      <c r="A470">
        <v>0</v>
      </c>
      <c r="B470">
        <f t="shared" si="21"/>
        <v>89569</v>
      </c>
      <c r="C470">
        <f t="shared" si="22"/>
        <v>99.683928193827697</v>
      </c>
      <c r="D470">
        <v>46</v>
      </c>
      <c r="E470">
        <f t="shared" si="23"/>
        <v>0</v>
      </c>
    </row>
    <row r="471" spans="1:5" x14ac:dyDescent="0.2">
      <c r="A471">
        <v>0</v>
      </c>
      <c r="B471">
        <f t="shared" si="21"/>
        <v>89569</v>
      </c>
      <c r="C471">
        <f t="shared" si="22"/>
        <v>99.683928193827697</v>
      </c>
      <c r="D471">
        <v>45</v>
      </c>
      <c r="E471">
        <f t="shared" si="23"/>
        <v>0</v>
      </c>
    </row>
    <row r="472" spans="1:5" x14ac:dyDescent="0.2">
      <c r="A472">
        <v>0</v>
      </c>
      <c r="B472">
        <f t="shared" si="21"/>
        <v>89569</v>
      </c>
      <c r="C472">
        <f t="shared" si="22"/>
        <v>99.683928193827697</v>
      </c>
      <c r="D472">
        <v>44</v>
      </c>
      <c r="E472">
        <f t="shared" si="23"/>
        <v>0</v>
      </c>
    </row>
    <row r="473" spans="1:5" x14ac:dyDescent="0.2">
      <c r="A473">
        <v>0</v>
      </c>
      <c r="B473">
        <f t="shared" si="21"/>
        <v>89569</v>
      </c>
      <c r="C473">
        <f t="shared" si="22"/>
        <v>99.683928193827697</v>
      </c>
      <c r="D473">
        <v>43</v>
      </c>
      <c r="E473">
        <f t="shared" si="23"/>
        <v>0</v>
      </c>
    </row>
    <row r="474" spans="1:5" x14ac:dyDescent="0.2">
      <c r="A474">
        <v>0</v>
      </c>
      <c r="B474">
        <f t="shared" si="21"/>
        <v>89569</v>
      </c>
      <c r="C474">
        <f t="shared" si="22"/>
        <v>99.683928193827697</v>
      </c>
      <c r="D474">
        <v>42</v>
      </c>
      <c r="E474">
        <f t="shared" si="23"/>
        <v>0</v>
      </c>
    </row>
    <row r="475" spans="1:5" x14ac:dyDescent="0.2">
      <c r="A475">
        <v>0</v>
      </c>
      <c r="B475">
        <f t="shared" si="21"/>
        <v>89569</v>
      </c>
      <c r="C475">
        <f t="shared" si="22"/>
        <v>99.683928193827697</v>
      </c>
      <c r="D475">
        <v>41</v>
      </c>
      <c r="E475">
        <f t="shared" si="23"/>
        <v>0</v>
      </c>
    </row>
    <row r="476" spans="1:5" x14ac:dyDescent="0.2">
      <c r="A476">
        <v>0</v>
      </c>
      <c r="B476">
        <f t="shared" si="21"/>
        <v>89569</v>
      </c>
      <c r="C476">
        <f t="shared" si="22"/>
        <v>99.683928193827697</v>
      </c>
      <c r="D476">
        <v>40</v>
      </c>
      <c r="E476">
        <f t="shared" si="23"/>
        <v>0</v>
      </c>
    </row>
    <row r="477" spans="1:5" x14ac:dyDescent="0.2">
      <c r="A477">
        <v>0</v>
      </c>
      <c r="B477">
        <f t="shared" si="21"/>
        <v>89569</v>
      </c>
      <c r="C477">
        <f t="shared" si="22"/>
        <v>99.683928193827697</v>
      </c>
      <c r="D477">
        <v>39</v>
      </c>
      <c r="E477">
        <f t="shared" si="23"/>
        <v>0</v>
      </c>
    </row>
    <row r="478" spans="1:5" x14ac:dyDescent="0.2">
      <c r="A478">
        <v>0</v>
      </c>
      <c r="B478">
        <f t="shared" si="21"/>
        <v>89569</v>
      </c>
      <c r="C478">
        <f t="shared" si="22"/>
        <v>99.683928193827697</v>
      </c>
      <c r="D478">
        <v>38</v>
      </c>
      <c r="E478">
        <f t="shared" si="23"/>
        <v>0</v>
      </c>
    </row>
    <row r="479" spans="1:5" x14ac:dyDescent="0.2">
      <c r="A479">
        <v>0</v>
      </c>
      <c r="B479">
        <f t="shared" si="21"/>
        <v>89569</v>
      </c>
      <c r="C479">
        <f t="shared" si="22"/>
        <v>99.683928193827697</v>
      </c>
      <c r="D479">
        <v>37</v>
      </c>
      <c r="E479">
        <f t="shared" si="23"/>
        <v>0</v>
      </c>
    </row>
    <row r="480" spans="1:5" x14ac:dyDescent="0.2">
      <c r="A480">
        <v>0</v>
      </c>
      <c r="B480">
        <f t="shared" si="21"/>
        <v>89569</v>
      </c>
      <c r="C480">
        <f t="shared" si="22"/>
        <v>99.683928193827697</v>
      </c>
      <c r="D480">
        <v>36</v>
      </c>
      <c r="E480">
        <f t="shared" si="23"/>
        <v>0</v>
      </c>
    </row>
    <row r="481" spans="1:5" x14ac:dyDescent="0.2">
      <c r="A481">
        <v>0</v>
      </c>
      <c r="B481">
        <f t="shared" si="21"/>
        <v>89569</v>
      </c>
      <c r="C481">
        <f t="shared" si="22"/>
        <v>99.683928193827697</v>
      </c>
      <c r="D481">
        <v>35</v>
      </c>
      <c r="E481">
        <f t="shared" si="23"/>
        <v>0</v>
      </c>
    </row>
    <row r="482" spans="1:5" x14ac:dyDescent="0.2">
      <c r="A482">
        <v>0</v>
      </c>
      <c r="B482">
        <f t="shared" si="21"/>
        <v>89569</v>
      </c>
      <c r="C482">
        <f t="shared" si="22"/>
        <v>99.683928193827697</v>
      </c>
      <c r="D482">
        <v>34</v>
      </c>
      <c r="E482">
        <f t="shared" si="23"/>
        <v>0</v>
      </c>
    </row>
    <row r="483" spans="1:5" x14ac:dyDescent="0.2">
      <c r="A483">
        <v>0</v>
      </c>
      <c r="B483">
        <f t="shared" si="21"/>
        <v>89569</v>
      </c>
      <c r="C483">
        <f t="shared" si="22"/>
        <v>99.683928193827697</v>
      </c>
      <c r="D483">
        <v>33</v>
      </c>
      <c r="E483">
        <f t="shared" si="23"/>
        <v>0</v>
      </c>
    </row>
    <row r="484" spans="1:5" x14ac:dyDescent="0.2">
      <c r="A484">
        <v>0</v>
      </c>
      <c r="B484">
        <f t="shared" si="21"/>
        <v>89569</v>
      </c>
      <c r="C484">
        <f t="shared" si="22"/>
        <v>99.683928193827697</v>
      </c>
      <c r="D484">
        <v>32</v>
      </c>
      <c r="E484">
        <f t="shared" si="23"/>
        <v>0</v>
      </c>
    </row>
    <row r="485" spans="1:5" x14ac:dyDescent="0.2">
      <c r="A485">
        <v>0</v>
      </c>
      <c r="B485">
        <f t="shared" si="21"/>
        <v>89569</v>
      </c>
      <c r="C485">
        <f t="shared" si="22"/>
        <v>99.683928193827697</v>
      </c>
      <c r="D485">
        <v>31</v>
      </c>
      <c r="E485">
        <f t="shared" si="23"/>
        <v>0</v>
      </c>
    </row>
    <row r="486" spans="1:5" x14ac:dyDescent="0.2">
      <c r="A486">
        <v>0</v>
      </c>
      <c r="B486">
        <f t="shared" si="21"/>
        <v>89569</v>
      </c>
      <c r="C486">
        <f t="shared" si="22"/>
        <v>99.683928193827697</v>
      </c>
      <c r="D486">
        <v>30</v>
      </c>
      <c r="E486">
        <f t="shared" si="23"/>
        <v>0</v>
      </c>
    </row>
    <row r="487" spans="1:5" x14ac:dyDescent="0.2">
      <c r="A487">
        <v>0</v>
      </c>
      <c r="B487">
        <f t="shared" si="21"/>
        <v>89569</v>
      </c>
      <c r="C487">
        <f t="shared" si="22"/>
        <v>99.683928193827697</v>
      </c>
      <c r="D487">
        <v>29</v>
      </c>
      <c r="E487">
        <f t="shared" si="23"/>
        <v>0</v>
      </c>
    </row>
    <row r="488" spans="1:5" x14ac:dyDescent="0.2">
      <c r="A488">
        <v>0</v>
      </c>
      <c r="B488">
        <f t="shared" si="21"/>
        <v>89569</v>
      </c>
      <c r="C488">
        <f t="shared" si="22"/>
        <v>99.683928193827697</v>
      </c>
      <c r="D488">
        <v>28</v>
      </c>
      <c r="E488">
        <f t="shared" si="23"/>
        <v>0</v>
      </c>
    </row>
    <row r="489" spans="1:5" x14ac:dyDescent="0.2">
      <c r="A489">
        <v>0</v>
      </c>
      <c r="B489">
        <f t="shared" si="21"/>
        <v>89569</v>
      </c>
      <c r="C489">
        <f t="shared" si="22"/>
        <v>99.683928193827697</v>
      </c>
      <c r="D489">
        <v>27</v>
      </c>
      <c r="E489">
        <f t="shared" si="23"/>
        <v>0</v>
      </c>
    </row>
    <row r="490" spans="1:5" x14ac:dyDescent="0.2">
      <c r="A490">
        <v>0</v>
      </c>
      <c r="B490">
        <f t="shared" si="21"/>
        <v>89569</v>
      </c>
      <c r="C490">
        <f t="shared" si="22"/>
        <v>99.683928193827697</v>
      </c>
      <c r="D490">
        <v>26</v>
      </c>
      <c r="E490">
        <f t="shared" si="23"/>
        <v>0</v>
      </c>
    </row>
    <row r="491" spans="1:5" x14ac:dyDescent="0.2">
      <c r="A491">
        <v>0</v>
      </c>
      <c r="B491">
        <f t="shared" si="21"/>
        <v>89569</v>
      </c>
      <c r="C491">
        <f t="shared" si="22"/>
        <v>99.683928193827697</v>
      </c>
      <c r="D491">
        <v>25</v>
      </c>
      <c r="E491">
        <f t="shared" si="23"/>
        <v>0</v>
      </c>
    </row>
    <row r="492" spans="1:5" x14ac:dyDescent="0.2">
      <c r="A492">
        <v>0</v>
      </c>
      <c r="B492">
        <f t="shared" si="21"/>
        <v>89569</v>
      </c>
      <c r="C492">
        <f t="shared" si="22"/>
        <v>99.683928193827697</v>
      </c>
      <c r="D492">
        <v>24</v>
      </c>
      <c r="E492">
        <f t="shared" si="23"/>
        <v>0</v>
      </c>
    </row>
    <row r="493" spans="1:5" x14ac:dyDescent="0.2">
      <c r="A493">
        <v>0</v>
      </c>
      <c r="B493">
        <f t="shared" si="21"/>
        <v>89569</v>
      </c>
      <c r="C493">
        <f t="shared" si="22"/>
        <v>99.683928193827697</v>
      </c>
      <c r="D493">
        <v>23</v>
      </c>
      <c r="E493">
        <f t="shared" si="23"/>
        <v>0</v>
      </c>
    </row>
    <row r="494" spans="1:5" x14ac:dyDescent="0.2">
      <c r="A494">
        <v>0</v>
      </c>
      <c r="B494">
        <f t="shared" si="21"/>
        <v>89569</v>
      </c>
      <c r="C494">
        <f t="shared" si="22"/>
        <v>99.683928193827697</v>
      </c>
      <c r="D494">
        <v>22</v>
      </c>
      <c r="E494">
        <f t="shared" si="23"/>
        <v>0</v>
      </c>
    </row>
    <row r="495" spans="1:5" x14ac:dyDescent="0.2">
      <c r="A495">
        <v>0</v>
      </c>
      <c r="B495">
        <f t="shared" si="21"/>
        <v>89569</v>
      </c>
      <c r="C495">
        <f t="shared" si="22"/>
        <v>99.683928193827697</v>
      </c>
      <c r="D495">
        <v>21</v>
      </c>
      <c r="E495">
        <f t="shared" si="23"/>
        <v>0</v>
      </c>
    </row>
    <row r="496" spans="1:5" x14ac:dyDescent="0.2">
      <c r="A496">
        <v>0</v>
      </c>
      <c r="B496">
        <f t="shared" si="21"/>
        <v>89569</v>
      </c>
      <c r="C496">
        <f t="shared" si="22"/>
        <v>99.683928193827697</v>
      </c>
      <c r="D496">
        <v>20</v>
      </c>
      <c r="E496">
        <f t="shared" si="23"/>
        <v>0</v>
      </c>
    </row>
    <row r="497" spans="1:5" x14ac:dyDescent="0.2">
      <c r="A497">
        <v>0</v>
      </c>
      <c r="B497">
        <f t="shared" si="21"/>
        <v>89569</v>
      </c>
      <c r="C497">
        <f t="shared" si="22"/>
        <v>99.683928193827697</v>
      </c>
      <c r="D497">
        <v>19</v>
      </c>
      <c r="E497">
        <f t="shared" si="23"/>
        <v>0</v>
      </c>
    </row>
    <row r="498" spans="1:5" x14ac:dyDescent="0.2">
      <c r="A498">
        <v>0</v>
      </c>
      <c r="B498">
        <f t="shared" si="21"/>
        <v>89569</v>
      </c>
      <c r="C498">
        <f t="shared" si="22"/>
        <v>99.683928193827697</v>
      </c>
      <c r="D498">
        <v>18</v>
      </c>
      <c r="E498">
        <f t="shared" si="23"/>
        <v>0</v>
      </c>
    </row>
    <row r="499" spans="1:5" x14ac:dyDescent="0.2">
      <c r="A499">
        <v>0</v>
      </c>
      <c r="B499">
        <f t="shared" si="21"/>
        <v>89569</v>
      </c>
      <c r="C499">
        <f t="shared" si="22"/>
        <v>99.683928193827697</v>
      </c>
      <c r="D499">
        <v>17</v>
      </c>
      <c r="E499">
        <f t="shared" si="23"/>
        <v>0</v>
      </c>
    </row>
    <row r="500" spans="1:5" x14ac:dyDescent="0.2">
      <c r="A500">
        <v>0</v>
      </c>
      <c r="B500">
        <f t="shared" si="21"/>
        <v>89569</v>
      </c>
      <c r="C500">
        <f t="shared" si="22"/>
        <v>99.683928193827697</v>
      </c>
      <c r="D500">
        <v>16</v>
      </c>
      <c r="E500">
        <f t="shared" si="23"/>
        <v>0</v>
      </c>
    </row>
    <row r="501" spans="1:5" x14ac:dyDescent="0.2">
      <c r="A501">
        <v>0</v>
      </c>
      <c r="B501">
        <f t="shared" si="21"/>
        <v>89569</v>
      </c>
      <c r="C501">
        <f t="shared" si="22"/>
        <v>99.683928193827697</v>
      </c>
      <c r="D501">
        <v>15</v>
      </c>
      <c r="E501">
        <f t="shared" si="23"/>
        <v>0</v>
      </c>
    </row>
    <row r="502" spans="1:5" x14ac:dyDescent="0.2">
      <c r="A502">
        <v>0</v>
      </c>
      <c r="B502">
        <f t="shared" si="21"/>
        <v>89569</v>
      </c>
      <c r="C502">
        <f t="shared" si="22"/>
        <v>99.683928193827697</v>
      </c>
      <c r="D502">
        <v>14</v>
      </c>
      <c r="E502">
        <f t="shared" si="23"/>
        <v>0</v>
      </c>
    </row>
    <row r="503" spans="1:5" x14ac:dyDescent="0.2">
      <c r="A503">
        <v>0</v>
      </c>
      <c r="B503">
        <f t="shared" si="21"/>
        <v>89569</v>
      </c>
      <c r="C503">
        <f t="shared" si="22"/>
        <v>99.683928193827697</v>
      </c>
      <c r="D503">
        <v>13</v>
      </c>
      <c r="E503">
        <f t="shared" si="23"/>
        <v>0</v>
      </c>
    </row>
    <row r="504" spans="1:5" x14ac:dyDescent="0.2">
      <c r="A504">
        <v>0</v>
      </c>
      <c r="B504">
        <f t="shared" si="21"/>
        <v>89569</v>
      </c>
      <c r="C504">
        <f t="shared" si="22"/>
        <v>99.683928193827697</v>
      </c>
      <c r="D504">
        <v>12</v>
      </c>
      <c r="E504">
        <f t="shared" si="23"/>
        <v>0</v>
      </c>
    </row>
    <row r="505" spans="1:5" x14ac:dyDescent="0.2">
      <c r="A505">
        <v>0</v>
      </c>
      <c r="B505">
        <f t="shared" si="21"/>
        <v>89569</v>
      </c>
      <c r="C505">
        <f t="shared" si="22"/>
        <v>99.683928193827697</v>
      </c>
      <c r="D505">
        <v>11</v>
      </c>
      <c r="E505">
        <f t="shared" si="23"/>
        <v>0</v>
      </c>
    </row>
    <row r="506" spans="1:5" x14ac:dyDescent="0.2">
      <c r="A506">
        <v>0</v>
      </c>
      <c r="B506">
        <f t="shared" si="21"/>
        <v>89569</v>
      </c>
      <c r="C506">
        <f t="shared" si="22"/>
        <v>99.683928193827697</v>
      </c>
      <c r="D506">
        <v>10</v>
      </c>
      <c r="E506">
        <f t="shared" si="23"/>
        <v>0</v>
      </c>
    </row>
    <row r="507" spans="1:5" x14ac:dyDescent="0.2">
      <c r="A507">
        <v>0</v>
      </c>
      <c r="B507">
        <f t="shared" si="21"/>
        <v>89569</v>
      </c>
      <c r="C507">
        <f t="shared" si="22"/>
        <v>99.683928193827697</v>
      </c>
      <c r="D507">
        <v>9</v>
      </c>
      <c r="E507">
        <f t="shared" si="23"/>
        <v>0</v>
      </c>
    </row>
    <row r="508" spans="1:5" x14ac:dyDescent="0.2">
      <c r="A508">
        <v>0</v>
      </c>
      <c r="B508">
        <f t="shared" si="21"/>
        <v>89569</v>
      </c>
      <c r="C508">
        <f t="shared" si="22"/>
        <v>99.683928193827697</v>
      </c>
      <c r="D508">
        <v>8</v>
      </c>
      <c r="E508">
        <f t="shared" si="23"/>
        <v>0</v>
      </c>
    </row>
    <row r="509" spans="1:5" x14ac:dyDescent="0.2">
      <c r="A509">
        <v>0</v>
      </c>
      <c r="B509">
        <f t="shared" si="21"/>
        <v>89569</v>
      </c>
      <c r="C509">
        <f t="shared" si="22"/>
        <v>99.683928193827697</v>
      </c>
      <c r="D509">
        <v>7</v>
      </c>
      <c r="E509">
        <f t="shared" si="23"/>
        <v>0</v>
      </c>
    </row>
    <row r="510" spans="1:5" x14ac:dyDescent="0.2">
      <c r="A510">
        <v>0</v>
      </c>
      <c r="B510">
        <f t="shared" si="21"/>
        <v>89569</v>
      </c>
      <c r="C510">
        <f t="shared" si="22"/>
        <v>99.683928193827697</v>
      </c>
      <c r="D510">
        <v>6</v>
      </c>
      <c r="E510">
        <f t="shared" si="23"/>
        <v>0</v>
      </c>
    </row>
    <row r="511" spans="1:5" x14ac:dyDescent="0.2">
      <c r="A511">
        <v>0</v>
      </c>
      <c r="B511">
        <f t="shared" si="21"/>
        <v>89569</v>
      </c>
      <c r="C511">
        <f t="shared" si="22"/>
        <v>99.683928193827697</v>
      </c>
      <c r="D511">
        <v>5</v>
      </c>
      <c r="E511">
        <f t="shared" si="23"/>
        <v>0</v>
      </c>
    </row>
    <row r="512" spans="1:5" x14ac:dyDescent="0.2">
      <c r="A512">
        <v>0</v>
      </c>
      <c r="B512">
        <f t="shared" si="21"/>
        <v>89569</v>
      </c>
      <c r="C512">
        <f t="shared" si="22"/>
        <v>99.683928193827697</v>
      </c>
      <c r="D512">
        <v>4</v>
      </c>
      <c r="E512">
        <f t="shared" si="23"/>
        <v>0</v>
      </c>
    </row>
    <row r="513" spans="1:5" x14ac:dyDescent="0.2">
      <c r="A513">
        <v>0</v>
      </c>
      <c r="B513">
        <f t="shared" si="21"/>
        <v>89569</v>
      </c>
      <c r="C513">
        <f t="shared" si="22"/>
        <v>99.683928193827697</v>
      </c>
      <c r="D513">
        <v>3</v>
      </c>
      <c r="E513">
        <f t="shared" si="23"/>
        <v>0</v>
      </c>
    </row>
    <row r="514" spans="1:5" x14ac:dyDescent="0.2">
      <c r="A514">
        <v>0</v>
      </c>
      <c r="B514">
        <f t="shared" si="21"/>
        <v>89569</v>
      </c>
      <c r="C514">
        <f t="shared" si="22"/>
        <v>99.683928193827697</v>
      </c>
      <c r="D514">
        <v>2</v>
      </c>
      <c r="E514">
        <f t="shared" si="23"/>
        <v>0</v>
      </c>
    </row>
    <row r="515" spans="1:5" x14ac:dyDescent="0.2">
      <c r="A515">
        <v>0</v>
      </c>
      <c r="B515">
        <f t="shared" si="21"/>
        <v>89569</v>
      </c>
      <c r="C515">
        <f t="shared" si="22"/>
        <v>99.683928193827697</v>
      </c>
      <c r="D515">
        <v>1</v>
      </c>
      <c r="E515">
        <f t="shared" si="23"/>
        <v>0</v>
      </c>
    </row>
    <row r="516" spans="1:5" x14ac:dyDescent="0.2">
      <c r="A516">
        <v>284</v>
      </c>
      <c r="B516">
        <f t="shared" si="21"/>
        <v>89853</v>
      </c>
      <c r="C516">
        <f t="shared" si="22"/>
        <v>100</v>
      </c>
      <c r="D516">
        <v>0</v>
      </c>
      <c r="E516">
        <f t="shared" si="2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S539"/>
  <sheetViews>
    <sheetView showRuler="0" topLeftCell="T32" workbookViewId="0">
      <selection activeCell="A27" sqref="A27"/>
    </sheetView>
  </sheetViews>
  <sheetFormatPr baseColWidth="10" defaultRowHeight="16" x14ac:dyDescent="0.2"/>
  <sheetData>
    <row r="2" spans="1:513" x14ac:dyDescent="0.2">
      <c r="A2" t="s">
        <v>17</v>
      </c>
    </row>
    <row r="3" spans="1:513" x14ac:dyDescent="0.2">
      <c r="B3" t="s">
        <v>0</v>
      </c>
      <c r="C3" t="s">
        <v>13</v>
      </c>
      <c r="D3" t="s">
        <v>2</v>
      </c>
    </row>
    <row r="4" spans="1:513" x14ac:dyDescent="0.2">
      <c r="A4" t="s">
        <v>15</v>
      </c>
      <c r="B4">
        <v>20</v>
      </c>
      <c r="D4">
        <f>100/1000/23*100</f>
        <v>0.43478260869565216</v>
      </c>
    </row>
    <row r="5" spans="1:513" x14ac:dyDescent="0.2">
      <c r="A5" t="s">
        <v>16</v>
      </c>
      <c r="B5">
        <v>45</v>
      </c>
      <c r="D5">
        <v>52</v>
      </c>
    </row>
    <row r="8" spans="1:513" x14ac:dyDescent="0.2">
      <c r="A8">
        <v>37.473713400965956</v>
      </c>
      <c r="B8">
        <v>37.644720726550041</v>
      </c>
      <c r="C8">
        <v>38.795553809534816</v>
      </c>
      <c r="D8">
        <v>39.026644790053844</v>
      </c>
      <c r="E8">
        <v>39.278533958819587</v>
      </c>
      <c r="F8">
        <v>39.449541284403672</v>
      </c>
      <c r="G8">
        <v>39.60437224135142</v>
      </c>
      <c r="H8">
        <v>39.766135927714743</v>
      </c>
      <c r="I8">
        <v>39.927899614078058</v>
      </c>
      <c r="J8">
        <v>40.124326947519236</v>
      </c>
      <c r="K8">
        <v>40.276846994661796</v>
      </c>
      <c r="L8">
        <v>40.440921590830307</v>
      </c>
      <c r="M8">
        <v>40.628105285050722</v>
      </c>
      <c r="N8">
        <v>40.808356249855571</v>
      </c>
      <c r="O8">
        <v>40.96087629699813</v>
      </c>
      <c r="P8">
        <v>41.136505442192586</v>
      </c>
      <c r="Q8">
        <v>41.702678344464218</v>
      </c>
      <c r="R8">
        <v>42.012340258359714</v>
      </c>
      <c r="S8">
        <v>42.271162156541031</v>
      </c>
      <c r="T8">
        <v>42.490698588034107</v>
      </c>
      <c r="U8">
        <v>42.698680470501237</v>
      </c>
      <c r="V8">
        <v>42.922838721604691</v>
      </c>
      <c r="W8">
        <v>43.151618792318537</v>
      </c>
      <c r="X8">
        <v>43.324937027707811</v>
      </c>
      <c r="Y8">
        <v>43.498255263097079</v>
      </c>
      <c r="Z8">
        <v>43.657708039655212</v>
      </c>
      <c r="AA8">
        <v>43.794051718161441</v>
      </c>
      <c r="AB8">
        <v>43.925773577057285</v>
      </c>
      <c r="AC8">
        <v>44.032075428096043</v>
      </c>
      <c r="AD8">
        <v>44.166108196797076</v>
      </c>
      <c r="AE8">
        <v>44.300140965498116</v>
      </c>
      <c r="AF8">
        <v>44.448039193030297</v>
      </c>
      <c r="AG8">
        <v>44.612113789198808</v>
      </c>
      <c r="AH8">
        <v>44.746146557899849</v>
      </c>
      <c r="AI8">
        <v>44.891733875626834</v>
      </c>
      <c r="AJ8">
        <v>45.048875742379771</v>
      </c>
      <c r="AK8">
        <v>45.192152150301574</v>
      </c>
      <c r="AL8">
        <v>45.349294017054511</v>
      </c>
      <c r="AM8">
        <v>45.483326785755551</v>
      </c>
      <c r="AN8">
        <v>45.608115915235828</v>
      </c>
      <c r="AO8">
        <v>45.737526864326483</v>
      </c>
      <c r="AP8">
        <v>45.917777829131332</v>
      </c>
      <c r="AQ8">
        <v>46.077230605689465</v>
      </c>
      <c r="AR8">
        <v>46.241305201857976</v>
      </c>
      <c r="AS8">
        <v>46.400757978416102</v>
      </c>
      <c r="AT8">
        <v>46.597185311857281</v>
      </c>
      <c r="AU8">
        <v>46.784369006077689</v>
      </c>
      <c r="AV8">
        <v>46.948443602246201</v>
      </c>
      <c r="AW8">
        <v>47.124072747440664</v>
      </c>
      <c r="AX8">
        <v>47.297390982829938</v>
      </c>
      <c r="AY8">
        <v>47.493818316271117</v>
      </c>
      <c r="AZ8">
        <v>47.660203822244817</v>
      </c>
      <c r="BA8">
        <v>47.852009336075611</v>
      </c>
      <c r="BB8">
        <v>48.006840293023359</v>
      </c>
      <c r="BC8">
        <v>48.198645806854159</v>
      </c>
      <c r="BD8">
        <v>48.369653132438238</v>
      </c>
      <c r="BE8">
        <v>48.540660458022323</v>
      </c>
      <c r="BF8">
        <v>48.700113234580456</v>
      </c>
      <c r="BG8">
        <v>48.889607838606061</v>
      </c>
      <c r="BH8">
        <v>49.1183879093199</v>
      </c>
      <c r="BI8">
        <v>49.305571603540315</v>
      </c>
      <c r="BJ8">
        <v>49.497377117371109</v>
      </c>
      <c r="BK8">
        <v>49.673006262565572</v>
      </c>
      <c r="BL8">
        <v>49.855568137175602</v>
      </c>
      <c r="BM8">
        <v>50.061239109837544</v>
      </c>
      <c r="BN8">
        <v>50.239179164837196</v>
      </c>
      <c r="BO8">
        <v>50.442539227693942</v>
      </c>
      <c r="BP8">
        <v>50.625101102303979</v>
      </c>
      <c r="BQ8">
        <v>50.844637533797055</v>
      </c>
      <c r="BR8">
        <v>51.071106694705705</v>
      </c>
      <c r="BS8">
        <v>51.283710396783214</v>
      </c>
      <c r="BT8">
        <v>51.482448640029574</v>
      </c>
      <c r="BU8">
        <v>51.676565063665571</v>
      </c>
      <c r="BV8">
        <v>51.831396020613319</v>
      </c>
      <c r="BW8">
        <v>52.01164698541816</v>
      </c>
      <c r="BX8">
        <v>52.242737965937195</v>
      </c>
      <c r="BY8">
        <v>52.448408938599123</v>
      </c>
      <c r="BZ8">
        <v>52.658701730871449</v>
      </c>
      <c r="CA8">
        <v>52.838952695676291</v>
      </c>
      <c r="CB8">
        <v>52.993783652624039</v>
      </c>
      <c r="CC8">
        <v>53.213320084117122</v>
      </c>
      <c r="CD8">
        <v>53.432856515610197</v>
      </c>
      <c r="CE8">
        <v>53.61079657060985</v>
      </c>
      <c r="CF8">
        <v>53.860374829570404</v>
      </c>
      <c r="CG8">
        <v>54.079911261063486</v>
      </c>
      <c r="CH8">
        <v>54.292514963140995</v>
      </c>
      <c r="CI8">
        <v>54.521295033854834</v>
      </c>
      <c r="CJ8">
        <v>54.715411457490816</v>
      </c>
      <c r="CK8">
        <v>54.930326069373514</v>
      </c>
      <c r="CL8">
        <v>55.119820673399126</v>
      </c>
      <c r="CM8">
        <v>55.311626187229912</v>
      </c>
      <c r="CN8">
        <v>55.531162618722995</v>
      </c>
      <c r="CO8">
        <v>55.720657222748592</v>
      </c>
      <c r="CP8">
        <v>55.914773646384589</v>
      </c>
      <c r="CQ8">
        <v>56.076537332747897</v>
      </c>
      <c r="CR8">
        <v>56.293762854435791</v>
      </c>
      <c r="CS8">
        <v>56.460148360409491</v>
      </c>
      <c r="CT8">
        <v>56.700482980149282</v>
      </c>
      <c r="CU8">
        <v>56.903843043006027</v>
      </c>
      <c r="CV8">
        <v>57.121068564693921</v>
      </c>
      <c r="CW8">
        <v>57.33367226677143</v>
      </c>
      <c r="CX8">
        <v>57.567074157095647</v>
      </c>
      <c r="CY8">
        <v>57.721905114043402</v>
      </c>
      <c r="CZ8">
        <v>57.932197906315722</v>
      </c>
      <c r="DA8">
        <v>58.13555796917246</v>
      </c>
      <c r="DB8">
        <v>58.350472581055158</v>
      </c>
      <c r="DC8">
        <v>58.514547177223676</v>
      </c>
      <c r="DD8">
        <v>58.697109051833706</v>
      </c>
      <c r="DE8">
        <v>58.884292746054122</v>
      </c>
      <c r="DF8">
        <v>59.050678252027822</v>
      </c>
      <c r="DG8">
        <v>59.228618307027482</v>
      </c>
      <c r="DH8">
        <v>59.420423820858268</v>
      </c>
      <c r="DI8">
        <v>59.577565687611212</v>
      </c>
      <c r="DJ8">
        <v>59.741640283779731</v>
      </c>
      <c r="DK8">
        <v>59.882605781896338</v>
      </c>
      <c r="DL8">
        <v>60.095209483973846</v>
      </c>
      <c r="DM8">
        <v>60.266216809557925</v>
      </c>
      <c r="DN8">
        <v>60.441845954752381</v>
      </c>
      <c r="DO8">
        <v>60.592055092089758</v>
      </c>
      <c r="DP8">
        <v>60.795415154946497</v>
      </c>
      <c r="DQ8">
        <v>60.929447923647537</v>
      </c>
      <c r="DR8">
        <v>61.098144339426433</v>
      </c>
      <c r="DS8">
        <v>61.262218935594944</v>
      </c>
      <c r="DT8">
        <v>61.4170498925427</v>
      </c>
      <c r="DU8">
        <v>61.576502669100833</v>
      </c>
      <c r="DV8">
        <v>61.726711806438196</v>
      </c>
      <c r="DW8">
        <v>61.886164582996329</v>
      </c>
      <c r="DX8">
        <v>62.061793728190786</v>
      </c>
      <c r="DY8">
        <v>62.221246504748919</v>
      </c>
      <c r="DZ8">
        <v>62.383010191112241</v>
      </c>
      <c r="EA8">
        <v>62.581748434358609</v>
      </c>
      <c r="EB8">
        <v>62.711159383449264</v>
      </c>
      <c r="EC8">
        <v>62.854435791371067</v>
      </c>
      <c r="ED8">
        <v>63.048552215007049</v>
      </c>
      <c r="EE8">
        <v>63.219559540591128</v>
      </c>
      <c r="EF8">
        <v>63.360525038707735</v>
      </c>
      <c r="EG8">
        <v>63.480692348577641</v>
      </c>
      <c r="EH8">
        <v>63.644766944746145</v>
      </c>
      <c r="EI8">
        <v>63.794976082083522</v>
      </c>
      <c r="EJ8">
        <v>63.938252490005318</v>
      </c>
      <c r="EK8">
        <v>64.046865250849265</v>
      </c>
      <c r="EL8">
        <v>64.222494396043729</v>
      </c>
      <c r="EM8">
        <v>64.340350796108424</v>
      </c>
      <c r="EN8">
        <v>64.474383564809472</v>
      </c>
      <c r="EO8">
        <v>64.601483604094938</v>
      </c>
      <c r="EP8">
        <v>64.742449102211538</v>
      </c>
      <c r="EQ8">
        <v>64.871860051302193</v>
      </c>
      <c r="ER8">
        <v>64.998960090587659</v>
      </c>
      <c r="ES8">
        <v>65.121438310262747</v>
      </c>
      <c r="ET8">
        <v>65.27395835740532</v>
      </c>
      <c r="EU8">
        <v>65.38257111824926</v>
      </c>
      <c r="EV8">
        <v>65.511982067339915</v>
      </c>
      <c r="EW8">
        <v>65.650636655651326</v>
      </c>
      <c r="EX8">
        <v>65.786980334157562</v>
      </c>
      <c r="EY8">
        <v>65.923324012663784</v>
      </c>
      <c r="EZ8">
        <v>66.05042405194925</v>
      </c>
      <c r="FA8">
        <v>66.179835001039905</v>
      </c>
      <c r="FB8">
        <v>66.304624130520182</v>
      </c>
      <c r="FC8">
        <v>66.415547801169311</v>
      </c>
      <c r="FD8">
        <v>66.535715111039224</v>
      </c>
      <c r="FE8">
        <v>66.667436969935068</v>
      </c>
      <c r="FF8">
        <v>66.776049730779008</v>
      </c>
      <c r="FG8">
        <v>66.886973401428136</v>
      </c>
      <c r="FH8">
        <v>67.000207981882468</v>
      </c>
      <c r="FI8">
        <v>67.099577103505652</v>
      </c>
      <c r="FJ8">
        <v>67.21281168395997</v>
      </c>
      <c r="FK8">
        <v>67.342222633050625</v>
      </c>
      <c r="FL8">
        <v>67.460079033115335</v>
      </c>
      <c r="FM8">
        <v>67.575624523374856</v>
      </c>
      <c r="FN8">
        <v>67.700413652855133</v>
      </c>
      <c r="FO8">
        <v>67.790539135257561</v>
      </c>
      <c r="FP8">
        <v>67.876042798049596</v>
      </c>
      <c r="FQ8">
        <v>67.970790100062402</v>
      </c>
      <c r="FR8">
        <v>68.104822868763435</v>
      </c>
      <c r="FS8">
        <v>68.211124719802186</v>
      </c>
      <c r="FT8">
        <v>68.328981119866896</v>
      </c>
      <c r="FU8">
        <v>68.414484782658931</v>
      </c>
      <c r="FV8">
        <v>68.518475723892493</v>
      </c>
      <c r="FW8">
        <v>68.629399394541636</v>
      </c>
      <c r="FX8">
        <v>68.714903057333672</v>
      </c>
      <c r="FY8">
        <v>68.83738127700876</v>
      </c>
      <c r="FZ8">
        <v>68.936750398631943</v>
      </c>
      <c r="GA8">
        <v>69.056917708501842</v>
      </c>
      <c r="GB8">
        <v>69.165530469345782</v>
      </c>
      <c r="GC8">
        <v>69.283386869410492</v>
      </c>
      <c r="GD8">
        <v>69.394310540059621</v>
      </c>
      <c r="GE8">
        <v>69.500612391098372</v>
      </c>
      <c r="GF8">
        <v>69.627712430383838</v>
      </c>
      <c r="GG8">
        <v>69.729392461812211</v>
      </c>
      <c r="GH8">
        <v>69.835694312850976</v>
      </c>
      <c r="GI8">
        <v>69.930441614863767</v>
      </c>
      <c r="GJ8">
        <v>70.034432556097343</v>
      </c>
      <c r="GK8">
        <v>70.131490767915324</v>
      </c>
      <c r="GL8">
        <v>70.219305340512562</v>
      </c>
      <c r="GM8">
        <v>70.314052642525354</v>
      </c>
      <c r="GN8">
        <v>70.390312666096648</v>
      </c>
      <c r="GO8">
        <v>70.48274905830425</v>
      </c>
      <c r="GP8">
        <v>70.563630901485922</v>
      </c>
      <c r="GQ8">
        <v>70.663000023109106</v>
      </c>
      <c r="GR8">
        <v>70.769301874147857</v>
      </c>
      <c r="GS8">
        <v>70.868670995771026</v>
      </c>
      <c r="GT8">
        <v>70.935687380121564</v>
      </c>
      <c r="GU8">
        <v>71.005014674277263</v>
      </c>
      <c r="GV8">
        <v>71.113627435121202</v>
      </c>
      <c r="GW8">
        <v>71.182954729276915</v>
      </c>
      <c r="GX8">
        <v>71.261525662653398</v>
      </c>
      <c r="GY8">
        <v>71.353962054861</v>
      </c>
      <c r="GZ8">
        <v>71.437154807847847</v>
      </c>
      <c r="HA8">
        <v>71.51572574122433</v>
      </c>
      <c r="HB8">
        <v>71.596607584405973</v>
      </c>
      <c r="HC8">
        <v>71.689043976613604</v>
      </c>
      <c r="HD8">
        <v>71.742194902132965</v>
      </c>
      <c r="HE8">
        <v>71.850807662976905</v>
      </c>
      <c r="HF8">
        <v>71.931689506158563</v>
      </c>
      <c r="HG8">
        <v>72.03336953758695</v>
      </c>
      <c r="HH8">
        <v>72.10731865135304</v>
      </c>
      <c r="HI8">
        <v>72.192822314145076</v>
      </c>
      <c r="HJ8">
        <v>72.273704157326733</v>
      </c>
      <c r="HK8">
        <v>72.347653271092824</v>
      </c>
      <c r="HL8">
        <v>72.405426016222592</v>
      </c>
      <c r="HM8">
        <v>72.481686039793871</v>
      </c>
      <c r="HN8">
        <v>72.546391514339192</v>
      </c>
      <c r="HO8">
        <v>72.613407898689715</v>
      </c>
      <c r="HP8">
        <v>72.675802463429847</v>
      </c>
      <c r="HQ8">
        <v>72.754373396806329</v>
      </c>
      <c r="HR8">
        <v>72.807524322325705</v>
      </c>
      <c r="HS8">
        <v>72.849120698819121</v>
      </c>
      <c r="HT8">
        <v>72.925380722390415</v>
      </c>
      <c r="HU8">
        <v>72.980842557714979</v>
      </c>
      <c r="HV8">
        <v>73.057102581286244</v>
      </c>
      <c r="HW8">
        <v>73.131051695052335</v>
      </c>
      <c r="HX8">
        <v>73.191135349987292</v>
      </c>
      <c r="HY8">
        <v>73.248908095117045</v>
      </c>
      <c r="HZ8">
        <v>73.315924479467569</v>
      </c>
      <c r="IA8">
        <v>73.380629954012903</v>
      </c>
      <c r="IB8">
        <v>73.415293601090752</v>
      </c>
      <c r="IC8">
        <v>73.470755436415317</v>
      </c>
      <c r="ID8">
        <v>73.52852818154507</v>
      </c>
      <c r="IE8">
        <v>73.586300926674824</v>
      </c>
      <c r="IF8">
        <v>73.644073671804591</v>
      </c>
      <c r="IG8">
        <v>73.699535507129156</v>
      </c>
      <c r="IH8">
        <v>73.741131883622586</v>
      </c>
      <c r="II8">
        <v>73.80814826797311</v>
      </c>
      <c r="IJ8">
        <v>73.858988283687282</v>
      </c>
      <c r="IK8">
        <v>73.916761028817049</v>
      </c>
      <c r="IL8">
        <v>73.974533773946803</v>
      </c>
      <c r="IM8">
        <v>74.029995609271367</v>
      </c>
      <c r="IN8">
        <v>74.083146534790743</v>
      </c>
      <c r="IO8">
        <v>74.159406558362022</v>
      </c>
      <c r="IP8">
        <v>74.221801123102153</v>
      </c>
      <c r="IQ8">
        <v>74.265708409400773</v>
      </c>
      <c r="IR8">
        <v>74.321170244725337</v>
      </c>
      <c r="IS8">
        <v>74.367388440829146</v>
      </c>
      <c r="IT8">
        <v>74.404362997712198</v>
      </c>
      <c r="IU8">
        <v>74.436715734984858</v>
      </c>
      <c r="IV8">
        <v>74.496799389919815</v>
      </c>
      <c r="IW8">
        <v>74.545328495828812</v>
      </c>
      <c r="IX8">
        <v>74.596168511542999</v>
      </c>
      <c r="IY8">
        <v>74.644697617451996</v>
      </c>
      <c r="IZ8">
        <v>74.711714001802505</v>
      </c>
      <c r="JA8">
        <v>74.764864927321881</v>
      </c>
      <c r="JB8">
        <v>74.813394033230878</v>
      </c>
      <c r="JC8">
        <v>74.866544958750254</v>
      </c>
      <c r="JD8">
        <v>74.938183162711155</v>
      </c>
      <c r="JE8">
        <v>74.986712268620153</v>
      </c>
      <c r="JF8">
        <v>75.04448501374992</v>
      </c>
      <c r="JG8">
        <v>75.097635939269296</v>
      </c>
      <c r="JH8">
        <v>75.139232315762712</v>
      </c>
      <c r="JI8">
        <v>75.180828692256142</v>
      </c>
      <c r="JJ8">
        <v>75.22935779816514</v>
      </c>
      <c r="JK8">
        <v>75.284819633489704</v>
      </c>
      <c r="JL8">
        <v>75.333348739398701</v>
      </c>
      <c r="JM8">
        <v>75.37956693550251</v>
      </c>
      <c r="JN8">
        <v>75.41191967277517</v>
      </c>
      <c r="JO8">
        <v>75.462759688489356</v>
      </c>
      <c r="JP8">
        <v>75.504356064982787</v>
      </c>
      <c r="JQ8">
        <v>75.548263351281392</v>
      </c>
      <c r="JR8">
        <v>75.5944815473852</v>
      </c>
      <c r="JS8">
        <v>75.629145194463064</v>
      </c>
      <c r="JT8">
        <v>75.677674300372061</v>
      </c>
      <c r="JU8">
        <v>75.735447045501815</v>
      </c>
      <c r="JV8">
        <v>75.777043421995245</v>
      </c>
      <c r="JW8">
        <v>75.825572527904242</v>
      </c>
      <c r="JX8">
        <v>75.869479814202862</v>
      </c>
      <c r="JY8">
        <v>75.918008920111845</v>
      </c>
      <c r="JZ8">
        <v>75.966538026020842</v>
      </c>
      <c r="KA8">
        <v>76.005823492709084</v>
      </c>
      <c r="KB8">
        <v>76.052041688812892</v>
      </c>
      <c r="KC8">
        <v>76.109814433942645</v>
      </c>
      <c r="KD8">
        <v>76.149099900630873</v>
      </c>
      <c r="KE8">
        <v>76.193007186929492</v>
      </c>
      <c r="KF8">
        <v>76.216116284981396</v>
      </c>
      <c r="KG8">
        <v>76.27388903011115</v>
      </c>
      <c r="KH8">
        <v>76.322418136020147</v>
      </c>
      <c r="KI8">
        <v>76.36863633212397</v>
      </c>
      <c r="KJ8">
        <v>76.412543618422575</v>
      </c>
      <c r="KK8">
        <v>76.444896355695235</v>
      </c>
      <c r="KL8">
        <v>76.495736371409436</v>
      </c>
      <c r="KM8">
        <v>76.544265477318419</v>
      </c>
      <c r="KN8">
        <v>76.578929124396282</v>
      </c>
      <c r="KO8">
        <v>76.632080049915658</v>
      </c>
      <c r="KP8">
        <v>76.675987336214263</v>
      </c>
      <c r="KQ8">
        <v>76.722205532318071</v>
      </c>
      <c r="KR8">
        <v>76.766112818616691</v>
      </c>
      <c r="KS8">
        <v>76.796154646084162</v>
      </c>
      <c r="KT8">
        <v>76.84237284218797</v>
      </c>
      <c r="KU8">
        <v>76.888591038291779</v>
      </c>
      <c r="KV8">
        <v>76.932498324590398</v>
      </c>
      <c r="KW8">
        <v>76.978716520694206</v>
      </c>
      <c r="KX8">
        <v>77.015691077577245</v>
      </c>
      <c r="KY8">
        <v>77.057287454070661</v>
      </c>
      <c r="KZ8">
        <v>77.087329281538146</v>
      </c>
      <c r="LA8">
        <v>77.140480207057522</v>
      </c>
      <c r="LB8">
        <v>77.195942042382086</v>
      </c>
      <c r="LC8">
        <v>77.244471148291083</v>
      </c>
      <c r="LD8">
        <v>77.288378434589703</v>
      </c>
      <c r="LE8">
        <v>77.325352991472741</v>
      </c>
      <c r="LF8">
        <v>77.373882097381738</v>
      </c>
      <c r="LG8">
        <v>77.415478473875169</v>
      </c>
      <c r="LH8">
        <v>77.461696669978977</v>
      </c>
      <c r="LI8">
        <v>77.500982136667204</v>
      </c>
      <c r="LJ8">
        <v>77.547200332771013</v>
      </c>
      <c r="LK8">
        <v>77.581863979848862</v>
      </c>
      <c r="LL8">
        <v>77.614216717121536</v>
      </c>
      <c r="LM8">
        <v>77.681233101472046</v>
      </c>
      <c r="LN8">
        <v>77.725140387770665</v>
      </c>
      <c r="LO8">
        <v>77.769047674069284</v>
      </c>
      <c r="LP8">
        <v>77.82219859958866</v>
      </c>
      <c r="LQ8">
        <v>77.873038615302846</v>
      </c>
      <c r="LR8">
        <v>77.923878631017033</v>
      </c>
      <c r="LS8">
        <v>77.96316409770526</v>
      </c>
      <c r="LT8">
        <v>78.011693203614257</v>
      </c>
      <c r="LU8">
        <v>78.04866776049731</v>
      </c>
      <c r="LV8">
        <v>78.092575046795915</v>
      </c>
      <c r="LW8">
        <v>78.129549603678967</v>
      </c>
      <c r="LX8">
        <v>78.178078709587965</v>
      </c>
      <c r="LY8">
        <v>78.226607815496962</v>
      </c>
      <c r="LZ8">
        <v>78.265893282185189</v>
      </c>
      <c r="MA8">
        <v>78.321355117509768</v>
      </c>
      <c r="MB8">
        <v>78.367573313613576</v>
      </c>
      <c r="MC8">
        <v>78.418413329327748</v>
      </c>
      <c r="MD8">
        <v>78.453076976405612</v>
      </c>
      <c r="ME8">
        <v>78.485429713678272</v>
      </c>
      <c r="MF8">
        <v>78.522404270561324</v>
      </c>
      <c r="MG8">
        <v>78.564000647054741</v>
      </c>
      <c r="MH8">
        <v>78.60790793335336</v>
      </c>
      <c r="MI8">
        <v>78.631017031405264</v>
      </c>
      <c r="MJ8">
        <v>78.686478866729843</v>
      </c>
      <c r="MK8">
        <v>78.711898874586922</v>
      </c>
      <c r="ML8">
        <v>78.755806160885541</v>
      </c>
      <c r="MM8">
        <v>78.788158898158201</v>
      </c>
      <c r="MN8">
        <v>78.811267996210105</v>
      </c>
      <c r="MO8">
        <v>78.855175282508725</v>
      </c>
      <c r="MP8">
        <v>78.880595290365818</v>
      </c>
      <c r="MQ8">
        <v>78.910637117833289</v>
      </c>
      <c r="MR8">
        <v>78.956855313937098</v>
      </c>
      <c r="MS8">
        <v>78.991518961014947</v>
      </c>
      <c r="MT8">
        <v>79.007695329651284</v>
      </c>
      <c r="MU8">
        <v>79.030804427703188</v>
      </c>
      <c r="MV8">
        <v>79.05853534536547</v>
      </c>
      <c r="MW8">
        <v>79.081644443417375</v>
      </c>
      <c r="MX8">
        <v>79.097820812053712</v>
      </c>
      <c r="MY8">
        <v>79.118619000300413</v>
      </c>
      <c r="MZ8">
        <v>79.153282647378276</v>
      </c>
      <c r="NA8">
        <v>79.171769925819788</v>
      </c>
      <c r="NB8">
        <v>79.206433572897652</v>
      </c>
      <c r="NC8">
        <v>79.238786310170312</v>
      </c>
      <c r="ND8">
        <v>79.264206318027405</v>
      </c>
      <c r="NE8">
        <v>79.278071776858553</v>
      </c>
      <c r="NF8">
        <v>79.31735724354678</v>
      </c>
      <c r="NG8">
        <v>79.331222702377929</v>
      </c>
      <c r="NH8">
        <v>79.347399071014252</v>
      </c>
      <c r="NI8">
        <v>79.3612645298454</v>
      </c>
      <c r="NJ8">
        <v>79.391306357312871</v>
      </c>
      <c r="NK8">
        <v>79.419037274975153</v>
      </c>
      <c r="NL8">
        <v>79.439835463221868</v>
      </c>
      <c r="NM8">
        <v>79.451390012247828</v>
      </c>
      <c r="NN8">
        <v>79.476810020104921</v>
      </c>
      <c r="NO8">
        <v>79.499919118156811</v>
      </c>
      <c r="NP8">
        <v>79.539204584845052</v>
      </c>
      <c r="NQ8">
        <v>79.557691863286578</v>
      </c>
      <c r="NR8">
        <v>79.576179141728105</v>
      </c>
      <c r="NS8">
        <v>79.59697732997482</v>
      </c>
      <c r="NT8">
        <v>79.629330067247466</v>
      </c>
      <c r="NU8">
        <v>79.650128255494195</v>
      </c>
      <c r="NV8">
        <v>79.680170082961666</v>
      </c>
      <c r="NW8">
        <v>79.714833730039516</v>
      </c>
      <c r="NX8">
        <v>79.733321008481042</v>
      </c>
      <c r="NY8">
        <v>79.763362835948513</v>
      </c>
      <c r="NZ8">
        <v>79.788782843805606</v>
      </c>
      <c r="OA8">
        <v>79.807270122247132</v>
      </c>
      <c r="OB8">
        <v>79.825757400688644</v>
      </c>
      <c r="OC8">
        <v>79.853488318350941</v>
      </c>
      <c r="OD8">
        <v>79.881219236013223</v>
      </c>
      <c r="OE8">
        <v>79.88815196542879</v>
      </c>
      <c r="OF8">
        <v>79.911261063480694</v>
      </c>
      <c r="OG8">
        <v>79.92974834192222</v>
      </c>
      <c r="OH8">
        <v>79.948235620363732</v>
      </c>
      <c r="OI8">
        <v>79.96441198900007</v>
      </c>
      <c r="OJ8">
        <v>79.992142906662352</v>
      </c>
      <c r="OK8">
        <v>80.024495643935012</v>
      </c>
      <c r="OL8">
        <v>80.042982922376538</v>
      </c>
      <c r="OM8">
        <v>80.061470200818064</v>
      </c>
      <c r="ON8">
        <v>80.098444757701103</v>
      </c>
      <c r="OO8">
        <v>80.116932036142629</v>
      </c>
      <c r="OP8">
        <v>80.137730224389344</v>
      </c>
      <c r="OQ8">
        <v>80.163150232246437</v>
      </c>
      <c r="OR8">
        <v>80.179326600882774</v>
      </c>
      <c r="OS8">
        <v>80.200124789129475</v>
      </c>
      <c r="OT8">
        <v>80.234788436207339</v>
      </c>
      <c r="OU8">
        <v>80.248653895038473</v>
      </c>
      <c r="OV8">
        <v>80.278695722505958</v>
      </c>
      <c r="OW8">
        <v>80.299493910752659</v>
      </c>
      <c r="OX8">
        <v>80.315670279388996</v>
      </c>
      <c r="OY8">
        <v>80.343401197051278</v>
      </c>
      <c r="OZ8">
        <v>80.366510295103183</v>
      </c>
      <c r="PA8">
        <v>80.389619393155087</v>
      </c>
      <c r="PB8">
        <v>80.403484851986235</v>
      </c>
      <c r="PC8">
        <v>80.41503940101218</v>
      </c>
      <c r="PD8">
        <v>80.435837589258895</v>
      </c>
      <c r="PE8">
        <v>80.449703048090043</v>
      </c>
      <c r="PF8">
        <v>80.465879416726366</v>
      </c>
      <c r="PG8">
        <v>80.484366695167893</v>
      </c>
      <c r="PH8">
        <v>80.512097612830175</v>
      </c>
      <c r="PI8">
        <v>80.525963071661309</v>
      </c>
      <c r="PJ8">
        <v>80.55600489912878</v>
      </c>
      <c r="PK8">
        <v>80.576803087375509</v>
      </c>
      <c r="PL8">
        <v>80.588357636401454</v>
      </c>
      <c r="PM8">
        <v>80.602223095232588</v>
      </c>
      <c r="PN8">
        <v>80.625332193284493</v>
      </c>
      <c r="PO8">
        <v>80.636886742310438</v>
      </c>
      <c r="PP8">
        <v>80.653063110946775</v>
      </c>
      <c r="PQ8">
        <v>80.67386129919349</v>
      </c>
      <c r="PR8">
        <v>80.687726758024638</v>
      </c>
      <c r="PS8">
        <v>80.708524946271339</v>
      </c>
      <c r="PT8">
        <v>80.729323134518054</v>
      </c>
      <c r="PU8">
        <v>80.736255863933621</v>
      </c>
      <c r="PV8">
        <v>80.75012132276477</v>
      </c>
      <c r="PW8">
        <v>80.757054052180337</v>
      </c>
      <c r="PX8">
        <v>80.75936496198554</v>
      </c>
      <c r="PY8">
        <v>80.770919511011485</v>
      </c>
      <c r="PZ8">
        <v>80.787095879647822</v>
      </c>
      <c r="QA8">
        <v>80.798650428673767</v>
      </c>
      <c r="QB8">
        <v>80.810204977699712</v>
      </c>
      <c r="QC8">
        <v>80.817137707115293</v>
      </c>
      <c r="QD8">
        <v>80.835624985556805</v>
      </c>
      <c r="QE8">
        <v>80.847179534582764</v>
      </c>
      <c r="QF8">
        <v>80.865666813024291</v>
      </c>
      <c r="QG8">
        <v>80.886465001271006</v>
      </c>
      <c r="QH8">
        <v>80.898019550296951</v>
      </c>
      <c r="QI8">
        <v>80.923439558154044</v>
      </c>
      <c r="QJ8">
        <v>80.937305016985178</v>
      </c>
      <c r="QK8">
        <v>80.946548656205948</v>
      </c>
      <c r="QL8">
        <v>80.951170475816326</v>
      </c>
      <c r="QM8">
        <v>80.960414115037096</v>
      </c>
      <c r="QN8">
        <v>80.981212303283797</v>
      </c>
      <c r="QO8">
        <v>80.995077762114946</v>
      </c>
      <c r="QP8">
        <v>80.999699581725324</v>
      </c>
      <c r="QQ8">
        <v>81.006632311140891</v>
      </c>
      <c r="QR8">
        <v>81.025119589582417</v>
      </c>
      <c r="QS8">
        <v>81.038985048413565</v>
      </c>
      <c r="QT8">
        <v>81.048228687634321</v>
      </c>
      <c r="QU8">
        <v>81.05978323666028</v>
      </c>
      <c r="QV8">
        <v>81.069026875881036</v>
      </c>
      <c r="QW8">
        <v>81.075959605296617</v>
      </c>
      <c r="QX8">
        <v>81.078270515101792</v>
      </c>
      <c r="QY8">
        <v>81.096757793543318</v>
      </c>
      <c r="QZ8">
        <v>81.119866891595223</v>
      </c>
      <c r="RA8">
        <v>81.122177801400412</v>
      </c>
      <c r="RB8">
        <v>81.140665079841938</v>
      </c>
      <c r="RC8">
        <v>81.159152358283464</v>
      </c>
      <c r="RD8">
        <v>81.170706907309409</v>
      </c>
      <c r="RE8">
        <v>81.179950546530165</v>
      </c>
      <c r="RF8">
        <v>81.196126915166502</v>
      </c>
      <c r="RG8">
        <v>81.214614193608028</v>
      </c>
      <c r="RH8">
        <v>81.228479652439162</v>
      </c>
      <c r="RI8">
        <v>81.246966930880689</v>
      </c>
      <c r="RJ8">
        <v>81.260832389711837</v>
      </c>
      <c r="RK8">
        <v>81.274697848542971</v>
      </c>
      <c r="RL8">
        <v>81.304739676010442</v>
      </c>
      <c r="RM8">
        <v>81.318605134841576</v>
      </c>
      <c r="RN8">
        <v>81.325537864257157</v>
      </c>
      <c r="RO8">
        <v>81.344025142698683</v>
      </c>
      <c r="RP8">
        <v>81.353268781919439</v>
      </c>
      <c r="RQ8">
        <v>81.374066970166155</v>
      </c>
      <c r="RR8">
        <v>81.376377879971344</v>
      </c>
      <c r="RS8">
        <v>81.387932428997303</v>
      </c>
      <c r="RT8">
        <v>81.397176068218059</v>
      </c>
      <c r="RU8">
        <v>81.408730617244004</v>
      </c>
      <c r="RV8">
        <v>81.415663346659585</v>
      </c>
      <c r="RW8">
        <v>81.424906985880341</v>
      </c>
      <c r="RX8">
        <v>81.445705174127056</v>
      </c>
      <c r="RY8">
        <v>81.452637903542623</v>
      </c>
      <c r="RZ8">
        <v>81.46881427217896</v>
      </c>
      <c r="SA8">
        <v>81.484990640815298</v>
      </c>
      <c r="SB8">
        <v>81.494234280036054</v>
      </c>
      <c r="SC8">
        <v>81.510410648672377</v>
      </c>
      <c r="SD8">
        <v>81.526587017308714</v>
      </c>
      <c r="SE8">
        <v>81.54507429575024</v>
      </c>
      <c r="SF8">
        <v>81.556628844776185</v>
      </c>
      <c r="SG8">
        <v>81.565872483996955</v>
      </c>
      <c r="SH8">
        <v>81.58667067224367</v>
      </c>
      <c r="SI8">
        <v>81.60977977029556</v>
      </c>
      <c r="SJ8">
        <v>81.623645229126709</v>
      </c>
      <c r="SK8">
        <v>81.637510687957842</v>
      </c>
      <c r="SL8">
        <v>81.662930695814936</v>
      </c>
      <c r="SM8">
        <v>81.697594342892799</v>
      </c>
      <c r="SN8">
        <v>81.720703440944703</v>
      </c>
      <c r="SO8">
        <v>81.736879809581026</v>
      </c>
      <c r="SP8">
        <v>81.769232546853701</v>
      </c>
      <c r="SQ8">
        <v>81.808518013541928</v>
      </c>
      <c r="SR8">
        <v>81.880156217502829</v>
      </c>
      <c r="SS8">
        <v>99.997689090194811</v>
      </c>
    </row>
    <row r="26" spans="1:4" x14ac:dyDescent="0.2">
      <c r="B26" t="s">
        <v>0</v>
      </c>
      <c r="C26" t="s">
        <v>13</v>
      </c>
      <c r="D26" t="s">
        <v>2</v>
      </c>
    </row>
    <row r="27" spans="1:4" x14ac:dyDescent="0.2">
      <c r="A27">
        <v>0</v>
      </c>
      <c r="B27">
        <v>37.473713400965956</v>
      </c>
      <c r="C27">
        <v>38.442187645579054</v>
      </c>
      <c r="D27">
        <v>0.44071984240926848</v>
      </c>
    </row>
    <row r="28" spans="1:4" x14ac:dyDescent="0.2">
      <c r="A28">
        <v>1</v>
      </c>
      <c r="B28">
        <v>37.644720726550041</v>
      </c>
      <c r="C28">
        <v>39.299357122892012</v>
      </c>
      <c r="D28">
        <v>0.44071984240926848</v>
      </c>
    </row>
    <row r="29" spans="1:4" x14ac:dyDescent="0.2">
      <c r="A29">
        <v>2</v>
      </c>
      <c r="B29">
        <v>38.795553809534816</v>
      </c>
      <c r="C29">
        <v>39.513649492220253</v>
      </c>
      <c r="D29">
        <v>0.44739741577910586</v>
      </c>
    </row>
    <row r="30" spans="1:4" x14ac:dyDescent="0.2">
      <c r="A30">
        <v>3</v>
      </c>
      <c r="B30">
        <v>39.026644790053844</v>
      </c>
      <c r="C30">
        <v>39.681356563868441</v>
      </c>
      <c r="D30">
        <v>0.44739741577910586</v>
      </c>
    </row>
    <row r="31" spans="1:4" x14ac:dyDescent="0.2">
      <c r="A31">
        <v>4</v>
      </c>
      <c r="B31">
        <v>39.278533958819587</v>
      </c>
      <c r="C31">
        <v>39.886331873660673</v>
      </c>
      <c r="D31">
        <v>0.44739741577910586</v>
      </c>
    </row>
    <row r="32" spans="1:4" x14ac:dyDescent="0.2">
      <c r="A32">
        <v>5</v>
      </c>
      <c r="B32">
        <v>39.449541284403672</v>
      </c>
      <c r="C32">
        <v>40.016770707164817</v>
      </c>
      <c r="D32">
        <v>0.44739741577910586</v>
      </c>
    </row>
    <row r="33" spans="1:4" x14ac:dyDescent="0.2">
      <c r="A33">
        <v>6</v>
      </c>
      <c r="B33">
        <v>39.60437224135142</v>
      </c>
      <c r="C33">
        <v>40.137892481132951</v>
      </c>
      <c r="D33">
        <v>0.44739741577910586</v>
      </c>
    </row>
    <row r="34" spans="1:4" x14ac:dyDescent="0.2">
      <c r="A34">
        <v>7</v>
      </c>
      <c r="B34">
        <v>39.766135927714743</v>
      </c>
      <c r="C34">
        <v>40.296282493245137</v>
      </c>
      <c r="D34">
        <v>0.44739741577910586</v>
      </c>
    </row>
    <row r="35" spans="1:4" x14ac:dyDescent="0.2">
      <c r="A35">
        <v>8</v>
      </c>
      <c r="B35">
        <v>39.927899614078058</v>
      </c>
      <c r="C35">
        <v>40.585111338861459</v>
      </c>
      <c r="D35">
        <v>0.44739741577910586</v>
      </c>
    </row>
    <row r="36" spans="1:4" x14ac:dyDescent="0.2">
      <c r="A36">
        <v>9</v>
      </c>
      <c r="B36">
        <v>40.124326947519236</v>
      </c>
      <c r="C36">
        <v>40.687598993757568</v>
      </c>
      <c r="D36">
        <v>0.44739741577910586</v>
      </c>
    </row>
    <row r="37" spans="1:4" x14ac:dyDescent="0.2">
      <c r="A37">
        <v>10</v>
      </c>
      <c r="B37">
        <v>40.276846994661796</v>
      </c>
      <c r="C37">
        <v>40.864623124941765</v>
      </c>
      <c r="D37">
        <v>0.44739741577910586</v>
      </c>
    </row>
    <row r="38" spans="1:4" x14ac:dyDescent="0.2">
      <c r="A38">
        <v>11</v>
      </c>
      <c r="B38">
        <v>40.440921590830307</v>
      </c>
      <c r="C38">
        <v>41.116183732414051</v>
      </c>
      <c r="D38">
        <v>0.44739741577910586</v>
      </c>
    </row>
    <row r="39" spans="1:4" x14ac:dyDescent="0.2">
      <c r="A39">
        <v>12</v>
      </c>
      <c r="B39">
        <v>40.628105285050722</v>
      </c>
      <c r="C39">
        <v>41.451597875710426</v>
      </c>
      <c r="D39">
        <v>0.44739741577910586</v>
      </c>
    </row>
    <row r="40" spans="1:4" x14ac:dyDescent="0.2">
      <c r="A40">
        <v>13</v>
      </c>
      <c r="B40">
        <v>40.808356249855571</v>
      </c>
      <c r="C40">
        <v>41.656573185502651</v>
      </c>
      <c r="D40">
        <v>0.44739741577910586</v>
      </c>
    </row>
    <row r="41" spans="1:4" x14ac:dyDescent="0.2">
      <c r="A41">
        <v>14</v>
      </c>
      <c r="B41">
        <v>40.96087629699813</v>
      </c>
      <c r="C41">
        <v>42.010621447871053</v>
      </c>
      <c r="D41">
        <v>0.44739741577910586</v>
      </c>
    </row>
    <row r="42" spans="1:4" x14ac:dyDescent="0.2">
      <c r="A42">
        <v>15</v>
      </c>
      <c r="B42">
        <v>41.136505442192586</v>
      </c>
      <c r="C42">
        <v>42.383303829311473</v>
      </c>
      <c r="D42">
        <v>0.44739741577910586</v>
      </c>
    </row>
    <row r="43" spans="1:4" x14ac:dyDescent="0.2">
      <c r="A43">
        <v>16</v>
      </c>
      <c r="B43">
        <v>41.702678344464218</v>
      </c>
      <c r="C43">
        <v>42.951644461008101</v>
      </c>
      <c r="D43">
        <v>0.44739741577910586</v>
      </c>
    </row>
    <row r="44" spans="1:4" x14ac:dyDescent="0.2">
      <c r="A44">
        <v>17</v>
      </c>
      <c r="B44">
        <v>42.012340258359714</v>
      </c>
      <c r="C44">
        <v>43.277741544768475</v>
      </c>
      <c r="D44">
        <v>0.44739741577910586</v>
      </c>
    </row>
    <row r="45" spans="1:4" x14ac:dyDescent="0.2">
      <c r="A45">
        <v>18</v>
      </c>
      <c r="B45">
        <v>42.271162156541031</v>
      </c>
      <c r="C45">
        <v>43.594521568992825</v>
      </c>
      <c r="D45">
        <v>0.44739741577910586</v>
      </c>
    </row>
    <row r="46" spans="1:4" x14ac:dyDescent="0.2">
      <c r="A46">
        <v>19</v>
      </c>
      <c r="B46">
        <v>42.490698588034107</v>
      </c>
      <c r="C46">
        <v>44.200130438833504</v>
      </c>
      <c r="D46">
        <v>0.44739741577910586</v>
      </c>
    </row>
    <row r="47" spans="1:4" x14ac:dyDescent="0.2">
      <c r="A47">
        <v>20</v>
      </c>
      <c r="B47">
        <v>42.698680470501237</v>
      </c>
      <c r="C47">
        <v>44.777788130066149</v>
      </c>
      <c r="D47">
        <v>0.44739741577910586</v>
      </c>
    </row>
    <row r="48" spans="1:4" x14ac:dyDescent="0.2">
      <c r="A48">
        <v>21</v>
      </c>
      <c r="B48">
        <v>42.922838721604691</v>
      </c>
      <c r="C48">
        <v>45.308860523618741</v>
      </c>
      <c r="D48">
        <v>0.44851034467407874</v>
      </c>
    </row>
    <row r="49" spans="1:4" x14ac:dyDescent="0.2">
      <c r="A49">
        <v>22</v>
      </c>
      <c r="B49">
        <v>43.151618792318537</v>
      </c>
      <c r="C49">
        <v>45.83061585763533</v>
      </c>
      <c r="D49">
        <v>0.44851034467407874</v>
      </c>
    </row>
    <row r="50" spans="1:4" x14ac:dyDescent="0.2">
      <c r="A50">
        <v>23</v>
      </c>
      <c r="B50">
        <v>43.324937027707811</v>
      </c>
      <c r="C50">
        <v>46.548029441908135</v>
      </c>
      <c r="D50">
        <v>0.44851034467407874</v>
      </c>
    </row>
    <row r="51" spans="1:4" x14ac:dyDescent="0.2">
      <c r="A51">
        <v>24</v>
      </c>
      <c r="B51">
        <v>43.498255263097079</v>
      </c>
      <c r="C51">
        <v>47.694027764837415</v>
      </c>
      <c r="D51">
        <v>0.44851034467407874</v>
      </c>
    </row>
    <row r="52" spans="1:4" x14ac:dyDescent="0.2">
      <c r="A52">
        <v>25</v>
      </c>
      <c r="B52">
        <v>43.657708039655212</v>
      </c>
      <c r="C52">
        <v>48.131929563029907</v>
      </c>
      <c r="D52">
        <v>0.44851034467407874</v>
      </c>
    </row>
    <row r="53" spans="1:4" x14ac:dyDescent="0.2">
      <c r="A53">
        <v>26</v>
      </c>
      <c r="B53">
        <v>43.794051718161441</v>
      </c>
      <c r="C53">
        <v>48.802757849622658</v>
      </c>
      <c r="D53">
        <v>0.44851034467407874</v>
      </c>
    </row>
    <row r="54" spans="1:4" x14ac:dyDescent="0.2">
      <c r="A54">
        <v>27</v>
      </c>
      <c r="B54">
        <v>43.925773577057285</v>
      </c>
      <c r="C54">
        <v>49.669244386471625</v>
      </c>
      <c r="D54">
        <v>0.44851034467407874</v>
      </c>
    </row>
    <row r="55" spans="1:4" x14ac:dyDescent="0.2">
      <c r="A55">
        <v>28</v>
      </c>
      <c r="B55">
        <v>44.032075428096043</v>
      </c>
      <c r="C55">
        <v>50.824559768936929</v>
      </c>
      <c r="D55">
        <v>0.45073620246402457</v>
      </c>
    </row>
    <row r="56" spans="1:4" x14ac:dyDescent="0.2">
      <c r="A56">
        <v>29</v>
      </c>
      <c r="B56">
        <v>44.166108196797076</v>
      </c>
      <c r="C56">
        <v>51.383583341097548</v>
      </c>
      <c r="D56">
        <v>0.45073620246402457</v>
      </c>
    </row>
    <row r="57" spans="1:4" x14ac:dyDescent="0.2">
      <c r="A57">
        <v>30</v>
      </c>
      <c r="B57">
        <v>44.300140965498116</v>
      </c>
      <c r="C57">
        <v>52.007826330010253</v>
      </c>
      <c r="D57">
        <v>0.45073620246402457</v>
      </c>
    </row>
    <row r="58" spans="1:4" x14ac:dyDescent="0.2">
      <c r="A58">
        <v>31</v>
      </c>
      <c r="B58">
        <v>44.448039193030297</v>
      </c>
      <c r="C58">
        <v>52.855678747787195</v>
      </c>
      <c r="D58">
        <v>0.45073620246402457</v>
      </c>
    </row>
    <row r="59" spans="1:4" x14ac:dyDescent="0.2">
      <c r="A59">
        <v>32</v>
      </c>
      <c r="B59">
        <v>44.612113789198808</v>
      </c>
      <c r="C59">
        <v>53.983042951644464</v>
      </c>
      <c r="D59">
        <v>0.45184913135899746</v>
      </c>
    </row>
    <row r="60" spans="1:4" x14ac:dyDescent="0.2">
      <c r="A60">
        <v>33</v>
      </c>
      <c r="B60">
        <v>44.746146557899849</v>
      </c>
      <c r="C60">
        <v>54.691139476381259</v>
      </c>
      <c r="D60">
        <v>0.45296206025397034</v>
      </c>
    </row>
    <row r="61" spans="1:4" x14ac:dyDescent="0.2">
      <c r="A61">
        <v>34</v>
      </c>
      <c r="B61">
        <v>44.891733875626834</v>
      </c>
      <c r="C61">
        <v>55.538991894158208</v>
      </c>
      <c r="D61">
        <v>0.45296206025397034</v>
      </c>
    </row>
    <row r="62" spans="1:4" x14ac:dyDescent="0.2">
      <c r="A62">
        <v>35</v>
      </c>
      <c r="B62">
        <v>45.048875742379771</v>
      </c>
      <c r="C62">
        <v>56.396161371471166</v>
      </c>
      <c r="D62">
        <v>0.45296206025397034</v>
      </c>
    </row>
    <row r="63" spans="1:4" x14ac:dyDescent="0.2">
      <c r="A63">
        <v>36</v>
      </c>
      <c r="B63">
        <v>45.192152150301574</v>
      </c>
      <c r="C63">
        <v>57.411720860896295</v>
      </c>
      <c r="D63">
        <v>0.45852670472883489</v>
      </c>
    </row>
    <row r="64" spans="1:4" x14ac:dyDescent="0.2">
      <c r="A64">
        <v>37</v>
      </c>
      <c r="B64">
        <v>45.349294017054511</v>
      </c>
      <c r="C64">
        <v>58.222305040529207</v>
      </c>
      <c r="D64">
        <v>0.45963963362380783</v>
      </c>
    </row>
    <row r="65" spans="1:4" x14ac:dyDescent="0.2">
      <c r="A65">
        <v>38</v>
      </c>
      <c r="B65">
        <v>45.483326785755551</v>
      </c>
      <c r="C65">
        <v>58.96766980341004</v>
      </c>
      <c r="D65">
        <v>0.45963963362380783</v>
      </c>
    </row>
    <row r="66" spans="1:4" x14ac:dyDescent="0.2">
      <c r="A66">
        <v>39</v>
      </c>
      <c r="B66">
        <v>45.608115915235828</v>
      </c>
      <c r="C66">
        <v>59.843473399795023</v>
      </c>
      <c r="D66">
        <v>0.45963963362380783</v>
      </c>
    </row>
    <row r="67" spans="1:4" x14ac:dyDescent="0.2">
      <c r="A67">
        <v>40</v>
      </c>
      <c r="B67">
        <v>45.737526864326483</v>
      </c>
      <c r="C67">
        <v>60.709959936643997</v>
      </c>
      <c r="D67">
        <v>0.45963963362380783</v>
      </c>
    </row>
    <row r="68" spans="1:4" x14ac:dyDescent="0.2">
      <c r="A68">
        <v>41</v>
      </c>
      <c r="B68">
        <v>45.917777829131332</v>
      </c>
      <c r="C68">
        <v>61.315568806484677</v>
      </c>
      <c r="D68">
        <v>0.45963963362380783</v>
      </c>
    </row>
    <row r="69" spans="1:4" x14ac:dyDescent="0.2">
      <c r="A69">
        <v>42</v>
      </c>
      <c r="B69">
        <v>46.077230605689465</v>
      </c>
      <c r="C69">
        <v>62.088884747973538</v>
      </c>
      <c r="D69">
        <v>0.45963963362380783</v>
      </c>
    </row>
    <row r="70" spans="1:4" x14ac:dyDescent="0.2">
      <c r="A70">
        <v>43</v>
      </c>
      <c r="B70">
        <v>46.241305201857976</v>
      </c>
      <c r="C70">
        <v>62.862200689462412</v>
      </c>
      <c r="D70">
        <v>0.46075256251878066</v>
      </c>
    </row>
    <row r="71" spans="1:4" x14ac:dyDescent="0.2">
      <c r="A71">
        <v>44</v>
      </c>
      <c r="B71">
        <v>46.400757978416102</v>
      </c>
      <c r="C71">
        <v>63.868443119351539</v>
      </c>
      <c r="D71">
        <v>0.46075256251878066</v>
      </c>
    </row>
    <row r="72" spans="1:4" x14ac:dyDescent="0.2">
      <c r="A72">
        <v>45</v>
      </c>
      <c r="B72">
        <v>46.597185311857281</v>
      </c>
      <c r="C72">
        <v>64.567222584552326</v>
      </c>
      <c r="D72">
        <v>0.46075256251878066</v>
      </c>
    </row>
    <row r="73" spans="1:4" x14ac:dyDescent="0.2">
      <c r="A73">
        <v>46</v>
      </c>
      <c r="B73">
        <v>46.784369006077689</v>
      </c>
      <c r="C73">
        <v>65.172831454393005</v>
      </c>
      <c r="D73">
        <v>0.46075256251878066</v>
      </c>
    </row>
    <row r="74" spans="1:4" x14ac:dyDescent="0.2">
      <c r="A74">
        <v>47</v>
      </c>
      <c r="B74">
        <v>46.948443602246201</v>
      </c>
      <c r="C74">
        <v>65.806391502841706</v>
      </c>
      <c r="D74">
        <v>0.46075256251878066</v>
      </c>
    </row>
    <row r="75" spans="1:4" x14ac:dyDescent="0.2">
      <c r="A75">
        <v>48</v>
      </c>
      <c r="B75">
        <v>47.124072747440664</v>
      </c>
      <c r="C75">
        <v>66.542439206186529</v>
      </c>
      <c r="D75">
        <v>0.46075256251878066</v>
      </c>
    </row>
    <row r="76" spans="1:4" x14ac:dyDescent="0.2">
      <c r="A76">
        <v>49</v>
      </c>
      <c r="B76">
        <v>47.297390982829938</v>
      </c>
      <c r="C76">
        <v>67.157365135563225</v>
      </c>
      <c r="D76">
        <v>0.46075256251878066</v>
      </c>
    </row>
    <row r="77" spans="1:4" x14ac:dyDescent="0.2">
      <c r="A77">
        <v>50</v>
      </c>
      <c r="B77">
        <v>47.493818316271117</v>
      </c>
      <c r="C77">
        <v>67.846827541227981</v>
      </c>
      <c r="D77">
        <v>0.46075256251878066</v>
      </c>
    </row>
    <row r="78" spans="1:4" x14ac:dyDescent="0.2">
      <c r="A78">
        <v>51</v>
      </c>
      <c r="B78">
        <v>47.660203822244817</v>
      </c>
      <c r="C78">
        <v>68.657411720860893</v>
      </c>
      <c r="D78">
        <v>0.46075256251878066</v>
      </c>
    </row>
    <row r="79" spans="1:4" x14ac:dyDescent="0.2">
      <c r="A79">
        <v>52</v>
      </c>
      <c r="B79">
        <v>47.852009336075611</v>
      </c>
      <c r="C79">
        <v>69.33755706698966</v>
      </c>
      <c r="D79">
        <v>0.46075256251878066</v>
      </c>
    </row>
    <row r="80" spans="1:4" x14ac:dyDescent="0.2">
      <c r="A80">
        <v>53</v>
      </c>
      <c r="B80">
        <v>48.006840293023359</v>
      </c>
      <c r="C80">
        <v>69.831361222398215</v>
      </c>
      <c r="D80">
        <v>0.46075256251878066</v>
      </c>
    </row>
    <row r="81" spans="1:4" x14ac:dyDescent="0.2">
      <c r="A81">
        <v>54</v>
      </c>
      <c r="B81">
        <v>48.198645806854159</v>
      </c>
      <c r="C81">
        <v>70.325165377806769</v>
      </c>
      <c r="D81">
        <v>0.46075256251878066</v>
      </c>
    </row>
    <row r="82" spans="1:4" x14ac:dyDescent="0.2">
      <c r="A82">
        <v>55</v>
      </c>
      <c r="B82">
        <v>48.369653132438238</v>
      </c>
      <c r="C82">
        <v>71.033261902543558</v>
      </c>
      <c r="D82">
        <v>0.46075256251878066</v>
      </c>
    </row>
    <row r="83" spans="1:4" x14ac:dyDescent="0.2">
      <c r="A83">
        <v>56</v>
      </c>
      <c r="B83">
        <v>48.540660458022323</v>
      </c>
      <c r="C83">
        <v>71.582968415168168</v>
      </c>
      <c r="D83">
        <v>0.46075256251878066</v>
      </c>
    </row>
    <row r="84" spans="1:4" x14ac:dyDescent="0.2">
      <c r="A84">
        <v>57</v>
      </c>
      <c r="B84">
        <v>48.700113234580456</v>
      </c>
      <c r="C84">
        <v>72.169943165936829</v>
      </c>
      <c r="D84">
        <v>0.46075256251878066</v>
      </c>
    </row>
    <row r="85" spans="1:4" x14ac:dyDescent="0.2">
      <c r="A85">
        <v>58</v>
      </c>
      <c r="B85">
        <v>48.889607838606061</v>
      </c>
      <c r="C85">
        <v>72.477406130625184</v>
      </c>
      <c r="D85">
        <v>0.46075256251878066</v>
      </c>
    </row>
    <row r="86" spans="1:4" x14ac:dyDescent="0.2">
      <c r="A86">
        <v>59</v>
      </c>
      <c r="B86">
        <v>49.1183879093199</v>
      </c>
      <c r="C86">
        <v>72.961893226497722</v>
      </c>
      <c r="D86">
        <v>0.46075256251878066</v>
      </c>
    </row>
    <row r="87" spans="1:4" x14ac:dyDescent="0.2">
      <c r="A87">
        <v>60</v>
      </c>
      <c r="B87">
        <v>49.305571603540315</v>
      </c>
      <c r="C87">
        <v>73.511599739122332</v>
      </c>
      <c r="D87">
        <v>0.46075256251878066</v>
      </c>
    </row>
    <row r="88" spans="1:4" x14ac:dyDescent="0.2">
      <c r="A88">
        <v>61</v>
      </c>
      <c r="B88">
        <v>49.497377117371109</v>
      </c>
      <c r="C88">
        <v>73.949501537314816</v>
      </c>
      <c r="D88">
        <v>0.46075256251878066</v>
      </c>
    </row>
    <row r="89" spans="1:4" x14ac:dyDescent="0.2">
      <c r="A89">
        <v>62</v>
      </c>
      <c r="B89">
        <v>49.673006262565572</v>
      </c>
      <c r="C89">
        <v>74.368769216435297</v>
      </c>
      <c r="D89">
        <v>0.46075256251878066</v>
      </c>
    </row>
    <row r="90" spans="1:4" x14ac:dyDescent="0.2">
      <c r="A90">
        <v>63</v>
      </c>
      <c r="B90">
        <v>49.855568137175602</v>
      </c>
      <c r="C90">
        <v>74.862573371843837</v>
      </c>
      <c r="D90">
        <v>0.46075256251878066</v>
      </c>
    </row>
    <row r="91" spans="1:4" x14ac:dyDescent="0.2">
      <c r="A91">
        <v>64</v>
      </c>
      <c r="B91">
        <v>50.061239109837544</v>
      </c>
      <c r="C91">
        <v>75.319109289108354</v>
      </c>
      <c r="D91">
        <v>0.46075256251878066</v>
      </c>
    </row>
    <row r="92" spans="1:4" x14ac:dyDescent="0.2">
      <c r="A92">
        <v>65</v>
      </c>
      <c r="B92">
        <v>50.239179164837196</v>
      </c>
      <c r="C92">
        <v>75.766328146836855</v>
      </c>
      <c r="D92">
        <v>0.46186549141375355</v>
      </c>
    </row>
    <row r="93" spans="1:4" x14ac:dyDescent="0.2">
      <c r="A93">
        <v>66</v>
      </c>
      <c r="B93">
        <v>50.442539227693942</v>
      </c>
      <c r="C93">
        <v>76.157644647349301</v>
      </c>
      <c r="D93">
        <v>0.46186549141375355</v>
      </c>
    </row>
    <row r="94" spans="1:4" x14ac:dyDescent="0.2">
      <c r="A94">
        <v>67</v>
      </c>
      <c r="B94">
        <v>50.625101102303979</v>
      </c>
      <c r="C94">
        <v>76.614180564613804</v>
      </c>
      <c r="D94">
        <v>0.46186549141375355</v>
      </c>
    </row>
    <row r="95" spans="1:4" x14ac:dyDescent="0.2">
      <c r="A95">
        <v>68</v>
      </c>
      <c r="B95">
        <v>50.844637533797055</v>
      </c>
      <c r="C95">
        <v>77.052082362806289</v>
      </c>
      <c r="D95">
        <v>0.46520427809867226</v>
      </c>
    </row>
    <row r="96" spans="1:4" x14ac:dyDescent="0.2">
      <c r="A96">
        <v>69</v>
      </c>
      <c r="B96">
        <v>51.071106694705705</v>
      </c>
      <c r="C96">
        <v>77.443398863318734</v>
      </c>
      <c r="D96">
        <v>0.46965599367856392</v>
      </c>
    </row>
    <row r="97" spans="1:4" x14ac:dyDescent="0.2">
      <c r="A97">
        <v>70</v>
      </c>
      <c r="B97">
        <v>51.283710396783214</v>
      </c>
      <c r="C97">
        <v>77.694959470791019</v>
      </c>
      <c r="D97">
        <v>0.46965599367856392</v>
      </c>
    </row>
    <row r="98" spans="1:4" x14ac:dyDescent="0.2">
      <c r="A98">
        <v>71</v>
      </c>
      <c r="B98">
        <v>51.482448640029574</v>
      </c>
      <c r="C98">
        <v>78.086275971303451</v>
      </c>
      <c r="D98">
        <v>0.47076892257353681</v>
      </c>
    </row>
    <row r="99" spans="1:4" x14ac:dyDescent="0.2">
      <c r="A99">
        <v>72</v>
      </c>
      <c r="B99">
        <v>51.676565063665571</v>
      </c>
      <c r="C99">
        <v>78.421690114599826</v>
      </c>
      <c r="D99">
        <v>0.47188185146850969</v>
      </c>
    </row>
    <row r="100" spans="1:4" x14ac:dyDescent="0.2">
      <c r="A100">
        <v>73</v>
      </c>
      <c r="B100">
        <v>51.831396020613319</v>
      </c>
      <c r="C100">
        <v>78.682567781608128</v>
      </c>
      <c r="D100">
        <v>0.47299478036348264</v>
      </c>
    </row>
    <row r="101" spans="1:4" x14ac:dyDescent="0.2">
      <c r="A101">
        <v>74</v>
      </c>
      <c r="B101">
        <v>52.01164698541816</v>
      </c>
      <c r="C101">
        <v>79.008664865368488</v>
      </c>
      <c r="D101">
        <v>0.47744649594337418</v>
      </c>
    </row>
    <row r="102" spans="1:4" x14ac:dyDescent="0.2">
      <c r="A102">
        <v>75</v>
      </c>
      <c r="B102">
        <v>52.242737965937195</v>
      </c>
      <c r="C102">
        <v>79.241591353768754</v>
      </c>
      <c r="D102">
        <v>0.4807852826282929</v>
      </c>
    </row>
    <row r="103" spans="1:4" x14ac:dyDescent="0.2">
      <c r="A103">
        <v>76</v>
      </c>
      <c r="B103">
        <v>52.448408938599123</v>
      </c>
      <c r="C103">
        <v>79.632907854281186</v>
      </c>
      <c r="D103">
        <v>0.48301114041823867</v>
      </c>
    </row>
    <row r="104" spans="1:4" x14ac:dyDescent="0.2">
      <c r="A104">
        <v>77</v>
      </c>
      <c r="B104">
        <v>52.658701730871449</v>
      </c>
      <c r="C104">
        <v>79.912419640361492</v>
      </c>
      <c r="D104">
        <v>0.48634992710315744</v>
      </c>
    </row>
    <row r="105" spans="1:4" x14ac:dyDescent="0.2">
      <c r="A105">
        <v>78</v>
      </c>
      <c r="B105">
        <v>52.838952695676291</v>
      </c>
      <c r="C105">
        <v>80.201248485977828</v>
      </c>
      <c r="D105">
        <v>0.49080164268304899</v>
      </c>
    </row>
    <row r="106" spans="1:4" x14ac:dyDescent="0.2">
      <c r="A106">
        <v>79</v>
      </c>
      <c r="B106">
        <v>52.993783652624039</v>
      </c>
      <c r="C106">
        <v>80.490077331594151</v>
      </c>
      <c r="D106">
        <v>0.49191457157802188</v>
      </c>
    </row>
    <row r="107" spans="1:4" x14ac:dyDescent="0.2">
      <c r="A107">
        <v>80</v>
      </c>
      <c r="B107">
        <v>53.213320084117122</v>
      </c>
      <c r="C107">
        <v>80.797540296282492</v>
      </c>
      <c r="D107">
        <v>0.49525335826294059</v>
      </c>
    </row>
    <row r="108" spans="1:4" x14ac:dyDescent="0.2">
      <c r="A108">
        <v>81</v>
      </c>
      <c r="B108">
        <v>53.432856515610197</v>
      </c>
      <c r="C108">
        <v>81.049100903754777</v>
      </c>
      <c r="D108">
        <v>0.49747921605288642</v>
      </c>
    </row>
    <row r="109" spans="1:4" x14ac:dyDescent="0.2">
      <c r="A109">
        <v>82</v>
      </c>
      <c r="B109">
        <v>53.61079657060985</v>
      </c>
      <c r="C109">
        <v>81.263393273083011</v>
      </c>
      <c r="D109">
        <v>0.50193093163277791</v>
      </c>
    </row>
    <row r="110" spans="1:4" x14ac:dyDescent="0.2">
      <c r="A110">
        <v>83</v>
      </c>
      <c r="B110">
        <v>53.860374829570404</v>
      </c>
      <c r="C110">
        <v>81.64539271405944</v>
      </c>
      <c r="D110">
        <v>0.50415678942272379</v>
      </c>
    </row>
    <row r="111" spans="1:4" x14ac:dyDescent="0.2">
      <c r="A111">
        <v>84</v>
      </c>
      <c r="B111">
        <v>54.079911261063486</v>
      </c>
      <c r="C111">
        <v>81.971489797819814</v>
      </c>
      <c r="D111">
        <v>0.50638264721266957</v>
      </c>
    </row>
    <row r="112" spans="1:4" x14ac:dyDescent="0.2">
      <c r="A112">
        <v>85</v>
      </c>
      <c r="B112">
        <v>54.292514963140995</v>
      </c>
      <c r="C112">
        <v>82.223050405292085</v>
      </c>
      <c r="D112">
        <v>0.50972143389758828</v>
      </c>
    </row>
    <row r="113" spans="1:4" x14ac:dyDescent="0.2">
      <c r="A113">
        <v>86</v>
      </c>
      <c r="B113">
        <v>54.521295033854834</v>
      </c>
      <c r="C113">
        <v>82.372123357868247</v>
      </c>
      <c r="D113">
        <v>0.513060220582507</v>
      </c>
    </row>
    <row r="114" spans="1:4" x14ac:dyDescent="0.2">
      <c r="A114">
        <v>87</v>
      </c>
      <c r="B114">
        <v>54.715411457490816</v>
      </c>
      <c r="C114">
        <v>82.642318084412551</v>
      </c>
      <c r="D114">
        <v>0.513060220582507</v>
      </c>
    </row>
    <row r="115" spans="1:4" x14ac:dyDescent="0.2">
      <c r="A115">
        <v>88</v>
      </c>
      <c r="B115">
        <v>54.930326069373514</v>
      </c>
      <c r="C115">
        <v>82.903195751420853</v>
      </c>
      <c r="D115">
        <v>0.51417314947747983</v>
      </c>
    </row>
    <row r="116" spans="1:4" x14ac:dyDescent="0.2">
      <c r="A116">
        <v>89</v>
      </c>
      <c r="B116">
        <v>55.119820673399126</v>
      </c>
      <c r="C116">
        <v>83.136122239821105</v>
      </c>
      <c r="D116">
        <v>0.51862486505737149</v>
      </c>
    </row>
    <row r="117" spans="1:4" x14ac:dyDescent="0.2">
      <c r="A117">
        <v>90</v>
      </c>
      <c r="B117">
        <v>55.311626187229912</v>
      </c>
      <c r="C117">
        <v>83.313146371005303</v>
      </c>
      <c r="D117">
        <v>0.51973779395234443</v>
      </c>
    </row>
    <row r="118" spans="1:4" x14ac:dyDescent="0.2">
      <c r="A118">
        <v>91</v>
      </c>
      <c r="B118">
        <v>55.531162618722995</v>
      </c>
      <c r="C118">
        <v>83.499487561725516</v>
      </c>
      <c r="D118">
        <v>0.52418950953223598</v>
      </c>
    </row>
    <row r="119" spans="1:4" x14ac:dyDescent="0.2">
      <c r="A119">
        <v>92</v>
      </c>
      <c r="B119">
        <v>55.720657222748592</v>
      </c>
      <c r="C119">
        <v>83.797633466877855</v>
      </c>
      <c r="D119">
        <v>0.52864122511212752</v>
      </c>
    </row>
    <row r="120" spans="1:4" x14ac:dyDescent="0.2">
      <c r="A120">
        <v>93</v>
      </c>
      <c r="B120">
        <v>55.914773646384589</v>
      </c>
      <c r="C120">
        <v>84.039877014814124</v>
      </c>
      <c r="D120">
        <v>0.53531879848196495</v>
      </c>
    </row>
    <row r="121" spans="1:4" x14ac:dyDescent="0.2">
      <c r="A121">
        <v>94</v>
      </c>
      <c r="B121">
        <v>56.076537332747897</v>
      </c>
      <c r="C121">
        <v>84.282120562750393</v>
      </c>
      <c r="D121">
        <v>0.54310930074677521</v>
      </c>
    </row>
    <row r="122" spans="1:4" x14ac:dyDescent="0.2">
      <c r="A122">
        <v>95</v>
      </c>
      <c r="B122">
        <v>56.293762854435791</v>
      </c>
      <c r="C122">
        <v>84.51504705115066</v>
      </c>
      <c r="D122">
        <v>0.55646444748645008</v>
      </c>
    </row>
    <row r="123" spans="1:4" x14ac:dyDescent="0.2">
      <c r="A123">
        <v>96</v>
      </c>
      <c r="B123">
        <v>56.460148360409491</v>
      </c>
      <c r="C123">
        <v>84.794558837230966</v>
      </c>
      <c r="D123">
        <v>0.57427130980601648</v>
      </c>
    </row>
    <row r="124" spans="1:4" x14ac:dyDescent="0.2">
      <c r="A124">
        <v>97</v>
      </c>
      <c r="B124">
        <v>56.700482980149282</v>
      </c>
      <c r="C124">
        <v>84.92499767073511</v>
      </c>
      <c r="D124">
        <v>0.58762645654569134</v>
      </c>
    </row>
    <row r="125" spans="1:4" x14ac:dyDescent="0.2">
      <c r="A125">
        <v>98</v>
      </c>
      <c r="B125">
        <v>56.903843043006027</v>
      </c>
      <c r="C125">
        <v>85.008851206559214</v>
      </c>
      <c r="D125">
        <v>0.59319110102055572</v>
      </c>
    </row>
    <row r="126" spans="1:4" x14ac:dyDescent="0.2">
      <c r="A126">
        <v>99</v>
      </c>
      <c r="B126">
        <v>57.121068564693921</v>
      </c>
      <c r="C126">
        <v>85.20450945681543</v>
      </c>
      <c r="D126">
        <v>0.61211089223509507</v>
      </c>
    </row>
    <row r="127" spans="1:4" x14ac:dyDescent="0.2">
      <c r="A127">
        <v>100</v>
      </c>
      <c r="B127">
        <v>57.33367226677143</v>
      </c>
      <c r="C127">
        <v>85.511972421503771</v>
      </c>
      <c r="D127">
        <v>0.63436947013455303</v>
      </c>
    </row>
    <row r="128" spans="1:4" x14ac:dyDescent="0.2">
      <c r="A128">
        <v>101</v>
      </c>
      <c r="B128">
        <v>57.567074157095647</v>
      </c>
      <c r="C128">
        <v>85.651728314543931</v>
      </c>
      <c r="D128">
        <v>0.65662804803401109</v>
      </c>
    </row>
    <row r="129" spans="1:4" x14ac:dyDescent="0.2">
      <c r="A129">
        <v>102</v>
      </c>
      <c r="B129">
        <v>57.721905114043402</v>
      </c>
      <c r="C129">
        <v>85.810118326656109</v>
      </c>
      <c r="D129">
        <v>0.69224177267314391</v>
      </c>
    </row>
    <row r="130" spans="1:4" x14ac:dyDescent="0.2">
      <c r="A130">
        <v>103</v>
      </c>
      <c r="B130">
        <v>57.932197906315722</v>
      </c>
      <c r="C130">
        <v>85.996459517376309</v>
      </c>
      <c r="D130">
        <v>0.73787185736703287</v>
      </c>
    </row>
    <row r="131" spans="1:4" x14ac:dyDescent="0.2">
      <c r="A131">
        <v>104</v>
      </c>
      <c r="B131">
        <v>58.13555796917246</v>
      </c>
      <c r="C131">
        <v>86.182800708096536</v>
      </c>
      <c r="D131">
        <v>0.780163155376003</v>
      </c>
    </row>
    <row r="132" spans="1:4" x14ac:dyDescent="0.2">
      <c r="A132">
        <v>105</v>
      </c>
      <c r="B132">
        <v>58.350472581055158</v>
      </c>
      <c r="C132">
        <v>86.303922482064664</v>
      </c>
      <c r="D132">
        <v>0.81355102222518993</v>
      </c>
    </row>
    <row r="133" spans="1:4" x14ac:dyDescent="0.2">
      <c r="A133">
        <v>106</v>
      </c>
      <c r="B133">
        <v>58.514547177223676</v>
      </c>
      <c r="C133">
        <v>86.434361315568808</v>
      </c>
      <c r="D133">
        <v>0.85918110691907901</v>
      </c>
    </row>
    <row r="134" spans="1:4" x14ac:dyDescent="0.2">
      <c r="A134">
        <v>107</v>
      </c>
      <c r="B134">
        <v>58.697109051833706</v>
      </c>
      <c r="C134">
        <v>86.564800149072951</v>
      </c>
      <c r="D134">
        <v>0.90147240492804914</v>
      </c>
    </row>
    <row r="135" spans="1:4" x14ac:dyDescent="0.2">
      <c r="A135">
        <v>108</v>
      </c>
      <c r="B135">
        <v>58.884292746054122</v>
      </c>
      <c r="C135">
        <v>86.732507220721146</v>
      </c>
      <c r="D135">
        <v>0.96379642304653157</v>
      </c>
    </row>
    <row r="136" spans="1:4" x14ac:dyDescent="0.2">
      <c r="A136">
        <v>109</v>
      </c>
      <c r="B136">
        <v>59.050678252027822</v>
      </c>
      <c r="C136">
        <v>86.853628994689274</v>
      </c>
      <c r="D136">
        <v>1.0316850856398785</v>
      </c>
    </row>
    <row r="137" spans="1:4" x14ac:dyDescent="0.2">
      <c r="A137">
        <v>110</v>
      </c>
      <c r="B137">
        <v>59.228618307027482</v>
      </c>
      <c r="C137">
        <v>87.00270194726545</v>
      </c>
      <c r="D137">
        <v>1.0806539570186859</v>
      </c>
    </row>
    <row r="138" spans="1:4" x14ac:dyDescent="0.2">
      <c r="A138">
        <v>111</v>
      </c>
      <c r="B138">
        <v>59.420423820858268</v>
      </c>
      <c r="C138">
        <v>87.189043137985649</v>
      </c>
      <c r="D138">
        <v>1.127396970607548</v>
      </c>
    </row>
    <row r="139" spans="1:4" x14ac:dyDescent="0.2">
      <c r="A139">
        <v>112</v>
      </c>
      <c r="B139">
        <v>59.577565687611212</v>
      </c>
      <c r="C139">
        <v>87.366067269169847</v>
      </c>
      <c r="D139">
        <v>1.1819304864612201</v>
      </c>
    </row>
    <row r="140" spans="1:4" x14ac:dyDescent="0.2">
      <c r="A140">
        <v>113</v>
      </c>
      <c r="B140">
        <v>59.741640283779731</v>
      </c>
      <c r="C140">
        <v>87.46855492406597</v>
      </c>
      <c r="D140">
        <v>1.2576096513193773</v>
      </c>
    </row>
    <row r="141" spans="1:4" x14ac:dyDescent="0.2">
      <c r="A141">
        <v>114</v>
      </c>
      <c r="B141">
        <v>59.882605781896338</v>
      </c>
      <c r="C141">
        <v>87.571042578962079</v>
      </c>
      <c r="D141">
        <v>1.3032397360132661</v>
      </c>
    </row>
    <row r="142" spans="1:4" x14ac:dyDescent="0.2">
      <c r="A142">
        <v>115</v>
      </c>
      <c r="B142">
        <v>60.095209483973846</v>
      </c>
      <c r="C142">
        <v>87.729432591074257</v>
      </c>
      <c r="D142">
        <v>1.3533215362870465</v>
      </c>
    </row>
    <row r="143" spans="1:4" x14ac:dyDescent="0.2">
      <c r="A143">
        <v>116</v>
      </c>
      <c r="B143">
        <v>60.266216809557925</v>
      </c>
      <c r="C143">
        <v>87.934407900866489</v>
      </c>
      <c r="D143">
        <v>1.3911611187161252</v>
      </c>
    </row>
    <row r="144" spans="1:4" x14ac:dyDescent="0.2">
      <c r="A144">
        <v>117</v>
      </c>
      <c r="B144">
        <v>60.441845954752381</v>
      </c>
      <c r="C144">
        <v>87.990310258082545</v>
      </c>
      <c r="D144">
        <v>1.4278877722502308</v>
      </c>
    </row>
    <row r="145" spans="1:4" x14ac:dyDescent="0.2">
      <c r="A145">
        <v>118</v>
      </c>
      <c r="B145">
        <v>60.592055092089758</v>
      </c>
      <c r="C145">
        <v>88.064846734370633</v>
      </c>
      <c r="D145">
        <v>1.4635014968893638</v>
      </c>
    </row>
    <row r="146" spans="1:4" x14ac:dyDescent="0.2">
      <c r="A146">
        <v>119</v>
      </c>
      <c r="B146">
        <v>60.795415154946497</v>
      </c>
      <c r="C146">
        <v>88.18596850833876</v>
      </c>
      <c r="D146">
        <v>1.4868730036837947</v>
      </c>
    </row>
    <row r="147" spans="1:4" x14ac:dyDescent="0.2">
      <c r="A147">
        <v>120</v>
      </c>
      <c r="B147">
        <v>60.929447923647537</v>
      </c>
      <c r="C147">
        <v>88.38162675859499</v>
      </c>
      <c r="D147">
        <v>1.5057927948983341</v>
      </c>
    </row>
    <row r="148" spans="1:4" x14ac:dyDescent="0.2">
      <c r="A148">
        <v>121</v>
      </c>
      <c r="B148">
        <v>61.098144339426433</v>
      </c>
      <c r="C148">
        <v>88.512065592099134</v>
      </c>
      <c r="D148">
        <v>1.5325030883776836</v>
      </c>
    </row>
    <row r="149" spans="1:4" x14ac:dyDescent="0.2">
      <c r="A149">
        <v>122</v>
      </c>
      <c r="B149">
        <v>61.262218935594944</v>
      </c>
      <c r="C149">
        <v>88.577285008851206</v>
      </c>
      <c r="D149">
        <v>1.55030995069725</v>
      </c>
    </row>
    <row r="150" spans="1:4" x14ac:dyDescent="0.2">
      <c r="A150">
        <v>123</v>
      </c>
      <c r="B150">
        <v>61.4170498925427</v>
      </c>
      <c r="C150">
        <v>88.698406782819333</v>
      </c>
      <c r="D150">
        <v>1.5781331730715724</v>
      </c>
    </row>
    <row r="151" spans="1:4" x14ac:dyDescent="0.2">
      <c r="A151">
        <v>124</v>
      </c>
      <c r="B151">
        <v>61.576502669100833</v>
      </c>
      <c r="C151">
        <v>88.84747973539551</v>
      </c>
      <c r="D151">
        <v>1.5892624620213014</v>
      </c>
    </row>
    <row r="152" spans="1:4" x14ac:dyDescent="0.2">
      <c r="A152">
        <v>125</v>
      </c>
      <c r="B152">
        <v>61.726711806438196</v>
      </c>
      <c r="C152">
        <v>88.949967390291633</v>
      </c>
      <c r="D152">
        <v>1.6048434665509221</v>
      </c>
    </row>
    <row r="153" spans="1:4" x14ac:dyDescent="0.2">
      <c r="A153">
        <v>126</v>
      </c>
      <c r="B153">
        <v>61.886164582996329</v>
      </c>
      <c r="C153">
        <v>89.052455045187742</v>
      </c>
      <c r="D153">
        <v>1.6104081110257864</v>
      </c>
    </row>
    <row r="154" spans="1:4" x14ac:dyDescent="0.2">
      <c r="A154">
        <v>127</v>
      </c>
      <c r="B154">
        <v>62.061793728190786</v>
      </c>
      <c r="C154">
        <v>89.276064474051992</v>
      </c>
      <c r="D154">
        <v>1.6159727555006511</v>
      </c>
    </row>
    <row r="155" spans="1:4" x14ac:dyDescent="0.2">
      <c r="A155">
        <v>128</v>
      </c>
      <c r="B155">
        <v>62.221246504748919</v>
      </c>
      <c r="C155">
        <v>89.359918009876083</v>
      </c>
      <c r="D155">
        <v>1.6237632577654613</v>
      </c>
    </row>
    <row r="156" spans="1:4" x14ac:dyDescent="0.2">
      <c r="A156">
        <v>129</v>
      </c>
      <c r="B156">
        <v>62.383010191112241</v>
      </c>
      <c r="C156">
        <v>89.471722724308208</v>
      </c>
      <c r="D156">
        <v>1.6259891155554071</v>
      </c>
    </row>
    <row r="157" spans="1:4" x14ac:dyDescent="0.2">
      <c r="A157">
        <v>130</v>
      </c>
      <c r="B157">
        <v>62.581748434358609</v>
      </c>
      <c r="C157">
        <v>89.574210379204317</v>
      </c>
      <c r="D157">
        <v>1.6293279022403258</v>
      </c>
    </row>
    <row r="158" spans="1:4" x14ac:dyDescent="0.2">
      <c r="A158">
        <v>131</v>
      </c>
      <c r="B158">
        <v>62.711159383449264</v>
      </c>
      <c r="C158">
        <v>89.713966272244477</v>
      </c>
      <c r="D158">
        <v>1.6360054756101632</v>
      </c>
    </row>
    <row r="159" spans="1:4" x14ac:dyDescent="0.2">
      <c r="A159">
        <v>132</v>
      </c>
      <c r="B159">
        <v>62.854435791371067</v>
      </c>
      <c r="C159">
        <v>89.797819808068567</v>
      </c>
      <c r="D159">
        <v>1.6382313334001091</v>
      </c>
    </row>
    <row r="160" spans="1:4" x14ac:dyDescent="0.2">
      <c r="A160">
        <v>133</v>
      </c>
      <c r="B160">
        <v>63.048552215007049</v>
      </c>
      <c r="C160">
        <v>89.844405105748621</v>
      </c>
      <c r="D160">
        <v>1.6382313334001091</v>
      </c>
    </row>
    <row r="161" spans="1:4" x14ac:dyDescent="0.2">
      <c r="A161">
        <v>134</v>
      </c>
      <c r="B161">
        <v>63.219559540591128</v>
      </c>
      <c r="C161">
        <v>89.928258641572725</v>
      </c>
      <c r="D161">
        <v>1.639344262295082</v>
      </c>
    </row>
    <row r="162" spans="1:4" x14ac:dyDescent="0.2">
      <c r="A162">
        <v>135</v>
      </c>
      <c r="B162">
        <v>63.360525038707735</v>
      </c>
      <c r="C162">
        <v>90.012112177396801</v>
      </c>
      <c r="D162">
        <v>1.6404571911900547</v>
      </c>
    </row>
    <row r="163" spans="1:4" x14ac:dyDescent="0.2">
      <c r="A163">
        <v>136</v>
      </c>
      <c r="B163">
        <v>63.480692348577641</v>
      </c>
      <c r="C163">
        <v>90.077331594148887</v>
      </c>
      <c r="D163">
        <v>1.6404571911900547</v>
      </c>
    </row>
    <row r="164" spans="1:4" x14ac:dyDescent="0.2">
      <c r="A164">
        <v>137</v>
      </c>
      <c r="B164">
        <v>63.644766944746145</v>
      </c>
      <c r="C164">
        <v>90.179819249044996</v>
      </c>
      <c r="D164">
        <v>1.6404571911900547</v>
      </c>
    </row>
    <row r="165" spans="1:4" x14ac:dyDescent="0.2">
      <c r="A165">
        <v>138</v>
      </c>
      <c r="B165">
        <v>63.794976082083522</v>
      </c>
      <c r="C165">
        <v>90.282306903941105</v>
      </c>
      <c r="D165">
        <v>1.6404571911900547</v>
      </c>
    </row>
    <row r="166" spans="1:4" x14ac:dyDescent="0.2">
      <c r="A166">
        <v>139</v>
      </c>
      <c r="B166">
        <v>63.938252490005318</v>
      </c>
      <c r="C166">
        <v>90.384794558837228</v>
      </c>
      <c r="D166">
        <v>1.6404571911900547</v>
      </c>
    </row>
    <row r="167" spans="1:4" x14ac:dyDescent="0.2">
      <c r="A167">
        <v>140</v>
      </c>
      <c r="B167">
        <v>64.046865250849265</v>
      </c>
      <c r="C167">
        <v>90.477965154197335</v>
      </c>
      <c r="D167">
        <v>1.6404571911900547</v>
      </c>
    </row>
    <row r="168" spans="1:4" x14ac:dyDescent="0.2">
      <c r="A168">
        <v>141</v>
      </c>
      <c r="B168">
        <v>64.222494396043729</v>
      </c>
      <c r="C168">
        <v>90.56181869002144</v>
      </c>
      <c r="D168">
        <v>1.6404571911900547</v>
      </c>
    </row>
    <row r="169" spans="1:4" x14ac:dyDescent="0.2">
      <c r="A169">
        <v>142</v>
      </c>
      <c r="B169">
        <v>64.340350796108424</v>
      </c>
      <c r="C169">
        <v>90.664306344917549</v>
      </c>
      <c r="D169">
        <v>1.6404571911900547</v>
      </c>
    </row>
    <row r="170" spans="1:4" x14ac:dyDescent="0.2">
      <c r="A170">
        <v>143</v>
      </c>
      <c r="B170">
        <v>64.474383564809472</v>
      </c>
      <c r="C170">
        <v>90.701574583061586</v>
      </c>
      <c r="D170">
        <v>1.6415701200850279</v>
      </c>
    </row>
    <row r="171" spans="1:4" x14ac:dyDescent="0.2">
      <c r="A171">
        <v>144</v>
      </c>
      <c r="B171">
        <v>64.601483604094938</v>
      </c>
      <c r="C171">
        <v>90.794745178421692</v>
      </c>
      <c r="D171">
        <v>1.6460218356649194</v>
      </c>
    </row>
    <row r="172" spans="1:4" x14ac:dyDescent="0.2">
      <c r="A172">
        <v>145</v>
      </c>
      <c r="B172">
        <v>64.742449102211538</v>
      </c>
      <c r="C172">
        <v>90.832013416565729</v>
      </c>
      <c r="D172">
        <v>1.6471347645598922</v>
      </c>
    </row>
    <row r="173" spans="1:4" x14ac:dyDescent="0.2">
      <c r="A173">
        <v>146</v>
      </c>
      <c r="B173">
        <v>64.871860051302193</v>
      </c>
      <c r="C173">
        <v>90.878598714245783</v>
      </c>
      <c r="D173">
        <v>1.6504735512448112</v>
      </c>
    </row>
    <row r="174" spans="1:4" x14ac:dyDescent="0.2">
      <c r="A174">
        <v>147</v>
      </c>
      <c r="B174">
        <v>64.998960090587659</v>
      </c>
      <c r="C174">
        <v>90.943818130997855</v>
      </c>
      <c r="D174">
        <v>1.6571511246146482</v>
      </c>
    </row>
    <row r="175" spans="1:4" x14ac:dyDescent="0.2">
      <c r="A175">
        <v>148</v>
      </c>
      <c r="B175">
        <v>65.121438310262747</v>
      </c>
      <c r="C175">
        <v>91.027671666821959</v>
      </c>
      <c r="D175">
        <v>1.6693933424593503</v>
      </c>
    </row>
    <row r="176" spans="1:4" x14ac:dyDescent="0.2">
      <c r="A176">
        <v>149</v>
      </c>
      <c r="B176">
        <v>65.27395835740532</v>
      </c>
      <c r="C176">
        <v>91.092891083574017</v>
      </c>
      <c r="D176">
        <v>1.6805226314090791</v>
      </c>
    </row>
    <row r="177" spans="1:4" x14ac:dyDescent="0.2">
      <c r="A177">
        <v>150</v>
      </c>
      <c r="B177">
        <v>65.38257111824926</v>
      </c>
      <c r="C177">
        <v>91.092891083574017</v>
      </c>
      <c r="D177">
        <v>1.7016682804135645</v>
      </c>
    </row>
    <row r="178" spans="1:4" x14ac:dyDescent="0.2">
      <c r="A178">
        <v>151</v>
      </c>
      <c r="B178">
        <v>65.511982067339915</v>
      </c>
      <c r="C178">
        <v>91.158110500326089</v>
      </c>
      <c r="D178">
        <v>1.7339432183677783</v>
      </c>
    </row>
    <row r="179" spans="1:4" x14ac:dyDescent="0.2">
      <c r="A179">
        <v>152</v>
      </c>
      <c r="B179">
        <v>65.650636655651326</v>
      </c>
      <c r="C179">
        <v>91.241964036150193</v>
      </c>
      <c r="D179">
        <v>1.7751215874817756</v>
      </c>
    </row>
    <row r="180" spans="1:4" x14ac:dyDescent="0.2">
      <c r="A180">
        <v>153</v>
      </c>
      <c r="B180">
        <v>65.786980334157562</v>
      </c>
      <c r="C180">
        <v>91.241964036150193</v>
      </c>
      <c r="D180">
        <v>1.829655103335448</v>
      </c>
    </row>
    <row r="181" spans="1:4" x14ac:dyDescent="0.2">
      <c r="A181">
        <v>154</v>
      </c>
      <c r="B181">
        <v>65.923324012663784</v>
      </c>
      <c r="C181">
        <v>91.288549333830233</v>
      </c>
      <c r="D181">
        <v>1.8919791214539305</v>
      </c>
    </row>
    <row r="182" spans="1:4" x14ac:dyDescent="0.2">
      <c r="A182">
        <v>155</v>
      </c>
      <c r="B182">
        <v>66.05042405194925</v>
      </c>
      <c r="C182">
        <v>91.381719929190353</v>
      </c>
      <c r="D182">
        <v>1.9787875752618165</v>
      </c>
    </row>
    <row r="183" spans="1:4" x14ac:dyDescent="0.2">
      <c r="A183">
        <v>156</v>
      </c>
      <c r="B183">
        <v>66.179835001039905</v>
      </c>
      <c r="C183">
        <v>91.400354048262372</v>
      </c>
      <c r="D183">
        <v>2.0711606735445676</v>
      </c>
    </row>
    <row r="184" spans="1:4" x14ac:dyDescent="0.2">
      <c r="A184">
        <v>157</v>
      </c>
      <c r="B184">
        <v>66.304624130520182</v>
      </c>
      <c r="C184">
        <v>91.47489052455046</v>
      </c>
      <c r="D184">
        <v>2.1880182075167216</v>
      </c>
    </row>
    <row r="185" spans="1:4" x14ac:dyDescent="0.2">
      <c r="A185">
        <v>158</v>
      </c>
      <c r="B185">
        <v>66.415547801169311</v>
      </c>
      <c r="C185">
        <v>91.549427000838534</v>
      </c>
      <c r="D185">
        <v>2.3137791726486596</v>
      </c>
    </row>
    <row r="186" spans="1:4" x14ac:dyDescent="0.2">
      <c r="A186">
        <v>159</v>
      </c>
      <c r="B186">
        <v>66.535715111039224</v>
      </c>
      <c r="C186">
        <v>91.577378179446569</v>
      </c>
      <c r="D186">
        <v>2.4439918533604885</v>
      </c>
    </row>
    <row r="187" spans="1:4" x14ac:dyDescent="0.2">
      <c r="A187">
        <v>160</v>
      </c>
      <c r="B187">
        <v>66.667436969935068</v>
      </c>
      <c r="C187">
        <v>91.623963477126622</v>
      </c>
      <c r="D187">
        <v>2.5931243252868574</v>
      </c>
    </row>
    <row r="188" spans="1:4" x14ac:dyDescent="0.2">
      <c r="A188">
        <v>161</v>
      </c>
      <c r="B188">
        <v>66.776049730779008</v>
      </c>
      <c r="C188">
        <v>91.698499953414697</v>
      </c>
      <c r="D188">
        <v>2.751160228373009</v>
      </c>
    </row>
    <row r="189" spans="1:4" x14ac:dyDescent="0.2">
      <c r="A189">
        <v>162</v>
      </c>
      <c r="B189">
        <v>66.886973401428136</v>
      </c>
      <c r="C189">
        <v>91.735768191558748</v>
      </c>
      <c r="D189">
        <v>2.8691306912401364</v>
      </c>
    </row>
    <row r="190" spans="1:4" x14ac:dyDescent="0.2">
      <c r="A190">
        <v>163</v>
      </c>
      <c r="B190">
        <v>67.000207981882468</v>
      </c>
      <c r="C190">
        <v>91.763719370166768</v>
      </c>
      <c r="D190">
        <v>2.9882140830022368</v>
      </c>
    </row>
    <row r="191" spans="1:4" x14ac:dyDescent="0.2">
      <c r="A191">
        <v>164</v>
      </c>
      <c r="B191">
        <v>67.099577103505652</v>
      </c>
      <c r="C191">
        <v>91.80098760831082</v>
      </c>
      <c r="D191">
        <v>3.1017328302894729</v>
      </c>
    </row>
    <row r="192" spans="1:4" x14ac:dyDescent="0.2">
      <c r="A192">
        <v>165</v>
      </c>
      <c r="B192">
        <v>67.21281168395997</v>
      </c>
      <c r="C192">
        <v>91.838255846454871</v>
      </c>
      <c r="D192">
        <v>3.1896542129923322</v>
      </c>
    </row>
    <row r="193" spans="1:4" x14ac:dyDescent="0.2">
      <c r="A193">
        <v>166</v>
      </c>
      <c r="B193">
        <v>67.342222633050625</v>
      </c>
      <c r="C193">
        <v>91.922109382278947</v>
      </c>
      <c r="D193">
        <v>3.2976083158047031</v>
      </c>
    </row>
    <row r="194" spans="1:4" x14ac:dyDescent="0.2">
      <c r="A194">
        <v>167</v>
      </c>
      <c r="B194">
        <v>67.460079033115335</v>
      </c>
      <c r="C194">
        <v>91.959377620422998</v>
      </c>
      <c r="D194">
        <v>3.3988848452472373</v>
      </c>
    </row>
    <row r="195" spans="1:4" x14ac:dyDescent="0.2">
      <c r="A195">
        <v>168</v>
      </c>
      <c r="B195">
        <v>67.575624523374856</v>
      </c>
      <c r="C195">
        <v>92.005962918103052</v>
      </c>
      <c r="D195">
        <v>3.480128654580259</v>
      </c>
    </row>
    <row r="196" spans="1:4" x14ac:dyDescent="0.2">
      <c r="A196">
        <v>169</v>
      </c>
      <c r="B196">
        <v>67.700413652855133</v>
      </c>
      <c r="C196">
        <v>92.071182334855123</v>
      </c>
      <c r="D196">
        <v>3.5413397438037681</v>
      </c>
    </row>
    <row r="197" spans="1:4" x14ac:dyDescent="0.2">
      <c r="A197">
        <v>170</v>
      </c>
      <c r="B197">
        <v>67.790539135257561</v>
      </c>
      <c r="C197">
        <v>92.127084692071179</v>
      </c>
      <c r="D197">
        <v>3.6058896197121966</v>
      </c>
    </row>
    <row r="198" spans="1:4" x14ac:dyDescent="0.2">
      <c r="A198">
        <v>171</v>
      </c>
      <c r="B198">
        <v>67.876042798049596</v>
      </c>
      <c r="C198">
        <v>92.155035870679214</v>
      </c>
      <c r="D198">
        <v>3.6715524245155979</v>
      </c>
    </row>
    <row r="199" spans="1:4" x14ac:dyDescent="0.2">
      <c r="A199">
        <v>172</v>
      </c>
      <c r="B199">
        <v>67.970790100062402</v>
      </c>
      <c r="C199">
        <v>92.201621168359267</v>
      </c>
      <c r="D199">
        <v>3.712730793629595</v>
      </c>
    </row>
    <row r="200" spans="1:4" x14ac:dyDescent="0.2">
      <c r="A200">
        <v>173</v>
      </c>
      <c r="B200">
        <v>68.104822868763435</v>
      </c>
      <c r="C200">
        <v>92.229572346967288</v>
      </c>
      <c r="D200">
        <v>3.7461186604787819</v>
      </c>
    </row>
    <row r="201" spans="1:4" x14ac:dyDescent="0.2">
      <c r="A201">
        <v>174</v>
      </c>
      <c r="B201">
        <v>68.211124719802186</v>
      </c>
      <c r="C201">
        <v>92.294791763719374</v>
      </c>
      <c r="D201">
        <v>3.7795065273279693</v>
      </c>
    </row>
    <row r="202" spans="1:4" x14ac:dyDescent="0.2">
      <c r="A202">
        <v>175</v>
      </c>
      <c r="B202">
        <v>68.328981119866896</v>
      </c>
      <c r="C202">
        <v>92.341377061399427</v>
      </c>
      <c r="D202">
        <v>3.8073297497022915</v>
      </c>
    </row>
    <row r="203" spans="1:4" x14ac:dyDescent="0.2">
      <c r="A203">
        <v>176</v>
      </c>
      <c r="B203">
        <v>68.414484782658931</v>
      </c>
      <c r="C203">
        <v>92.378645299543464</v>
      </c>
      <c r="D203">
        <v>3.8251366120218582</v>
      </c>
    </row>
    <row r="204" spans="1:4" x14ac:dyDescent="0.2">
      <c r="A204">
        <v>177</v>
      </c>
      <c r="B204">
        <v>68.518475723892493</v>
      </c>
      <c r="C204">
        <v>92.425230597223518</v>
      </c>
      <c r="D204">
        <v>3.8451693321313698</v>
      </c>
    </row>
    <row r="205" spans="1:4" x14ac:dyDescent="0.2">
      <c r="A205">
        <v>178</v>
      </c>
      <c r="B205">
        <v>68.629399394541636</v>
      </c>
      <c r="C205">
        <v>92.453181775831553</v>
      </c>
      <c r="D205">
        <v>3.8551856921861263</v>
      </c>
    </row>
    <row r="206" spans="1:4" x14ac:dyDescent="0.2">
      <c r="A206">
        <v>179</v>
      </c>
      <c r="B206">
        <v>68.714903057333672</v>
      </c>
      <c r="C206">
        <v>92.49045001397559</v>
      </c>
      <c r="D206">
        <v>3.87187962561072</v>
      </c>
    </row>
    <row r="207" spans="1:4" x14ac:dyDescent="0.2">
      <c r="A207">
        <v>180</v>
      </c>
      <c r="B207">
        <v>68.83738127700876</v>
      </c>
      <c r="C207">
        <v>92.555669430727662</v>
      </c>
      <c r="D207">
        <v>3.8919123457202316</v>
      </c>
    </row>
    <row r="208" spans="1:4" x14ac:dyDescent="0.2">
      <c r="A208">
        <v>181</v>
      </c>
      <c r="B208">
        <v>68.936750398631943</v>
      </c>
      <c r="C208">
        <v>92.620888847479733</v>
      </c>
      <c r="D208">
        <v>3.9230743547794731</v>
      </c>
    </row>
    <row r="209" spans="1:4" x14ac:dyDescent="0.2">
      <c r="A209">
        <v>182</v>
      </c>
      <c r="B209">
        <v>69.056917708501842</v>
      </c>
      <c r="C209">
        <v>92.63020590701575</v>
      </c>
      <c r="D209">
        <v>3.9408812170990397</v>
      </c>
    </row>
    <row r="210" spans="1:4" x14ac:dyDescent="0.2">
      <c r="A210">
        <v>183</v>
      </c>
      <c r="B210">
        <v>69.165530469345782</v>
      </c>
      <c r="C210">
        <v>92.658157085623785</v>
      </c>
      <c r="D210">
        <v>3.9709302972633078</v>
      </c>
    </row>
    <row r="211" spans="1:4" x14ac:dyDescent="0.2">
      <c r="A211">
        <v>184</v>
      </c>
      <c r="B211">
        <v>69.283386869410492</v>
      </c>
      <c r="C211">
        <v>92.704742383303824</v>
      </c>
      <c r="D211">
        <v>3.9965276618476846</v>
      </c>
    </row>
    <row r="212" spans="1:4" x14ac:dyDescent="0.2">
      <c r="A212">
        <v>185</v>
      </c>
      <c r="B212">
        <v>69.394310540059621</v>
      </c>
      <c r="C212">
        <v>92.742010621447861</v>
      </c>
      <c r="D212">
        <v>4.0198991686421151</v>
      </c>
    </row>
    <row r="213" spans="1:4" x14ac:dyDescent="0.2">
      <c r="A213">
        <v>186</v>
      </c>
      <c r="B213">
        <v>69.500612391098372</v>
      </c>
      <c r="C213">
        <v>92.85381533588</v>
      </c>
      <c r="D213">
        <v>4.0466094621214648</v>
      </c>
    </row>
    <row r="214" spans="1:4" x14ac:dyDescent="0.2">
      <c r="A214">
        <v>187</v>
      </c>
      <c r="B214">
        <v>69.627712430383838</v>
      </c>
      <c r="C214">
        <v>92.891083574024037</v>
      </c>
      <c r="D214">
        <v>4.0733197556008145</v>
      </c>
    </row>
    <row r="215" spans="1:4" x14ac:dyDescent="0.2">
      <c r="A215">
        <v>188</v>
      </c>
      <c r="B215">
        <v>69.729392461812211</v>
      </c>
      <c r="C215">
        <v>92.919034752632072</v>
      </c>
      <c r="D215">
        <v>4.1122722669248661</v>
      </c>
    </row>
    <row r="216" spans="1:4" x14ac:dyDescent="0.2">
      <c r="A216">
        <v>189</v>
      </c>
      <c r="B216">
        <v>69.835694312850976</v>
      </c>
      <c r="C216">
        <v>92.946985931240107</v>
      </c>
      <c r="D216">
        <v>4.1478859915639985</v>
      </c>
    </row>
    <row r="217" spans="1:4" x14ac:dyDescent="0.2">
      <c r="A217">
        <v>190</v>
      </c>
      <c r="B217">
        <v>69.930441614863767</v>
      </c>
      <c r="C217">
        <v>92.974937109848128</v>
      </c>
      <c r="D217">
        <v>4.1834997162031318</v>
      </c>
    </row>
    <row r="218" spans="1:4" x14ac:dyDescent="0.2">
      <c r="A218">
        <v>191</v>
      </c>
      <c r="B218">
        <v>70.034432556097343</v>
      </c>
      <c r="C218">
        <v>93.012205347992165</v>
      </c>
      <c r="D218">
        <v>4.2102100096824815</v>
      </c>
    </row>
    <row r="219" spans="1:4" x14ac:dyDescent="0.2">
      <c r="A219">
        <v>192</v>
      </c>
      <c r="B219">
        <v>70.131490767915324</v>
      </c>
      <c r="C219">
        <v>93.058790645672232</v>
      </c>
      <c r="D219">
        <v>4.2346944453718853</v>
      </c>
    </row>
    <row r="220" spans="1:4" x14ac:dyDescent="0.2">
      <c r="A220">
        <v>193</v>
      </c>
      <c r="B220">
        <v>70.219305340512562</v>
      </c>
      <c r="C220">
        <v>93.096058883816269</v>
      </c>
      <c r="D220">
        <v>4.2669693833260993</v>
      </c>
    </row>
    <row r="221" spans="1:4" x14ac:dyDescent="0.2">
      <c r="A221">
        <v>194</v>
      </c>
      <c r="B221">
        <v>70.314052642525354</v>
      </c>
      <c r="C221">
        <v>93.133327121960306</v>
      </c>
      <c r="D221">
        <v>4.3092606813350702</v>
      </c>
    </row>
    <row r="222" spans="1:4" x14ac:dyDescent="0.2">
      <c r="A222">
        <v>195</v>
      </c>
      <c r="B222">
        <v>70.390312666096648</v>
      </c>
      <c r="C222">
        <v>93.207863598248395</v>
      </c>
      <c r="D222">
        <v>4.3515519793440403</v>
      </c>
    </row>
    <row r="223" spans="1:4" x14ac:dyDescent="0.2">
      <c r="A223">
        <v>196</v>
      </c>
      <c r="B223">
        <v>70.48274905830425</v>
      </c>
      <c r="C223">
        <v>93.226497717320413</v>
      </c>
      <c r="D223">
        <v>4.3905044906680919</v>
      </c>
    </row>
    <row r="224" spans="1:4" x14ac:dyDescent="0.2">
      <c r="A224">
        <v>197</v>
      </c>
      <c r="B224">
        <v>70.563630901485922</v>
      </c>
      <c r="C224">
        <v>93.235814776856429</v>
      </c>
      <c r="D224">
        <v>4.4383604331519253</v>
      </c>
    </row>
    <row r="225" spans="1:4" x14ac:dyDescent="0.2">
      <c r="A225">
        <v>198</v>
      </c>
      <c r="B225">
        <v>70.663000023109106</v>
      </c>
      <c r="C225">
        <v>93.282400074536469</v>
      </c>
      <c r="D225">
        <v>4.4739741577910586</v>
      </c>
    </row>
    <row r="226" spans="1:4" x14ac:dyDescent="0.2">
      <c r="A226">
        <v>199</v>
      </c>
      <c r="B226">
        <v>70.769301874147857</v>
      </c>
      <c r="C226">
        <v>93.310351253144503</v>
      </c>
      <c r="D226">
        <v>4.517378384695002</v>
      </c>
    </row>
    <row r="227" spans="1:4" x14ac:dyDescent="0.2">
      <c r="A227">
        <v>200</v>
      </c>
      <c r="B227">
        <v>70.868670995771026</v>
      </c>
      <c r="C227">
        <v>93.31966831268052</v>
      </c>
      <c r="D227">
        <v>4.5719119005486739</v>
      </c>
    </row>
    <row r="228" spans="1:4" x14ac:dyDescent="0.2">
      <c r="A228">
        <v>201</v>
      </c>
      <c r="B228">
        <v>70.935687380121564</v>
      </c>
      <c r="C228">
        <v>93.338302431752538</v>
      </c>
      <c r="D228">
        <v>4.6086385540827797</v>
      </c>
    </row>
    <row r="229" spans="1:4" x14ac:dyDescent="0.2">
      <c r="A229">
        <v>202</v>
      </c>
      <c r="B229">
        <v>71.005014674277263</v>
      </c>
      <c r="C229">
        <v>93.40352184850461</v>
      </c>
      <c r="D229">
        <v>4.6620591410414791</v>
      </c>
    </row>
    <row r="230" spans="1:4" x14ac:dyDescent="0.2">
      <c r="A230">
        <v>203</v>
      </c>
      <c r="B230">
        <v>71.113627435121202</v>
      </c>
      <c r="C230">
        <v>93.45942420572068</v>
      </c>
      <c r="D230">
        <v>4.7221573013700153</v>
      </c>
    </row>
    <row r="231" spans="1:4" x14ac:dyDescent="0.2">
      <c r="A231">
        <v>204</v>
      </c>
      <c r="B231">
        <v>71.182954729276915</v>
      </c>
      <c r="C231">
        <v>93.468741265256682</v>
      </c>
      <c r="D231">
        <v>4.7855942483834708</v>
      </c>
    </row>
    <row r="232" spans="1:4" x14ac:dyDescent="0.2">
      <c r="A232">
        <v>205</v>
      </c>
      <c r="B232">
        <v>71.261525662653398</v>
      </c>
      <c r="C232">
        <v>93.496692443864717</v>
      </c>
      <c r="D232">
        <v>4.8267726174974674</v>
      </c>
    </row>
    <row r="233" spans="1:4" x14ac:dyDescent="0.2">
      <c r="A233">
        <v>206</v>
      </c>
      <c r="B233">
        <v>71.353962054861</v>
      </c>
      <c r="C233">
        <v>93.552594801080772</v>
      </c>
      <c r="D233">
        <v>4.8824190622461128</v>
      </c>
    </row>
    <row r="234" spans="1:4" x14ac:dyDescent="0.2">
      <c r="A234">
        <v>207</v>
      </c>
      <c r="B234">
        <v>71.437154807847847</v>
      </c>
      <c r="C234">
        <v>93.589863039224824</v>
      </c>
      <c r="D234">
        <v>4.9269362180450287</v>
      </c>
    </row>
    <row r="235" spans="1:4" x14ac:dyDescent="0.2">
      <c r="A235">
        <v>208</v>
      </c>
      <c r="B235">
        <v>71.51572574122433</v>
      </c>
      <c r="C235">
        <v>93.608497158296842</v>
      </c>
      <c r="D235">
        <v>4.9781309472137822</v>
      </c>
    </row>
    <row r="236" spans="1:4" x14ac:dyDescent="0.2">
      <c r="A236">
        <v>209</v>
      </c>
      <c r="B236">
        <v>71.596607584405973</v>
      </c>
      <c r="C236">
        <v>93.655082455976896</v>
      </c>
      <c r="D236">
        <v>5.0159705296428614</v>
      </c>
    </row>
    <row r="237" spans="1:4" x14ac:dyDescent="0.2">
      <c r="A237">
        <v>210</v>
      </c>
      <c r="B237">
        <v>71.689043976613604</v>
      </c>
      <c r="C237">
        <v>93.683033634584916</v>
      </c>
      <c r="D237">
        <v>5.0816333344462628</v>
      </c>
    </row>
    <row r="238" spans="1:4" x14ac:dyDescent="0.2">
      <c r="A238">
        <v>211</v>
      </c>
      <c r="B238">
        <v>71.742194902132965</v>
      </c>
      <c r="C238">
        <v>93.710984813192951</v>
      </c>
      <c r="D238">
        <v>5.1317151347200429</v>
      </c>
    </row>
    <row r="239" spans="1:4" x14ac:dyDescent="0.2">
      <c r="A239">
        <v>212</v>
      </c>
      <c r="B239">
        <v>71.850807662976905</v>
      </c>
      <c r="C239">
        <v>93.738935991800986</v>
      </c>
      <c r="D239">
        <v>5.1973779395234443</v>
      </c>
    </row>
    <row r="240" spans="1:4" x14ac:dyDescent="0.2">
      <c r="A240">
        <v>213</v>
      </c>
      <c r="B240">
        <v>71.931689506158563</v>
      </c>
      <c r="C240">
        <v>93.785521289481039</v>
      </c>
      <c r="D240">
        <v>5.2641536732218182</v>
      </c>
    </row>
    <row r="241" spans="1:4" x14ac:dyDescent="0.2">
      <c r="A241">
        <v>214</v>
      </c>
      <c r="B241">
        <v>72.03336953758695</v>
      </c>
      <c r="C241">
        <v>93.832106587161093</v>
      </c>
      <c r="D241">
        <v>5.3198001179704626</v>
      </c>
    </row>
    <row r="242" spans="1:4" x14ac:dyDescent="0.2">
      <c r="A242">
        <v>215</v>
      </c>
      <c r="B242">
        <v>72.10731865135304</v>
      </c>
      <c r="C242">
        <v>93.878691884841146</v>
      </c>
      <c r="D242">
        <v>5.3876887805638098</v>
      </c>
    </row>
    <row r="243" spans="1:4" x14ac:dyDescent="0.2">
      <c r="A243">
        <v>216</v>
      </c>
      <c r="B243">
        <v>72.192822314145076</v>
      </c>
      <c r="C243">
        <v>93.915960122985183</v>
      </c>
      <c r="D243">
        <v>5.457803300947103</v>
      </c>
    </row>
    <row r="244" spans="1:4" x14ac:dyDescent="0.2">
      <c r="A244">
        <v>217</v>
      </c>
      <c r="B244">
        <v>72.273704157326733</v>
      </c>
      <c r="C244">
        <v>93.962545420665236</v>
      </c>
      <c r="D244">
        <v>5.5268048924354227</v>
      </c>
    </row>
    <row r="245" spans="1:4" x14ac:dyDescent="0.2">
      <c r="A245">
        <v>218</v>
      </c>
      <c r="B245">
        <v>72.347653271092824</v>
      </c>
      <c r="C245">
        <v>94.00913071834529</v>
      </c>
      <c r="D245">
        <v>5.6035969861885526</v>
      </c>
    </row>
    <row r="246" spans="1:4" x14ac:dyDescent="0.2">
      <c r="A246">
        <v>219</v>
      </c>
      <c r="B246">
        <v>72.405426016222592</v>
      </c>
      <c r="C246">
        <v>94.027764837417322</v>
      </c>
      <c r="D246">
        <v>5.6748244354668183</v>
      </c>
    </row>
    <row r="247" spans="1:4" x14ac:dyDescent="0.2">
      <c r="A247">
        <v>220</v>
      </c>
      <c r="B247">
        <v>72.481686039793871</v>
      </c>
      <c r="C247">
        <v>94.06503307556136</v>
      </c>
      <c r="D247">
        <v>5.766084604854596</v>
      </c>
    </row>
    <row r="248" spans="1:4" x14ac:dyDescent="0.2">
      <c r="A248">
        <v>221</v>
      </c>
      <c r="B248">
        <v>72.546391514339192</v>
      </c>
      <c r="C248">
        <v>94.06503307556136</v>
      </c>
      <c r="D248">
        <v>5.8584577031373462</v>
      </c>
    </row>
    <row r="249" spans="1:4" x14ac:dyDescent="0.2">
      <c r="A249">
        <v>222</v>
      </c>
      <c r="B249">
        <v>72.613407898689715</v>
      </c>
      <c r="C249">
        <v>94.083667194633364</v>
      </c>
      <c r="D249">
        <v>5.9486049436301514</v>
      </c>
    </row>
    <row r="250" spans="1:4" x14ac:dyDescent="0.2">
      <c r="A250">
        <v>223</v>
      </c>
      <c r="B250">
        <v>72.675802463429847</v>
      </c>
      <c r="C250">
        <v>94.102301313705397</v>
      </c>
      <c r="D250">
        <v>6.0343004685430648</v>
      </c>
    </row>
    <row r="251" spans="1:4" x14ac:dyDescent="0.2">
      <c r="A251">
        <v>224</v>
      </c>
      <c r="B251">
        <v>72.754373396806329</v>
      </c>
      <c r="C251">
        <v>94.111618373241399</v>
      </c>
      <c r="D251">
        <v>6.1166572067710598</v>
      </c>
    </row>
    <row r="252" spans="1:4" x14ac:dyDescent="0.2">
      <c r="A252">
        <v>225</v>
      </c>
      <c r="B252">
        <v>72.807524322325705</v>
      </c>
      <c r="C252">
        <v>94.120935432777415</v>
      </c>
      <c r="D252">
        <v>6.2134820206337018</v>
      </c>
    </row>
    <row r="253" spans="1:4" x14ac:dyDescent="0.2">
      <c r="A253">
        <v>226</v>
      </c>
      <c r="B253">
        <v>72.849120698819121</v>
      </c>
      <c r="C253">
        <v>94.130252492313431</v>
      </c>
      <c r="D253">
        <v>6.3047421900214795</v>
      </c>
    </row>
    <row r="254" spans="1:4" x14ac:dyDescent="0.2">
      <c r="A254">
        <v>227</v>
      </c>
      <c r="B254">
        <v>72.925380722390415</v>
      </c>
      <c r="C254">
        <v>94.14888661138545</v>
      </c>
      <c r="D254">
        <v>6.4037928616740682</v>
      </c>
    </row>
    <row r="255" spans="1:4" x14ac:dyDescent="0.2">
      <c r="A255">
        <v>228</v>
      </c>
      <c r="B255">
        <v>72.980842557714979</v>
      </c>
      <c r="C255">
        <v>94.167520730457468</v>
      </c>
      <c r="D255">
        <v>6.482810813217144</v>
      </c>
    </row>
    <row r="256" spans="1:4" x14ac:dyDescent="0.2">
      <c r="A256">
        <v>229</v>
      </c>
      <c r="B256">
        <v>73.057102581286244</v>
      </c>
      <c r="C256">
        <v>94.186154849529487</v>
      </c>
      <c r="D256">
        <v>6.5907649160295154</v>
      </c>
    </row>
    <row r="257" spans="1:4" x14ac:dyDescent="0.2">
      <c r="A257">
        <v>230</v>
      </c>
      <c r="B257">
        <v>73.131051695052335</v>
      </c>
      <c r="C257">
        <v>94.214106028137522</v>
      </c>
      <c r="D257">
        <v>6.7020578055268052</v>
      </c>
    </row>
    <row r="258" spans="1:4" x14ac:dyDescent="0.2">
      <c r="A258">
        <v>231</v>
      </c>
      <c r="B258">
        <v>73.191135349987292</v>
      </c>
      <c r="C258">
        <v>94.242057206745557</v>
      </c>
      <c r="D258">
        <v>6.8244799839738244</v>
      </c>
    </row>
    <row r="259" spans="1:4" x14ac:dyDescent="0.2">
      <c r="A259">
        <v>232</v>
      </c>
      <c r="B259">
        <v>73.248908095117045</v>
      </c>
      <c r="C259">
        <v>94.251374266281559</v>
      </c>
      <c r="D259">
        <v>6.9457892335258702</v>
      </c>
    </row>
    <row r="260" spans="1:4" x14ac:dyDescent="0.2">
      <c r="A260">
        <v>233</v>
      </c>
      <c r="B260">
        <v>73.315924479467569</v>
      </c>
      <c r="C260">
        <v>94.279325444889594</v>
      </c>
      <c r="D260">
        <v>7.0648726252879701</v>
      </c>
    </row>
    <row r="261" spans="1:4" x14ac:dyDescent="0.2">
      <c r="A261">
        <v>234</v>
      </c>
      <c r="B261">
        <v>73.380629954012903</v>
      </c>
      <c r="C261">
        <v>94.307276623497629</v>
      </c>
      <c r="D261">
        <v>7.1995370215796912</v>
      </c>
    </row>
    <row r="262" spans="1:4" x14ac:dyDescent="0.2">
      <c r="A262">
        <v>235</v>
      </c>
      <c r="B262">
        <v>73.415293601090752</v>
      </c>
      <c r="C262">
        <v>94.325910742569647</v>
      </c>
      <c r="D262">
        <v>7.3319755600814664</v>
      </c>
    </row>
    <row r="263" spans="1:4" x14ac:dyDescent="0.2">
      <c r="A263">
        <v>236</v>
      </c>
      <c r="B263">
        <v>73.470755436415317</v>
      </c>
      <c r="C263">
        <v>94.344544861641666</v>
      </c>
      <c r="D263">
        <v>7.457736525213404</v>
      </c>
    </row>
    <row r="264" spans="1:4" x14ac:dyDescent="0.2">
      <c r="A264">
        <v>237</v>
      </c>
      <c r="B264">
        <v>73.52852818154507</v>
      </c>
      <c r="C264">
        <v>94.3724960402497</v>
      </c>
      <c r="D264">
        <v>7.5834974903453425</v>
      </c>
    </row>
    <row r="265" spans="1:4" x14ac:dyDescent="0.2">
      <c r="A265">
        <v>238</v>
      </c>
      <c r="B265">
        <v>73.586300926674824</v>
      </c>
      <c r="C265">
        <v>94.409764278393737</v>
      </c>
      <c r="D265">
        <v>7.723726531111927</v>
      </c>
    </row>
    <row r="266" spans="1:4" x14ac:dyDescent="0.2">
      <c r="A266">
        <v>239</v>
      </c>
      <c r="B266">
        <v>73.644073671804591</v>
      </c>
      <c r="C266">
        <v>94.428398397465756</v>
      </c>
      <c r="D266">
        <v>7.8483745673488929</v>
      </c>
    </row>
    <row r="267" spans="1:4" x14ac:dyDescent="0.2">
      <c r="A267">
        <v>240</v>
      </c>
      <c r="B267">
        <v>73.699535507129156</v>
      </c>
      <c r="C267">
        <v>94.437715457001772</v>
      </c>
      <c r="D267">
        <v>7.9774743191657489</v>
      </c>
    </row>
    <row r="268" spans="1:4" x14ac:dyDescent="0.2">
      <c r="A268">
        <v>241</v>
      </c>
      <c r="B268">
        <v>73.741131883622586</v>
      </c>
      <c r="C268">
        <v>94.447032516537774</v>
      </c>
      <c r="D268">
        <v>8.1355102222519005</v>
      </c>
    </row>
    <row r="269" spans="1:4" x14ac:dyDescent="0.2">
      <c r="A269">
        <v>242</v>
      </c>
      <c r="B269">
        <v>73.80814826797311</v>
      </c>
      <c r="C269">
        <v>94.456349576073791</v>
      </c>
      <c r="D269">
        <v>8.3258210632922651</v>
      </c>
    </row>
    <row r="270" spans="1:4" x14ac:dyDescent="0.2">
      <c r="A270">
        <v>243</v>
      </c>
      <c r="B270">
        <v>73.858988283687282</v>
      </c>
      <c r="C270">
        <v>94.474983695145809</v>
      </c>
      <c r="D270">
        <v>8.4671630329538239</v>
      </c>
    </row>
    <row r="271" spans="1:4" x14ac:dyDescent="0.2">
      <c r="A271">
        <v>244</v>
      </c>
      <c r="B271">
        <v>73.916761028817049</v>
      </c>
      <c r="C271">
        <v>94.512251933289861</v>
      </c>
      <c r="D271">
        <v>8.6452316561494875</v>
      </c>
    </row>
    <row r="272" spans="1:4" x14ac:dyDescent="0.2">
      <c r="A272">
        <v>245</v>
      </c>
      <c r="B272">
        <v>73.974533773946803</v>
      </c>
      <c r="C272">
        <v>94.540203111897881</v>
      </c>
      <c r="D272">
        <v>8.8054934170255859</v>
      </c>
    </row>
    <row r="273" spans="1:4" x14ac:dyDescent="0.2">
      <c r="A273">
        <v>246</v>
      </c>
      <c r="B273">
        <v>74.029995609271367</v>
      </c>
      <c r="C273">
        <v>94.5588372309699</v>
      </c>
      <c r="D273">
        <v>9.0035947603307633</v>
      </c>
    </row>
    <row r="274" spans="1:4" x14ac:dyDescent="0.2">
      <c r="A274">
        <v>247</v>
      </c>
      <c r="B274">
        <v>74.083146534790743</v>
      </c>
      <c r="C274">
        <v>94.586788409577935</v>
      </c>
      <c r="D274">
        <v>9.1894538857912362</v>
      </c>
    </row>
    <row r="275" spans="1:4" x14ac:dyDescent="0.2">
      <c r="A275">
        <v>248</v>
      </c>
      <c r="B275">
        <v>74.159406558362022</v>
      </c>
      <c r="C275">
        <v>94.614739588185969</v>
      </c>
      <c r="D275">
        <v>9.403136233626034</v>
      </c>
    </row>
    <row r="276" spans="1:4" x14ac:dyDescent="0.2">
      <c r="A276">
        <v>249</v>
      </c>
      <c r="B276">
        <v>74.221801123102153</v>
      </c>
      <c r="C276">
        <v>94.652007826330006</v>
      </c>
      <c r="D276">
        <v>9.5901082879814794</v>
      </c>
    </row>
    <row r="277" spans="1:4" x14ac:dyDescent="0.2">
      <c r="A277">
        <v>250</v>
      </c>
      <c r="B277">
        <v>74.265708409400773</v>
      </c>
      <c r="C277">
        <v>94.689276064474043</v>
      </c>
      <c r="D277">
        <v>9.8026777069213047</v>
      </c>
    </row>
    <row r="278" spans="1:4" x14ac:dyDescent="0.2">
      <c r="A278">
        <v>251</v>
      </c>
      <c r="B278">
        <v>74.321170244725337</v>
      </c>
      <c r="C278">
        <v>94.689276064474043</v>
      </c>
      <c r="D278">
        <v>10.011908339176211</v>
      </c>
    </row>
    <row r="279" spans="1:4" x14ac:dyDescent="0.2">
      <c r="A279">
        <v>252</v>
      </c>
      <c r="B279">
        <v>74.367388440829146</v>
      </c>
      <c r="C279">
        <v>94.735861362154111</v>
      </c>
      <c r="D279">
        <v>10.236719975960735</v>
      </c>
    </row>
    <row r="280" spans="1:4" x14ac:dyDescent="0.2">
      <c r="A280">
        <v>253</v>
      </c>
      <c r="B280">
        <v>74.404362997712198</v>
      </c>
      <c r="C280">
        <v>94.763812540762132</v>
      </c>
      <c r="D280">
        <v>10.435934248160885</v>
      </c>
    </row>
    <row r="281" spans="1:4" x14ac:dyDescent="0.2">
      <c r="A281">
        <v>254</v>
      </c>
      <c r="B281">
        <v>74.436715734984858</v>
      </c>
      <c r="C281">
        <v>94.791763719370167</v>
      </c>
      <c r="D281">
        <v>10.66074588494541</v>
      </c>
    </row>
    <row r="282" spans="1:4" x14ac:dyDescent="0.2">
      <c r="A282">
        <v>255</v>
      </c>
      <c r="B282">
        <v>74.496799389919815</v>
      </c>
      <c r="C282">
        <v>94.819714897978201</v>
      </c>
      <c r="D282">
        <v>10.900025597364586</v>
      </c>
    </row>
    <row r="283" spans="1:4" x14ac:dyDescent="0.2">
      <c r="A283">
        <v>256</v>
      </c>
      <c r="B283">
        <v>74.545328495828812</v>
      </c>
      <c r="C283">
        <v>94.829031957514204</v>
      </c>
      <c r="D283">
        <v>11.122611376359165</v>
      </c>
    </row>
    <row r="284" spans="1:4" x14ac:dyDescent="0.2">
      <c r="A284">
        <v>257</v>
      </c>
      <c r="B284">
        <v>74.596168511542999</v>
      </c>
      <c r="C284">
        <v>94.866300195658255</v>
      </c>
      <c r="D284">
        <v>11.349648870933637</v>
      </c>
    </row>
    <row r="285" spans="1:4" x14ac:dyDescent="0.2">
      <c r="A285">
        <v>258</v>
      </c>
      <c r="B285">
        <v>74.644697617451996</v>
      </c>
      <c r="C285">
        <v>94.884934314730273</v>
      </c>
      <c r="D285">
        <v>11.574460507718163</v>
      </c>
    </row>
    <row r="286" spans="1:4" x14ac:dyDescent="0.2">
      <c r="A286">
        <v>259</v>
      </c>
      <c r="B286">
        <v>74.711714001802505</v>
      </c>
      <c r="C286">
        <v>94.940836671946343</v>
      </c>
      <c r="D286">
        <v>11.794820428922796</v>
      </c>
    </row>
    <row r="287" spans="1:4" x14ac:dyDescent="0.2">
      <c r="A287">
        <v>260</v>
      </c>
      <c r="B287">
        <v>74.764864927321881</v>
      </c>
      <c r="C287">
        <v>94.987421969626382</v>
      </c>
      <c r="D287">
        <v>12.046342359186673</v>
      </c>
    </row>
    <row r="288" spans="1:4" x14ac:dyDescent="0.2">
      <c r="A288">
        <v>261</v>
      </c>
      <c r="B288">
        <v>74.813394033230878</v>
      </c>
      <c r="C288">
        <v>95.024690207770419</v>
      </c>
      <c r="D288">
        <v>12.31789700956006</v>
      </c>
    </row>
    <row r="289" spans="1:4" x14ac:dyDescent="0.2">
      <c r="A289">
        <v>262</v>
      </c>
      <c r="B289">
        <v>74.866544958750254</v>
      </c>
      <c r="C289">
        <v>95.052641386378454</v>
      </c>
      <c r="D289">
        <v>12.579435299878691</v>
      </c>
    </row>
    <row r="290" spans="1:4" x14ac:dyDescent="0.2">
      <c r="A290">
        <v>263</v>
      </c>
      <c r="B290">
        <v>74.938183162711155</v>
      </c>
      <c r="C290">
        <v>95.080592564986489</v>
      </c>
      <c r="D290">
        <v>12.864345096991753</v>
      </c>
    </row>
    <row r="291" spans="1:4" x14ac:dyDescent="0.2">
      <c r="A291">
        <v>264</v>
      </c>
      <c r="B291">
        <v>74.986712268620153</v>
      </c>
      <c r="C291">
        <v>95.089909624522505</v>
      </c>
      <c r="D291">
        <v>13.160384183054544</v>
      </c>
    </row>
    <row r="292" spans="1:4" x14ac:dyDescent="0.2">
      <c r="A292">
        <v>265</v>
      </c>
      <c r="B292">
        <v>75.04448501374992</v>
      </c>
      <c r="C292">
        <v>95.099226684058507</v>
      </c>
      <c r="D292">
        <v>13.433051762322906</v>
      </c>
    </row>
    <row r="293" spans="1:4" x14ac:dyDescent="0.2">
      <c r="A293">
        <v>266</v>
      </c>
      <c r="B293">
        <v>75.097635939269296</v>
      </c>
      <c r="C293">
        <v>95.108543743594524</v>
      </c>
      <c r="D293">
        <v>13.703493483801321</v>
      </c>
    </row>
    <row r="294" spans="1:4" x14ac:dyDescent="0.2">
      <c r="A294">
        <v>267</v>
      </c>
      <c r="B294">
        <v>75.139232315762712</v>
      </c>
      <c r="C294">
        <v>95.127177862666542</v>
      </c>
      <c r="D294">
        <v>14.012887716603787</v>
      </c>
    </row>
    <row r="295" spans="1:4" x14ac:dyDescent="0.2">
      <c r="A295">
        <v>268</v>
      </c>
      <c r="B295">
        <v>75.180828692256142</v>
      </c>
      <c r="C295">
        <v>95.136494922202559</v>
      </c>
      <c r="D295">
        <v>14.331185380566037</v>
      </c>
    </row>
    <row r="296" spans="1:4" x14ac:dyDescent="0.2">
      <c r="A296">
        <v>269</v>
      </c>
      <c r="B296">
        <v>75.22935779816514</v>
      </c>
      <c r="C296">
        <v>95.155129041274577</v>
      </c>
      <c r="D296">
        <v>14.667289906847852</v>
      </c>
    </row>
    <row r="297" spans="1:4" x14ac:dyDescent="0.2">
      <c r="A297">
        <v>270</v>
      </c>
      <c r="B297">
        <v>75.284819633489704</v>
      </c>
      <c r="C297">
        <v>95.183080219882612</v>
      </c>
      <c r="D297">
        <v>15.011184935394478</v>
      </c>
    </row>
    <row r="298" spans="1:4" x14ac:dyDescent="0.2">
      <c r="A298">
        <v>271</v>
      </c>
      <c r="B298">
        <v>75.333348739398701</v>
      </c>
      <c r="C298">
        <v>95.192397279418614</v>
      </c>
      <c r="D298">
        <v>15.346176532781319</v>
      </c>
    </row>
    <row r="299" spans="1:4" x14ac:dyDescent="0.2">
      <c r="A299">
        <v>272</v>
      </c>
      <c r="B299">
        <v>75.37956693550251</v>
      </c>
      <c r="C299">
        <v>95.211031398490633</v>
      </c>
      <c r="D299">
        <v>15.672264699008382</v>
      </c>
    </row>
    <row r="300" spans="1:4" x14ac:dyDescent="0.2">
      <c r="A300">
        <v>273</v>
      </c>
      <c r="B300">
        <v>75.41191967277517</v>
      </c>
      <c r="C300">
        <v>95.211031398490633</v>
      </c>
      <c r="D300">
        <v>15.999465794130414</v>
      </c>
    </row>
    <row r="301" spans="1:4" x14ac:dyDescent="0.2">
      <c r="A301">
        <v>274</v>
      </c>
      <c r="B301">
        <v>75.462759688489356</v>
      </c>
      <c r="C301">
        <v>95.211031398490633</v>
      </c>
      <c r="D301">
        <v>16.356715969416712</v>
      </c>
    </row>
    <row r="302" spans="1:4" x14ac:dyDescent="0.2">
      <c r="A302">
        <v>275</v>
      </c>
      <c r="B302">
        <v>75.504356064982787</v>
      </c>
      <c r="C302">
        <v>95.220348458026649</v>
      </c>
      <c r="D302">
        <v>16.715079073597988</v>
      </c>
    </row>
    <row r="303" spans="1:4" x14ac:dyDescent="0.2">
      <c r="A303">
        <v>276</v>
      </c>
      <c r="B303">
        <v>75.548263351281392</v>
      </c>
      <c r="C303">
        <v>95.257616696170686</v>
      </c>
      <c r="D303">
        <v>17.130201551422878</v>
      </c>
    </row>
    <row r="304" spans="1:4" x14ac:dyDescent="0.2">
      <c r="A304">
        <v>277</v>
      </c>
      <c r="B304">
        <v>75.5944815473852</v>
      </c>
      <c r="C304">
        <v>95.276250815242719</v>
      </c>
      <c r="D304">
        <v>17.499693944553883</v>
      </c>
    </row>
    <row r="305" spans="1:4" x14ac:dyDescent="0.2">
      <c r="A305">
        <v>278</v>
      </c>
      <c r="B305">
        <v>75.629145194463064</v>
      </c>
      <c r="C305">
        <v>95.276250815242719</v>
      </c>
      <c r="D305">
        <v>17.903687133429045</v>
      </c>
    </row>
    <row r="306" spans="1:4" x14ac:dyDescent="0.2">
      <c r="A306">
        <v>279</v>
      </c>
      <c r="B306">
        <v>75.677674300372061</v>
      </c>
      <c r="C306">
        <v>95.276250815242719</v>
      </c>
      <c r="D306">
        <v>18.269840739875129</v>
      </c>
    </row>
    <row r="307" spans="1:4" x14ac:dyDescent="0.2">
      <c r="A307">
        <v>280</v>
      </c>
      <c r="B307">
        <v>75.735447045501815</v>
      </c>
      <c r="C307">
        <v>95.304201993850739</v>
      </c>
      <c r="D307">
        <v>18.6571399953257</v>
      </c>
    </row>
    <row r="308" spans="1:4" x14ac:dyDescent="0.2">
      <c r="A308">
        <v>281</v>
      </c>
      <c r="B308">
        <v>75.777043421995245</v>
      </c>
      <c r="C308">
        <v>95.313519053386756</v>
      </c>
      <c r="D308">
        <v>19.070036615360646</v>
      </c>
    </row>
    <row r="309" spans="1:4" x14ac:dyDescent="0.2">
      <c r="A309">
        <v>282</v>
      </c>
      <c r="B309">
        <v>75.825572527904242</v>
      </c>
      <c r="C309">
        <v>95.33215317245876</v>
      </c>
      <c r="D309">
        <v>19.496288382135265</v>
      </c>
    </row>
    <row r="310" spans="1:4" x14ac:dyDescent="0.2">
      <c r="A310">
        <v>283</v>
      </c>
      <c r="B310">
        <v>75.869479814202862</v>
      </c>
      <c r="C310">
        <v>95.33215317245876</v>
      </c>
      <c r="D310">
        <v>19.953702157969129</v>
      </c>
    </row>
    <row r="311" spans="1:4" x14ac:dyDescent="0.2">
      <c r="A311">
        <v>284</v>
      </c>
      <c r="B311">
        <v>75.918008920111845</v>
      </c>
      <c r="C311">
        <v>95.341470231994791</v>
      </c>
      <c r="D311">
        <v>20.386631498113587</v>
      </c>
    </row>
    <row r="312" spans="1:4" x14ac:dyDescent="0.2">
      <c r="A312">
        <v>285</v>
      </c>
      <c r="B312">
        <v>75.966538026020842</v>
      </c>
      <c r="C312">
        <v>95.341470231994791</v>
      </c>
      <c r="D312">
        <v>20.831803056102746</v>
      </c>
    </row>
    <row r="313" spans="1:4" x14ac:dyDescent="0.2">
      <c r="A313">
        <v>286</v>
      </c>
      <c r="B313">
        <v>76.005823492709084</v>
      </c>
      <c r="C313">
        <v>95.341470231994791</v>
      </c>
      <c r="D313">
        <v>21.345976205580225</v>
      </c>
    </row>
    <row r="314" spans="1:4" x14ac:dyDescent="0.2">
      <c r="A314">
        <v>287</v>
      </c>
      <c r="B314">
        <v>76.052041688812892</v>
      </c>
      <c r="C314">
        <v>95.341470231994791</v>
      </c>
      <c r="D314">
        <v>21.844568350528085</v>
      </c>
    </row>
    <row r="315" spans="1:4" x14ac:dyDescent="0.2">
      <c r="A315">
        <v>288</v>
      </c>
      <c r="B315">
        <v>76.109814433942645</v>
      </c>
      <c r="C315">
        <v>95.350787291530793</v>
      </c>
      <c r="D315">
        <v>22.386564722379887</v>
      </c>
    </row>
    <row r="316" spans="1:4" x14ac:dyDescent="0.2">
      <c r="A316">
        <v>289</v>
      </c>
      <c r="B316">
        <v>76.149099900630873</v>
      </c>
      <c r="C316">
        <v>95.350787291530793</v>
      </c>
      <c r="D316">
        <v>22.879592222852882</v>
      </c>
    </row>
    <row r="317" spans="1:4" x14ac:dyDescent="0.2">
      <c r="A317">
        <v>290</v>
      </c>
      <c r="B317">
        <v>76.193007186929492</v>
      </c>
      <c r="C317">
        <v>95.38805552967483</v>
      </c>
      <c r="D317">
        <v>23.391539514540415</v>
      </c>
    </row>
    <row r="318" spans="1:4" x14ac:dyDescent="0.2">
      <c r="A318">
        <v>291</v>
      </c>
      <c r="B318">
        <v>76.216116284981396</v>
      </c>
      <c r="C318">
        <v>95.397372589210846</v>
      </c>
      <c r="D318">
        <v>23.978053042191132</v>
      </c>
    </row>
    <row r="319" spans="1:4" x14ac:dyDescent="0.2">
      <c r="A319">
        <v>292</v>
      </c>
      <c r="B319">
        <v>76.27388903011115</v>
      </c>
      <c r="C319">
        <v>95.416006708282865</v>
      </c>
      <c r="D319">
        <v>24.544533849732343</v>
      </c>
    </row>
    <row r="320" spans="1:4" x14ac:dyDescent="0.2">
      <c r="A320">
        <v>293</v>
      </c>
      <c r="B320">
        <v>76.322418136020147</v>
      </c>
      <c r="C320">
        <v>95.416006708282865</v>
      </c>
      <c r="D320">
        <v>25.12436980401322</v>
      </c>
    </row>
    <row r="321" spans="1:4" x14ac:dyDescent="0.2">
      <c r="A321">
        <v>294</v>
      </c>
      <c r="B321">
        <v>76.36863633212397</v>
      </c>
      <c r="C321">
        <v>95.416006708282865</v>
      </c>
      <c r="D321">
        <v>25.710883331663943</v>
      </c>
    </row>
    <row r="322" spans="1:4" x14ac:dyDescent="0.2">
      <c r="A322">
        <v>295</v>
      </c>
      <c r="B322">
        <v>76.412543618422575</v>
      </c>
      <c r="C322">
        <v>95.4439578868909</v>
      </c>
      <c r="D322">
        <v>26.308526148264388</v>
      </c>
    </row>
    <row r="323" spans="1:4" x14ac:dyDescent="0.2">
      <c r="A323">
        <v>296</v>
      </c>
      <c r="B323">
        <v>76.444896355695235</v>
      </c>
      <c r="C323">
        <v>95.453274946426902</v>
      </c>
      <c r="D323">
        <v>26.950686120663754</v>
      </c>
    </row>
    <row r="324" spans="1:4" x14ac:dyDescent="0.2">
      <c r="A324">
        <v>297</v>
      </c>
      <c r="B324">
        <v>76.495736371409436</v>
      </c>
      <c r="C324">
        <v>95.453274946426902</v>
      </c>
      <c r="D324">
        <v>27.60620123980279</v>
      </c>
    </row>
    <row r="325" spans="1:4" x14ac:dyDescent="0.2">
      <c r="A325">
        <v>298</v>
      </c>
      <c r="B325">
        <v>76.544265477318419</v>
      </c>
      <c r="C325">
        <v>95.462592005962918</v>
      </c>
      <c r="D325">
        <v>28.277297363471448</v>
      </c>
    </row>
    <row r="326" spans="1:4" x14ac:dyDescent="0.2">
      <c r="A326">
        <v>299</v>
      </c>
      <c r="B326">
        <v>76.578929124396282</v>
      </c>
      <c r="C326">
        <v>95.481226125034937</v>
      </c>
      <c r="D326">
        <v>28.982894282884264</v>
      </c>
    </row>
    <row r="327" spans="1:4" x14ac:dyDescent="0.2">
      <c r="A327">
        <v>300</v>
      </c>
      <c r="B327">
        <v>76.632080049915658</v>
      </c>
      <c r="C327">
        <v>95.499860244106955</v>
      </c>
      <c r="D327">
        <v>29.671797268872492</v>
      </c>
    </row>
    <row r="328" spans="1:4" x14ac:dyDescent="0.2">
      <c r="A328">
        <v>301</v>
      </c>
      <c r="B328">
        <v>76.675987336214263</v>
      </c>
      <c r="C328">
        <v>95.52781142271499</v>
      </c>
      <c r="D328">
        <v>30.364039041545638</v>
      </c>
    </row>
    <row r="329" spans="1:4" x14ac:dyDescent="0.2">
      <c r="A329">
        <v>302</v>
      </c>
      <c r="B329">
        <v>76.722205532318071</v>
      </c>
      <c r="C329">
        <v>95.546445541787023</v>
      </c>
      <c r="D329">
        <v>31.077426463223262</v>
      </c>
    </row>
    <row r="330" spans="1:4" x14ac:dyDescent="0.2">
      <c r="A330">
        <v>303</v>
      </c>
      <c r="B330">
        <v>76.766112818616691</v>
      </c>
      <c r="C330">
        <v>95.546445541787023</v>
      </c>
      <c r="D330">
        <v>31.784136311531057</v>
      </c>
    </row>
    <row r="331" spans="1:4" x14ac:dyDescent="0.2">
      <c r="A331">
        <v>304</v>
      </c>
      <c r="B331">
        <v>76.796154646084162</v>
      </c>
      <c r="C331">
        <v>95.565079660859027</v>
      </c>
      <c r="D331">
        <v>32.57208996917187</v>
      </c>
    </row>
    <row r="332" spans="1:4" x14ac:dyDescent="0.2">
      <c r="A332">
        <v>305</v>
      </c>
      <c r="B332">
        <v>76.84237284218797</v>
      </c>
      <c r="C332">
        <v>95.58371377993106</v>
      </c>
      <c r="D332">
        <v>33.376737560237274</v>
      </c>
    </row>
    <row r="333" spans="1:4" x14ac:dyDescent="0.2">
      <c r="A333">
        <v>306</v>
      </c>
      <c r="B333">
        <v>76.888591038291779</v>
      </c>
      <c r="C333">
        <v>95.593030839467062</v>
      </c>
      <c r="D333">
        <v>34.18361100909263</v>
      </c>
    </row>
    <row r="334" spans="1:4" x14ac:dyDescent="0.2">
      <c r="A334">
        <v>307</v>
      </c>
      <c r="B334">
        <v>76.932498324590398</v>
      </c>
      <c r="C334">
        <v>95.620982018075097</v>
      </c>
      <c r="D334">
        <v>35.019420609217278</v>
      </c>
    </row>
    <row r="335" spans="1:4" x14ac:dyDescent="0.2">
      <c r="A335">
        <v>308</v>
      </c>
      <c r="B335">
        <v>76.978716520694206</v>
      </c>
      <c r="C335">
        <v>95.648933196683132</v>
      </c>
      <c r="D335">
        <v>35.821842342492737</v>
      </c>
    </row>
    <row r="336" spans="1:4" x14ac:dyDescent="0.2">
      <c r="A336">
        <v>309</v>
      </c>
      <c r="B336">
        <v>77.015691077577245</v>
      </c>
      <c r="C336">
        <v>95.66756731575515</v>
      </c>
      <c r="D336">
        <v>36.675458804936952</v>
      </c>
    </row>
    <row r="337" spans="1:4" x14ac:dyDescent="0.2">
      <c r="A337">
        <v>310</v>
      </c>
      <c r="B337">
        <v>77.057287454070661</v>
      </c>
      <c r="C337">
        <v>95.66756731575515</v>
      </c>
      <c r="D337">
        <v>37.515720120641497</v>
      </c>
    </row>
    <row r="338" spans="1:4" x14ac:dyDescent="0.2">
      <c r="A338">
        <v>311</v>
      </c>
      <c r="B338">
        <v>77.087329281538146</v>
      </c>
      <c r="C338">
        <v>95.704835553899187</v>
      </c>
      <c r="D338">
        <v>38.44946746352376</v>
      </c>
    </row>
    <row r="339" spans="1:4" x14ac:dyDescent="0.2">
      <c r="A339">
        <v>312</v>
      </c>
      <c r="B339">
        <v>77.140480207057522</v>
      </c>
      <c r="C339">
        <v>95.732786732507222</v>
      </c>
      <c r="D339">
        <v>39.398795810935638</v>
      </c>
    </row>
    <row r="340" spans="1:4" x14ac:dyDescent="0.2">
      <c r="A340">
        <v>313</v>
      </c>
      <c r="B340">
        <v>77.195942042382086</v>
      </c>
      <c r="C340">
        <v>95.760737911115257</v>
      </c>
      <c r="D340">
        <v>40.273557922384342</v>
      </c>
    </row>
    <row r="341" spans="1:4" x14ac:dyDescent="0.2">
      <c r="A341">
        <v>314</v>
      </c>
      <c r="B341">
        <v>77.244471148291083</v>
      </c>
      <c r="C341">
        <v>95.788689089723277</v>
      </c>
      <c r="D341">
        <v>41.254048278855464</v>
      </c>
    </row>
    <row r="342" spans="1:4" x14ac:dyDescent="0.2">
      <c r="A342">
        <v>315</v>
      </c>
      <c r="B342">
        <v>77.288378434589703</v>
      </c>
      <c r="C342">
        <v>95.80732320879531</v>
      </c>
      <c r="D342">
        <v>42.286846293390319</v>
      </c>
    </row>
    <row r="343" spans="1:4" x14ac:dyDescent="0.2">
      <c r="A343">
        <v>316</v>
      </c>
      <c r="B343">
        <v>77.325352991472741</v>
      </c>
      <c r="C343">
        <v>95.825957327867329</v>
      </c>
      <c r="D343">
        <v>43.328547739084946</v>
      </c>
    </row>
    <row r="344" spans="1:4" x14ac:dyDescent="0.2">
      <c r="A344">
        <v>317</v>
      </c>
      <c r="B344">
        <v>77.373882097381738</v>
      </c>
      <c r="C344">
        <v>95.853908506475364</v>
      </c>
      <c r="D344">
        <v>44.406975838313691</v>
      </c>
    </row>
    <row r="345" spans="1:4" x14ac:dyDescent="0.2">
      <c r="A345">
        <v>318</v>
      </c>
      <c r="B345">
        <v>77.415478473875169</v>
      </c>
      <c r="C345">
        <v>95.891176744619401</v>
      </c>
      <c r="D345">
        <v>45.453128999588216</v>
      </c>
    </row>
    <row r="346" spans="1:4" x14ac:dyDescent="0.2">
      <c r="A346">
        <v>319</v>
      </c>
      <c r="B346">
        <v>77.461696669978977</v>
      </c>
      <c r="C346">
        <v>95.891176744619401</v>
      </c>
      <c r="D346">
        <v>46.558267392296301</v>
      </c>
    </row>
    <row r="347" spans="1:4" x14ac:dyDescent="0.2">
      <c r="A347">
        <v>320</v>
      </c>
      <c r="B347">
        <v>77.500982136667204</v>
      </c>
      <c r="C347">
        <v>95.928444982763438</v>
      </c>
      <c r="D347">
        <v>47.625566202575321</v>
      </c>
    </row>
    <row r="348" spans="1:4" x14ac:dyDescent="0.2">
      <c r="A348">
        <v>321</v>
      </c>
      <c r="B348">
        <v>77.547200332771013</v>
      </c>
      <c r="C348">
        <v>95.965713220907475</v>
      </c>
      <c r="D348">
        <v>48.75296317318287</v>
      </c>
    </row>
    <row r="349" spans="1:4" x14ac:dyDescent="0.2">
      <c r="A349">
        <v>322</v>
      </c>
      <c r="B349">
        <v>77.581863979848862</v>
      </c>
      <c r="C349">
        <v>95.975030280443491</v>
      </c>
      <c r="D349">
        <v>49.942684161908893</v>
      </c>
    </row>
    <row r="350" spans="1:4" x14ac:dyDescent="0.2">
      <c r="A350">
        <v>323</v>
      </c>
      <c r="B350">
        <v>77.614216717121536</v>
      </c>
      <c r="C350">
        <v>95.984347339979507</v>
      </c>
      <c r="D350">
        <v>51.112372430525411</v>
      </c>
    </row>
    <row r="351" spans="1:4" x14ac:dyDescent="0.2">
      <c r="A351">
        <v>324</v>
      </c>
      <c r="B351">
        <v>77.681233101472046</v>
      </c>
      <c r="C351">
        <v>96.002981459051526</v>
      </c>
      <c r="D351">
        <v>52.263140907927394</v>
      </c>
    </row>
    <row r="352" spans="1:4" x14ac:dyDescent="0.2">
      <c r="A352">
        <v>325</v>
      </c>
      <c r="B352">
        <v>77.725140387770665</v>
      </c>
      <c r="C352">
        <v>96.002981459051526</v>
      </c>
      <c r="D352">
        <v>53.4127964564344</v>
      </c>
    </row>
    <row r="353" spans="1:4" x14ac:dyDescent="0.2">
      <c r="A353">
        <v>326</v>
      </c>
      <c r="B353">
        <v>77.769047674069284</v>
      </c>
      <c r="C353">
        <v>96.030932637659546</v>
      </c>
      <c r="D353">
        <v>54.616985520795083</v>
      </c>
    </row>
    <row r="354" spans="1:4" x14ac:dyDescent="0.2">
      <c r="A354">
        <v>327</v>
      </c>
      <c r="B354">
        <v>77.82219859958866</v>
      </c>
      <c r="C354">
        <v>96.040249697195563</v>
      </c>
      <c r="D354">
        <v>55.838981447475319</v>
      </c>
    </row>
    <row r="355" spans="1:4" x14ac:dyDescent="0.2">
      <c r="A355">
        <v>328</v>
      </c>
      <c r="B355">
        <v>77.873038615302846</v>
      </c>
      <c r="C355">
        <v>96.068200875803598</v>
      </c>
      <c r="D355">
        <v>57.064316160840491</v>
      </c>
    </row>
    <row r="356" spans="1:4" x14ac:dyDescent="0.2">
      <c r="A356">
        <v>329</v>
      </c>
      <c r="B356">
        <v>77.923878631017033</v>
      </c>
      <c r="C356">
        <v>96.105469113947635</v>
      </c>
      <c r="D356">
        <v>58.309683594315153</v>
      </c>
    </row>
    <row r="357" spans="1:4" x14ac:dyDescent="0.2">
      <c r="A357">
        <v>330</v>
      </c>
      <c r="B357">
        <v>77.96316409770526</v>
      </c>
      <c r="C357">
        <v>96.124103233019667</v>
      </c>
      <c r="D357">
        <v>59.504969227516057</v>
      </c>
    </row>
    <row r="358" spans="1:4" x14ac:dyDescent="0.2">
      <c r="A358">
        <v>331</v>
      </c>
      <c r="B358">
        <v>78.011693203614257</v>
      </c>
      <c r="C358">
        <v>96.13342029255567</v>
      </c>
      <c r="D358">
        <v>60.79040210120975</v>
      </c>
    </row>
    <row r="359" spans="1:4" x14ac:dyDescent="0.2">
      <c r="A359">
        <v>332</v>
      </c>
      <c r="B359">
        <v>78.04866776049731</v>
      </c>
      <c r="C359">
        <v>96.180005590235723</v>
      </c>
      <c r="D359">
        <v>62.096980623907939</v>
      </c>
    </row>
    <row r="360" spans="1:4" x14ac:dyDescent="0.2">
      <c r="A360">
        <v>333</v>
      </c>
      <c r="B360">
        <v>78.092575046795915</v>
      </c>
      <c r="C360">
        <v>96.198639709307741</v>
      </c>
      <c r="D360">
        <v>63.276685252579213</v>
      </c>
    </row>
    <row r="361" spans="1:4" x14ac:dyDescent="0.2">
      <c r="A361">
        <v>334</v>
      </c>
      <c r="B361">
        <v>78.129549603678967</v>
      </c>
      <c r="C361">
        <v>96.217273828379774</v>
      </c>
      <c r="D361">
        <v>64.427453729981181</v>
      </c>
    </row>
    <row r="362" spans="1:4" x14ac:dyDescent="0.2">
      <c r="A362">
        <v>335</v>
      </c>
      <c r="B362">
        <v>78.178078709587965</v>
      </c>
      <c r="C362">
        <v>96.217273828379774</v>
      </c>
      <c r="D362">
        <v>65.584899780753005</v>
      </c>
    </row>
    <row r="363" spans="1:4" x14ac:dyDescent="0.2">
      <c r="A363">
        <v>336</v>
      </c>
      <c r="B363">
        <v>78.226607815496962</v>
      </c>
      <c r="C363">
        <v>96.245225006987795</v>
      </c>
      <c r="D363">
        <v>66.75124926268461</v>
      </c>
    </row>
    <row r="364" spans="1:4" x14ac:dyDescent="0.2">
      <c r="A364">
        <v>337</v>
      </c>
      <c r="B364">
        <v>78.265893282185189</v>
      </c>
      <c r="C364">
        <v>96.263859126059813</v>
      </c>
      <c r="D364">
        <v>67.847484224232915</v>
      </c>
    </row>
    <row r="365" spans="1:4" x14ac:dyDescent="0.2">
      <c r="A365">
        <v>338</v>
      </c>
      <c r="B365">
        <v>78.321355117509768</v>
      </c>
      <c r="C365">
        <v>96.291810304667848</v>
      </c>
      <c r="D365">
        <v>68.971542408155543</v>
      </c>
    </row>
    <row r="366" spans="1:4" x14ac:dyDescent="0.2">
      <c r="A366">
        <v>339</v>
      </c>
      <c r="B366">
        <v>78.367573313613576</v>
      </c>
      <c r="C366">
        <v>96.291810304667848</v>
      </c>
      <c r="D366">
        <v>70.043292934014445</v>
      </c>
    </row>
    <row r="367" spans="1:4" x14ac:dyDescent="0.2">
      <c r="A367">
        <v>340</v>
      </c>
      <c r="B367">
        <v>78.418413329327748</v>
      </c>
      <c r="C367">
        <v>96.30112736420385</v>
      </c>
      <c r="D367">
        <v>71.116156388768331</v>
      </c>
    </row>
    <row r="368" spans="1:4" x14ac:dyDescent="0.2">
      <c r="A368">
        <v>341</v>
      </c>
      <c r="B368">
        <v>78.453076976405612</v>
      </c>
      <c r="C368">
        <v>96.319761483275883</v>
      </c>
      <c r="D368">
        <v>72.164535407832801</v>
      </c>
    </row>
    <row r="369" spans="1:4" x14ac:dyDescent="0.2">
      <c r="A369">
        <v>342</v>
      </c>
      <c r="B369">
        <v>78.485429713678272</v>
      </c>
      <c r="C369">
        <v>96.338395602347902</v>
      </c>
      <c r="D369">
        <v>73.11386375524468</v>
      </c>
    </row>
    <row r="370" spans="1:4" x14ac:dyDescent="0.2">
      <c r="A370">
        <v>343</v>
      </c>
      <c r="B370">
        <v>78.522404270561324</v>
      </c>
      <c r="C370">
        <v>96.366346780955922</v>
      </c>
      <c r="D370">
        <v>74.067643818236448</v>
      </c>
    </row>
    <row r="371" spans="1:4" x14ac:dyDescent="0.2">
      <c r="A371">
        <v>344</v>
      </c>
      <c r="B371">
        <v>78.564000647054741</v>
      </c>
      <c r="C371">
        <v>96.422249138171992</v>
      </c>
      <c r="D371">
        <v>74.940180071895199</v>
      </c>
    </row>
    <row r="372" spans="1:4" x14ac:dyDescent="0.2">
      <c r="A372">
        <v>345</v>
      </c>
      <c r="B372">
        <v>78.60790793335336</v>
      </c>
      <c r="C372">
        <v>96.44088325724401</v>
      </c>
      <c r="D372">
        <v>75.807151681079105</v>
      </c>
    </row>
    <row r="373" spans="1:4" x14ac:dyDescent="0.2">
      <c r="A373">
        <v>346</v>
      </c>
      <c r="B373">
        <v>78.631017031405264</v>
      </c>
      <c r="C373">
        <v>96.459517376316043</v>
      </c>
      <c r="D373">
        <v>76.648525925678612</v>
      </c>
    </row>
    <row r="374" spans="1:4" x14ac:dyDescent="0.2">
      <c r="A374">
        <v>347</v>
      </c>
      <c r="B374">
        <v>78.686478866729843</v>
      </c>
      <c r="C374">
        <v>96.459517376316043</v>
      </c>
      <c r="D374">
        <v>77.437592512214394</v>
      </c>
    </row>
    <row r="375" spans="1:4" x14ac:dyDescent="0.2">
      <c r="A375">
        <v>348</v>
      </c>
      <c r="B375">
        <v>78.711898874586922</v>
      </c>
      <c r="C375">
        <v>96.49678561446008</v>
      </c>
      <c r="D375">
        <v>78.134286000467441</v>
      </c>
    </row>
    <row r="376" spans="1:4" x14ac:dyDescent="0.2">
      <c r="A376">
        <v>349</v>
      </c>
      <c r="B376">
        <v>78.755806160885541</v>
      </c>
      <c r="C376">
        <v>96.49678561446008</v>
      </c>
      <c r="D376">
        <v>78.826527773140569</v>
      </c>
    </row>
    <row r="377" spans="1:4" x14ac:dyDescent="0.2">
      <c r="A377">
        <v>350</v>
      </c>
      <c r="B377">
        <v>78.788158898158201</v>
      </c>
      <c r="C377">
        <v>96.515419733532099</v>
      </c>
      <c r="D377">
        <v>79.46201017217011</v>
      </c>
    </row>
    <row r="378" spans="1:4" x14ac:dyDescent="0.2">
      <c r="A378">
        <v>351</v>
      </c>
      <c r="B378">
        <v>78.811267996210105</v>
      </c>
      <c r="C378">
        <v>96.543370912140119</v>
      </c>
      <c r="D378">
        <v>79.981747966122441</v>
      </c>
    </row>
    <row r="379" spans="1:4" x14ac:dyDescent="0.2">
      <c r="A379">
        <v>352</v>
      </c>
      <c r="B379">
        <v>78.855175282508725</v>
      </c>
      <c r="C379">
        <v>96.55268797167615</v>
      </c>
      <c r="D379">
        <v>80.502598688969755</v>
      </c>
    </row>
    <row r="380" spans="1:4" x14ac:dyDescent="0.2">
      <c r="A380">
        <v>353</v>
      </c>
      <c r="B380">
        <v>78.880595290365818</v>
      </c>
      <c r="C380">
        <v>96.571322090748154</v>
      </c>
      <c r="D380">
        <v>80.951109033643846</v>
      </c>
    </row>
    <row r="381" spans="1:4" x14ac:dyDescent="0.2">
      <c r="A381">
        <v>354</v>
      </c>
      <c r="B381">
        <v>78.910637117833289</v>
      </c>
      <c r="C381">
        <v>96.589956209820187</v>
      </c>
      <c r="D381">
        <v>81.39739352052797</v>
      </c>
    </row>
    <row r="382" spans="1:4" x14ac:dyDescent="0.2">
      <c r="A382">
        <v>355</v>
      </c>
      <c r="B382">
        <v>78.956855313937098</v>
      </c>
      <c r="C382">
        <v>96.627224447964224</v>
      </c>
      <c r="D382">
        <v>81.837000434042267</v>
      </c>
    </row>
    <row r="383" spans="1:4" x14ac:dyDescent="0.2">
      <c r="A383">
        <v>356</v>
      </c>
      <c r="B383">
        <v>78.991518961014947</v>
      </c>
      <c r="C383">
        <v>96.655175626572259</v>
      </c>
      <c r="D383">
        <v>82.265478058606831</v>
      </c>
    </row>
    <row r="384" spans="1:4" x14ac:dyDescent="0.2">
      <c r="A384">
        <v>357</v>
      </c>
      <c r="B384">
        <v>79.007695329651284</v>
      </c>
      <c r="C384">
        <v>96.683126805180279</v>
      </c>
      <c r="D384">
        <v>82.62050237610319</v>
      </c>
    </row>
    <row r="385" spans="1:4" x14ac:dyDescent="0.2">
      <c r="A385">
        <v>358</v>
      </c>
      <c r="B385">
        <v>79.030804427703188</v>
      </c>
      <c r="C385">
        <v>96.711077983788314</v>
      </c>
      <c r="D385">
        <v>82.99555941370906</v>
      </c>
    </row>
    <row r="386" spans="1:4" x14ac:dyDescent="0.2">
      <c r="A386">
        <v>359</v>
      </c>
      <c r="B386">
        <v>79.05853534536547</v>
      </c>
      <c r="C386">
        <v>96.757663281468368</v>
      </c>
      <c r="D386">
        <v>83.311631219881363</v>
      </c>
    </row>
    <row r="387" spans="1:4" x14ac:dyDescent="0.2">
      <c r="A387">
        <v>360</v>
      </c>
      <c r="B387">
        <v>79.081644443417375</v>
      </c>
      <c r="C387">
        <v>96.794931519612419</v>
      </c>
      <c r="D387">
        <v>83.631041812738587</v>
      </c>
    </row>
    <row r="388" spans="1:4" x14ac:dyDescent="0.2">
      <c r="A388">
        <v>361</v>
      </c>
      <c r="B388">
        <v>79.097820812053712</v>
      </c>
      <c r="C388">
        <v>96.813565638684423</v>
      </c>
      <c r="D388">
        <v>83.932645543276237</v>
      </c>
    </row>
    <row r="389" spans="1:4" x14ac:dyDescent="0.2">
      <c r="A389">
        <v>362</v>
      </c>
      <c r="B389">
        <v>79.118619000300413</v>
      </c>
      <c r="C389">
        <v>96.832199757756456</v>
      </c>
      <c r="D389">
        <v>84.229797558234011</v>
      </c>
    </row>
    <row r="390" spans="1:4" x14ac:dyDescent="0.2">
      <c r="A390">
        <v>363</v>
      </c>
      <c r="B390">
        <v>79.153282647378276</v>
      </c>
      <c r="C390">
        <v>96.841516817292458</v>
      </c>
      <c r="D390">
        <v>84.522497857611881</v>
      </c>
    </row>
    <row r="391" spans="1:4" x14ac:dyDescent="0.2">
      <c r="A391">
        <v>364</v>
      </c>
      <c r="B391">
        <v>79.171769925819788</v>
      </c>
      <c r="C391">
        <v>96.860150936364491</v>
      </c>
      <c r="D391">
        <v>84.739518992131593</v>
      </c>
    </row>
    <row r="392" spans="1:4" x14ac:dyDescent="0.2">
      <c r="A392">
        <v>365</v>
      </c>
      <c r="B392">
        <v>79.206433572897652</v>
      </c>
      <c r="C392">
        <v>96.888102114972526</v>
      </c>
      <c r="D392">
        <v>84.9776857756558</v>
      </c>
    </row>
    <row r="393" spans="1:4" x14ac:dyDescent="0.2">
      <c r="A393">
        <v>366</v>
      </c>
      <c r="B393">
        <v>79.238786310170312</v>
      </c>
      <c r="C393">
        <v>96.934687412652565</v>
      </c>
      <c r="D393">
        <v>85.210287914705134</v>
      </c>
    </row>
    <row r="394" spans="1:4" x14ac:dyDescent="0.2">
      <c r="A394">
        <v>367</v>
      </c>
      <c r="B394">
        <v>79.264206318027405</v>
      </c>
      <c r="C394">
        <v>96.981272710332618</v>
      </c>
      <c r="D394">
        <v>85.447341769334358</v>
      </c>
    </row>
    <row r="395" spans="1:4" x14ac:dyDescent="0.2">
      <c r="A395">
        <v>368</v>
      </c>
      <c r="B395">
        <v>79.278071776858553</v>
      </c>
      <c r="C395">
        <v>97.009223888940653</v>
      </c>
      <c r="D395">
        <v>85.679943908383692</v>
      </c>
    </row>
    <row r="396" spans="1:4" x14ac:dyDescent="0.2">
      <c r="A396">
        <v>369</v>
      </c>
      <c r="B396">
        <v>79.31735724354678</v>
      </c>
      <c r="C396">
        <v>97.037175067548688</v>
      </c>
      <c r="D396">
        <v>85.9303529097526</v>
      </c>
    </row>
    <row r="397" spans="1:4" x14ac:dyDescent="0.2">
      <c r="A397">
        <v>370</v>
      </c>
      <c r="B397">
        <v>79.331222702377929</v>
      </c>
      <c r="C397">
        <v>97.074443305692725</v>
      </c>
      <c r="D397">
        <v>86.159616262117012</v>
      </c>
    </row>
    <row r="398" spans="1:4" x14ac:dyDescent="0.2">
      <c r="A398">
        <v>371</v>
      </c>
      <c r="B398">
        <v>79.347399071014252</v>
      </c>
      <c r="C398">
        <v>97.130345662908795</v>
      </c>
      <c r="D398">
        <v>86.387766685586456</v>
      </c>
    </row>
    <row r="399" spans="1:4" x14ac:dyDescent="0.2">
      <c r="A399">
        <v>372</v>
      </c>
      <c r="B399">
        <v>79.3612645298454</v>
      </c>
      <c r="C399">
        <v>97.15829684151683</v>
      </c>
      <c r="D399">
        <v>86.612578322370979</v>
      </c>
    </row>
    <row r="400" spans="1:4" x14ac:dyDescent="0.2">
      <c r="A400">
        <v>373</v>
      </c>
      <c r="B400">
        <v>79.391306357312871</v>
      </c>
      <c r="C400">
        <v>97.167613901052832</v>
      </c>
      <c r="D400">
        <v>86.816244310151021</v>
      </c>
    </row>
    <row r="401" spans="1:4" x14ac:dyDescent="0.2">
      <c r="A401">
        <v>374</v>
      </c>
      <c r="B401">
        <v>79.419037274975153</v>
      </c>
      <c r="C401">
        <v>97.176930960588834</v>
      </c>
      <c r="D401">
        <v>87.031039586880794</v>
      </c>
    </row>
    <row r="402" spans="1:4" x14ac:dyDescent="0.2">
      <c r="A402">
        <v>375</v>
      </c>
      <c r="B402">
        <v>79.439835463221868</v>
      </c>
      <c r="C402">
        <v>97.214199198732871</v>
      </c>
      <c r="D402">
        <v>87.271432228194939</v>
      </c>
    </row>
    <row r="403" spans="1:4" x14ac:dyDescent="0.2">
      <c r="A403">
        <v>376</v>
      </c>
      <c r="B403">
        <v>79.451390012247828</v>
      </c>
      <c r="C403">
        <v>97.251467436876922</v>
      </c>
      <c r="D403">
        <v>87.508486082824163</v>
      </c>
    </row>
    <row r="404" spans="1:4" x14ac:dyDescent="0.2">
      <c r="A404">
        <v>377</v>
      </c>
      <c r="B404">
        <v>79.476810020104921</v>
      </c>
      <c r="C404">
        <v>97.251467436876922</v>
      </c>
      <c r="D404">
        <v>87.762233870877992</v>
      </c>
    </row>
    <row r="405" spans="1:4" x14ac:dyDescent="0.2">
      <c r="A405">
        <v>378</v>
      </c>
      <c r="B405">
        <v>79.499919118156811</v>
      </c>
      <c r="C405">
        <v>97.279418615484957</v>
      </c>
      <c r="D405">
        <v>88.03490145014635</v>
      </c>
    </row>
    <row r="406" spans="1:4" x14ac:dyDescent="0.2">
      <c r="A406">
        <v>379</v>
      </c>
      <c r="B406">
        <v>79.539204584845052</v>
      </c>
      <c r="C406">
        <v>97.307369794092978</v>
      </c>
      <c r="D406">
        <v>88.320924176154378</v>
      </c>
    </row>
    <row r="407" spans="1:4" x14ac:dyDescent="0.2">
      <c r="A407">
        <v>380</v>
      </c>
      <c r="B407">
        <v>79.557691863286578</v>
      </c>
      <c r="C407">
        <v>97.316686853628994</v>
      </c>
      <c r="D407">
        <v>88.580236608683066</v>
      </c>
    </row>
    <row r="408" spans="1:4" x14ac:dyDescent="0.2">
      <c r="A408">
        <v>381</v>
      </c>
      <c r="B408">
        <v>79.576179141728105</v>
      </c>
      <c r="C408">
        <v>97.32600391316501</v>
      </c>
      <c r="D408">
        <v>88.887404983695589</v>
      </c>
    </row>
    <row r="409" spans="1:4" x14ac:dyDescent="0.2">
      <c r="A409">
        <v>382</v>
      </c>
      <c r="B409">
        <v>79.59697732997482</v>
      </c>
      <c r="C409">
        <v>97.353955091773031</v>
      </c>
      <c r="D409">
        <v>89.1745406385986</v>
      </c>
    </row>
    <row r="410" spans="1:4" x14ac:dyDescent="0.2">
      <c r="A410">
        <v>383</v>
      </c>
      <c r="B410">
        <v>79.629330067247466</v>
      </c>
      <c r="C410">
        <v>97.363272151309047</v>
      </c>
      <c r="D410">
        <v>89.454998720131769</v>
      </c>
    </row>
    <row r="411" spans="1:4" x14ac:dyDescent="0.2">
      <c r="A411">
        <v>384</v>
      </c>
      <c r="B411">
        <v>79.650128255494195</v>
      </c>
      <c r="C411">
        <v>97.381906270381066</v>
      </c>
      <c r="D411">
        <v>89.75548952177445</v>
      </c>
    </row>
    <row r="412" spans="1:4" x14ac:dyDescent="0.2">
      <c r="A412">
        <v>385</v>
      </c>
      <c r="B412">
        <v>79.680170082961666</v>
      </c>
      <c r="C412">
        <v>97.381906270381066</v>
      </c>
      <c r="D412">
        <v>90.071561327946753</v>
      </c>
    </row>
    <row r="413" spans="1:4" x14ac:dyDescent="0.2">
      <c r="A413">
        <v>386</v>
      </c>
      <c r="B413">
        <v>79.714833730039516</v>
      </c>
      <c r="C413">
        <v>97.409857448989101</v>
      </c>
      <c r="D413">
        <v>90.357584053954795</v>
      </c>
    </row>
    <row r="414" spans="1:4" x14ac:dyDescent="0.2">
      <c r="A414">
        <v>387</v>
      </c>
      <c r="B414">
        <v>79.733321008481042</v>
      </c>
      <c r="C414">
        <v>97.428491568061119</v>
      </c>
      <c r="D414">
        <v>90.662526571177366</v>
      </c>
    </row>
    <row r="415" spans="1:4" x14ac:dyDescent="0.2">
      <c r="A415">
        <v>388</v>
      </c>
      <c r="B415">
        <v>79.763362835948513</v>
      </c>
      <c r="C415">
        <v>97.475076865741173</v>
      </c>
      <c r="D415">
        <v>90.986388879614481</v>
      </c>
    </row>
    <row r="416" spans="1:4" x14ac:dyDescent="0.2">
      <c r="A416">
        <v>389</v>
      </c>
      <c r="B416">
        <v>79.788782843805606</v>
      </c>
      <c r="C416">
        <v>97.484393925277175</v>
      </c>
      <c r="D416">
        <v>91.320267548106344</v>
      </c>
    </row>
    <row r="417" spans="1:4" x14ac:dyDescent="0.2">
      <c r="A417">
        <v>390</v>
      </c>
      <c r="B417">
        <v>79.807270122247132</v>
      </c>
      <c r="C417">
        <v>97.484393925277175</v>
      </c>
      <c r="D417">
        <v>91.713131448031788</v>
      </c>
    </row>
    <row r="418" spans="1:4" x14ac:dyDescent="0.2">
      <c r="A418">
        <v>391</v>
      </c>
      <c r="B418">
        <v>79.825757400688644</v>
      </c>
      <c r="C418">
        <v>97.493710984813191</v>
      </c>
      <c r="D418">
        <v>92.073720410003006</v>
      </c>
    </row>
    <row r="419" spans="1:4" x14ac:dyDescent="0.2">
      <c r="A419">
        <v>392</v>
      </c>
      <c r="B419">
        <v>79.853488318350941</v>
      </c>
      <c r="C419">
        <v>97.503028044349207</v>
      </c>
      <c r="D419">
        <v>92.419841296339584</v>
      </c>
    </row>
    <row r="420" spans="1:4" x14ac:dyDescent="0.2">
      <c r="A420">
        <v>393</v>
      </c>
      <c r="B420">
        <v>79.881219236013223</v>
      </c>
      <c r="C420">
        <v>97.530979222957242</v>
      </c>
      <c r="D420">
        <v>92.78154318720577</v>
      </c>
    </row>
    <row r="421" spans="1:4" x14ac:dyDescent="0.2">
      <c r="A421">
        <v>394</v>
      </c>
      <c r="B421">
        <v>79.88815196542879</v>
      </c>
      <c r="C421">
        <v>97.540296282493244</v>
      </c>
      <c r="D421">
        <v>93.137680433597097</v>
      </c>
    </row>
    <row r="422" spans="1:4" x14ac:dyDescent="0.2">
      <c r="A422">
        <v>395</v>
      </c>
      <c r="B422">
        <v>79.911261063480694</v>
      </c>
      <c r="C422">
        <v>97.558930401565263</v>
      </c>
      <c r="D422">
        <v>93.514963328992906</v>
      </c>
    </row>
    <row r="423" spans="1:4" x14ac:dyDescent="0.2">
      <c r="A423">
        <v>396</v>
      </c>
      <c r="B423">
        <v>79.92974834192222</v>
      </c>
      <c r="C423">
        <v>97.586881580173298</v>
      </c>
      <c r="D423">
        <v>93.858858357539532</v>
      </c>
    </row>
    <row r="424" spans="1:4" x14ac:dyDescent="0.2">
      <c r="A424">
        <v>397</v>
      </c>
      <c r="B424">
        <v>79.948235620363732</v>
      </c>
      <c r="C424">
        <v>97.624149818317335</v>
      </c>
      <c r="D424">
        <v>94.237254181830323</v>
      </c>
    </row>
    <row r="425" spans="1:4" x14ac:dyDescent="0.2">
      <c r="A425">
        <v>398</v>
      </c>
      <c r="B425">
        <v>79.96441198900007</v>
      </c>
      <c r="C425">
        <v>97.65210099692537</v>
      </c>
      <c r="D425">
        <v>94.631231010650723</v>
      </c>
    </row>
    <row r="426" spans="1:4" x14ac:dyDescent="0.2">
      <c r="A426">
        <v>399</v>
      </c>
      <c r="B426">
        <v>79.992142906662352</v>
      </c>
      <c r="C426">
        <v>97.661418056461386</v>
      </c>
      <c r="D426">
        <v>94.982916541462174</v>
      </c>
    </row>
    <row r="427" spans="1:4" x14ac:dyDescent="0.2">
      <c r="A427">
        <v>400</v>
      </c>
      <c r="B427">
        <v>80.024495643935012</v>
      </c>
      <c r="C427">
        <v>97.717320413677442</v>
      </c>
      <c r="D427">
        <v>95.287859058684745</v>
      </c>
    </row>
    <row r="428" spans="1:4" x14ac:dyDescent="0.2">
      <c r="A428">
        <v>401</v>
      </c>
      <c r="B428">
        <v>80.042982922376538</v>
      </c>
      <c r="C428">
        <v>97.763905711357495</v>
      </c>
      <c r="D428">
        <v>95.678497100820223</v>
      </c>
    </row>
    <row r="429" spans="1:4" x14ac:dyDescent="0.2">
      <c r="A429">
        <v>402</v>
      </c>
      <c r="B429">
        <v>80.061470200818064</v>
      </c>
      <c r="C429">
        <v>97.782539830429513</v>
      </c>
      <c r="D429">
        <v>95.997907693677448</v>
      </c>
    </row>
    <row r="430" spans="1:4" x14ac:dyDescent="0.2">
      <c r="A430">
        <v>403</v>
      </c>
      <c r="B430">
        <v>80.098444757701103</v>
      </c>
      <c r="C430">
        <v>97.810491009037548</v>
      </c>
      <c r="D430">
        <v>96.322882931009531</v>
      </c>
    </row>
    <row r="431" spans="1:4" x14ac:dyDescent="0.2">
      <c r="A431">
        <v>404</v>
      </c>
      <c r="B431">
        <v>80.116932036142629</v>
      </c>
      <c r="C431">
        <v>97.857076306717602</v>
      </c>
      <c r="D431">
        <v>96.625599590442164</v>
      </c>
    </row>
    <row r="432" spans="1:4" x14ac:dyDescent="0.2">
      <c r="A432">
        <v>405</v>
      </c>
      <c r="B432">
        <v>80.137730224389344</v>
      </c>
      <c r="C432">
        <v>97.87571042578962</v>
      </c>
      <c r="D432">
        <v>96.919412818715017</v>
      </c>
    </row>
    <row r="433" spans="1:4" x14ac:dyDescent="0.2">
      <c r="A433">
        <v>406</v>
      </c>
      <c r="B433">
        <v>80.163150232246437</v>
      </c>
      <c r="C433">
        <v>97.894344544861639</v>
      </c>
      <c r="D433">
        <v>97.184289895718564</v>
      </c>
    </row>
    <row r="434" spans="1:4" x14ac:dyDescent="0.2">
      <c r="A434">
        <v>407</v>
      </c>
      <c r="B434">
        <v>80.179326600882774</v>
      </c>
      <c r="C434">
        <v>97.903661604397655</v>
      </c>
      <c r="D434">
        <v>97.444715257142221</v>
      </c>
    </row>
    <row r="435" spans="1:4" x14ac:dyDescent="0.2">
      <c r="A435">
        <v>408</v>
      </c>
      <c r="B435">
        <v>80.200124789129475</v>
      </c>
      <c r="C435">
        <v>97.940929842541692</v>
      </c>
      <c r="D435">
        <v>97.687333756246304</v>
      </c>
    </row>
    <row r="436" spans="1:4" x14ac:dyDescent="0.2">
      <c r="A436">
        <v>409</v>
      </c>
      <c r="B436">
        <v>80.234788436207339</v>
      </c>
      <c r="C436">
        <v>97.978198080685743</v>
      </c>
      <c r="D436">
        <v>97.912145393030841</v>
      </c>
    </row>
    <row r="437" spans="1:4" x14ac:dyDescent="0.2">
      <c r="A437">
        <v>410</v>
      </c>
      <c r="B437">
        <v>80.248653895038473</v>
      </c>
      <c r="C437">
        <v>98.006149259293764</v>
      </c>
      <c r="D437">
        <v>98.112472594125961</v>
      </c>
    </row>
    <row r="438" spans="1:4" x14ac:dyDescent="0.2">
      <c r="A438">
        <v>411</v>
      </c>
      <c r="B438">
        <v>80.278695722505958</v>
      </c>
      <c r="C438">
        <v>98.024783378365782</v>
      </c>
      <c r="D438">
        <v>98.299444648481398</v>
      </c>
    </row>
    <row r="439" spans="1:4" x14ac:dyDescent="0.2">
      <c r="A439">
        <v>412</v>
      </c>
      <c r="B439">
        <v>80.299493910752659</v>
      </c>
      <c r="C439">
        <v>98.043417497437815</v>
      </c>
      <c r="D439">
        <v>98.469722769412257</v>
      </c>
    </row>
    <row r="440" spans="1:4" x14ac:dyDescent="0.2">
      <c r="A440">
        <v>413</v>
      </c>
      <c r="B440">
        <v>80.315670279388996</v>
      </c>
      <c r="C440">
        <v>98.043417497437815</v>
      </c>
      <c r="D440">
        <v>98.640000890343117</v>
      </c>
    </row>
    <row r="441" spans="1:4" x14ac:dyDescent="0.2">
      <c r="A441">
        <v>414</v>
      </c>
      <c r="B441">
        <v>80.343401197051278</v>
      </c>
      <c r="C441">
        <v>98.062051616509819</v>
      </c>
      <c r="D441">
        <v>98.801375580114183</v>
      </c>
    </row>
    <row r="442" spans="1:4" x14ac:dyDescent="0.2">
      <c r="A442">
        <v>415</v>
      </c>
      <c r="B442">
        <v>80.366510295103183</v>
      </c>
      <c r="C442">
        <v>98.099319854653871</v>
      </c>
      <c r="D442">
        <v>98.952733909830499</v>
      </c>
    </row>
    <row r="443" spans="1:4" x14ac:dyDescent="0.2">
      <c r="A443">
        <v>416</v>
      </c>
      <c r="B443">
        <v>80.389619393155087</v>
      </c>
      <c r="C443">
        <v>98.108636914189887</v>
      </c>
      <c r="D443">
        <v>99.056236297062981</v>
      </c>
    </row>
    <row r="444" spans="1:4" x14ac:dyDescent="0.2">
      <c r="A444">
        <v>417</v>
      </c>
      <c r="B444">
        <v>80.403484851986235</v>
      </c>
      <c r="C444">
        <v>98.127271033261891</v>
      </c>
      <c r="D444">
        <v>99.15751282650551</v>
      </c>
    </row>
    <row r="445" spans="1:4" x14ac:dyDescent="0.2">
      <c r="A445">
        <v>418</v>
      </c>
      <c r="B445">
        <v>80.41503940101218</v>
      </c>
      <c r="C445">
        <v>98.145905152333924</v>
      </c>
      <c r="D445">
        <v>99.23986956473351</v>
      </c>
    </row>
    <row r="446" spans="1:4" x14ac:dyDescent="0.2">
      <c r="A446">
        <v>419</v>
      </c>
      <c r="B446">
        <v>80.435837589258895</v>
      </c>
      <c r="C446">
        <v>98.164539271405943</v>
      </c>
      <c r="D446">
        <v>99.32779094743637</v>
      </c>
    </row>
    <row r="447" spans="1:4" x14ac:dyDescent="0.2">
      <c r="A447">
        <v>420</v>
      </c>
      <c r="B447">
        <v>80.449703048090043</v>
      </c>
      <c r="C447">
        <v>98.183173390477961</v>
      </c>
      <c r="D447">
        <v>99.385663249974954</v>
      </c>
    </row>
    <row r="448" spans="1:4" x14ac:dyDescent="0.2">
      <c r="A448">
        <v>421</v>
      </c>
      <c r="B448">
        <v>80.465879416726366</v>
      </c>
      <c r="C448">
        <v>98.192490450013977</v>
      </c>
      <c r="D448">
        <v>99.434632121353772</v>
      </c>
    </row>
    <row r="449" spans="1:4" x14ac:dyDescent="0.2">
      <c r="A449">
        <v>422</v>
      </c>
      <c r="B449">
        <v>80.484366695167893</v>
      </c>
      <c r="C449">
        <v>98.201807509549994</v>
      </c>
      <c r="D449">
        <v>99.483600992732576</v>
      </c>
    </row>
    <row r="450" spans="1:4" x14ac:dyDescent="0.2">
      <c r="A450">
        <v>423</v>
      </c>
      <c r="B450">
        <v>80.512097612830175</v>
      </c>
      <c r="C450">
        <v>98.201807509549994</v>
      </c>
      <c r="D450">
        <v>99.5236664329516</v>
      </c>
    </row>
    <row r="451" spans="1:4" x14ac:dyDescent="0.2">
      <c r="A451">
        <v>424</v>
      </c>
      <c r="B451">
        <v>80.525963071661309</v>
      </c>
      <c r="C451">
        <v>98.201807509549994</v>
      </c>
      <c r="D451">
        <v>99.561506015380672</v>
      </c>
    </row>
    <row r="452" spans="1:4" x14ac:dyDescent="0.2">
      <c r="A452">
        <v>425</v>
      </c>
      <c r="B452">
        <v>80.55600489912878</v>
      </c>
      <c r="C452">
        <v>98.201807509549994</v>
      </c>
      <c r="D452">
        <v>99.584877522175105</v>
      </c>
    </row>
    <row r="453" spans="1:4" x14ac:dyDescent="0.2">
      <c r="A453">
        <v>426</v>
      </c>
      <c r="B453">
        <v>80.576803087375509</v>
      </c>
      <c r="C453">
        <v>98.229758688158014</v>
      </c>
      <c r="D453">
        <v>99.603797313389649</v>
      </c>
    </row>
    <row r="454" spans="1:4" x14ac:dyDescent="0.2">
      <c r="A454">
        <v>427</v>
      </c>
      <c r="B454">
        <v>80.588357636401454</v>
      </c>
      <c r="C454">
        <v>98.239075747694031</v>
      </c>
      <c r="D454">
        <v>99.622717104604192</v>
      </c>
    </row>
    <row r="455" spans="1:4" x14ac:dyDescent="0.2">
      <c r="A455">
        <v>428</v>
      </c>
      <c r="B455">
        <v>80.602223095232588</v>
      </c>
      <c r="C455">
        <v>98.267026926302066</v>
      </c>
      <c r="D455">
        <v>99.636072251343862</v>
      </c>
    </row>
    <row r="456" spans="1:4" x14ac:dyDescent="0.2">
      <c r="A456">
        <v>429</v>
      </c>
      <c r="B456">
        <v>80.625332193284493</v>
      </c>
      <c r="C456">
        <v>98.304295164446103</v>
      </c>
      <c r="D456">
        <v>99.644975682503642</v>
      </c>
    </row>
    <row r="457" spans="1:4" x14ac:dyDescent="0.2">
      <c r="A457">
        <v>430</v>
      </c>
      <c r="B457">
        <v>80.636886742310438</v>
      </c>
      <c r="C457">
        <v>98.304295164446103</v>
      </c>
      <c r="D457">
        <v>99.653879113663422</v>
      </c>
    </row>
    <row r="458" spans="1:4" x14ac:dyDescent="0.2">
      <c r="A458">
        <v>431</v>
      </c>
      <c r="B458">
        <v>80.653063110946775</v>
      </c>
      <c r="C458">
        <v>98.332246343054123</v>
      </c>
      <c r="D458">
        <v>99.662782544823216</v>
      </c>
    </row>
    <row r="459" spans="1:4" x14ac:dyDescent="0.2">
      <c r="A459">
        <v>432</v>
      </c>
      <c r="B459">
        <v>80.67386129919349</v>
      </c>
      <c r="C459">
        <v>98.350880462126156</v>
      </c>
      <c r="D459">
        <v>99.669460118193058</v>
      </c>
    </row>
    <row r="460" spans="1:4" x14ac:dyDescent="0.2">
      <c r="A460">
        <v>433</v>
      </c>
      <c r="B460">
        <v>80.687726758024638</v>
      </c>
      <c r="C460">
        <v>98.388148700270193</v>
      </c>
      <c r="D460">
        <v>99.675024762667917</v>
      </c>
    </row>
    <row r="461" spans="1:4" x14ac:dyDescent="0.2">
      <c r="A461">
        <v>434</v>
      </c>
      <c r="B461">
        <v>80.708524946271339</v>
      </c>
      <c r="C461">
        <v>98.406782819342226</v>
      </c>
      <c r="D461">
        <v>99.679476478247807</v>
      </c>
    </row>
    <row r="462" spans="1:4" x14ac:dyDescent="0.2">
      <c r="A462">
        <v>435</v>
      </c>
      <c r="B462">
        <v>80.729323134518054</v>
      </c>
      <c r="C462">
        <v>98.406782819342226</v>
      </c>
      <c r="D462">
        <v>99.679476478247807</v>
      </c>
    </row>
    <row r="463" spans="1:4" x14ac:dyDescent="0.2">
      <c r="A463">
        <v>436</v>
      </c>
      <c r="B463">
        <v>80.736255863933621</v>
      </c>
      <c r="C463">
        <v>98.416099878878228</v>
      </c>
      <c r="D463">
        <v>99.679476478247807</v>
      </c>
    </row>
    <row r="464" spans="1:4" x14ac:dyDescent="0.2">
      <c r="A464">
        <v>437</v>
      </c>
      <c r="B464">
        <v>80.75012132276477</v>
      </c>
      <c r="C464">
        <v>98.42541693841423</v>
      </c>
      <c r="D464">
        <v>99.681702336037745</v>
      </c>
    </row>
    <row r="465" spans="1:4" x14ac:dyDescent="0.2">
      <c r="A465">
        <v>438</v>
      </c>
      <c r="B465">
        <v>80.757054052180337</v>
      </c>
      <c r="C465">
        <v>98.462685176558267</v>
      </c>
      <c r="D465">
        <v>99.681702336037745</v>
      </c>
    </row>
    <row r="466" spans="1:4" x14ac:dyDescent="0.2">
      <c r="A466">
        <v>439</v>
      </c>
      <c r="B466">
        <v>80.75936496198554</v>
      </c>
      <c r="C466">
        <v>98.472002236094298</v>
      </c>
      <c r="D466">
        <v>99.682815264932728</v>
      </c>
    </row>
    <row r="467" spans="1:4" x14ac:dyDescent="0.2">
      <c r="A467">
        <v>440</v>
      </c>
      <c r="B467">
        <v>80.770919511011485</v>
      </c>
      <c r="C467">
        <v>98.4813192956303</v>
      </c>
      <c r="D467">
        <v>99.683928193827697</v>
      </c>
    </row>
    <row r="468" spans="1:4" x14ac:dyDescent="0.2">
      <c r="A468">
        <v>441</v>
      </c>
      <c r="B468">
        <v>80.787095879647822</v>
      </c>
      <c r="C468">
        <v>98.499953414702318</v>
      </c>
      <c r="D468">
        <v>99.683928193827697</v>
      </c>
    </row>
    <row r="469" spans="1:4" x14ac:dyDescent="0.2">
      <c r="A469">
        <v>442</v>
      </c>
      <c r="B469">
        <v>80.798650428673767</v>
      </c>
      <c r="C469">
        <v>98.499953414702318</v>
      </c>
      <c r="D469">
        <v>99.683928193827697</v>
      </c>
    </row>
    <row r="470" spans="1:4" x14ac:dyDescent="0.2">
      <c r="A470">
        <v>443</v>
      </c>
      <c r="B470">
        <v>80.810204977699712</v>
      </c>
      <c r="C470">
        <v>98.499953414702318</v>
      </c>
      <c r="D470">
        <v>99.683928193827697</v>
      </c>
    </row>
    <row r="471" spans="1:4" x14ac:dyDescent="0.2">
      <c r="A471">
        <v>444</v>
      </c>
      <c r="B471">
        <v>80.817137707115293</v>
      </c>
      <c r="C471">
        <v>98.499953414702318</v>
      </c>
      <c r="D471">
        <v>99.683928193827697</v>
      </c>
    </row>
    <row r="472" spans="1:4" x14ac:dyDescent="0.2">
      <c r="A472">
        <v>445</v>
      </c>
      <c r="B472">
        <v>80.835624985556805</v>
      </c>
      <c r="C472">
        <v>98.518587533774337</v>
      </c>
      <c r="D472">
        <v>99.683928193827697</v>
      </c>
    </row>
    <row r="473" spans="1:4" x14ac:dyDescent="0.2">
      <c r="A473">
        <v>446</v>
      </c>
      <c r="B473">
        <v>80.847179534582764</v>
      </c>
      <c r="C473">
        <v>98.527904593310353</v>
      </c>
      <c r="D473">
        <v>99.683928193827697</v>
      </c>
    </row>
    <row r="474" spans="1:4" x14ac:dyDescent="0.2">
      <c r="A474">
        <v>447</v>
      </c>
      <c r="B474">
        <v>80.865666813024291</v>
      </c>
      <c r="C474">
        <v>98.53722165284637</v>
      </c>
      <c r="D474">
        <v>99.683928193827697</v>
      </c>
    </row>
    <row r="475" spans="1:4" x14ac:dyDescent="0.2">
      <c r="A475">
        <v>448</v>
      </c>
      <c r="B475">
        <v>80.886465001271006</v>
      </c>
      <c r="C475">
        <v>98.53722165284637</v>
      </c>
      <c r="D475">
        <v>99.683928193827697</v>
      </c>
    </row>
    <row r="476" spans="1:4" x14ac:dyDescent="0.2">
      <c r="A476">
        <v>449</v>
      </c>
      <c r="B476">
        <v>80.898019550296951</v>
      </c>
      <c r="C476">
        <v>98.555855771918388</v>
      </c>
      <c r="D476">
        <v>99.683928193827697</v>
      </c>
    </row>
    <row r="477" spans="1:4" x14ac:dyDescent="0.2">
      <c r="A477">
        <v>450</v>
      </c>
      <c r="B477">
        <v>80.923439558154044</v>
      </c>
      <c r="C477">
        <v>98.555855771918388</v>
      </c>
      <c r="D477">
        <v>99.683928193827697</v>
      </c>
    </row>
    <row r="478" spans="1:4" x14ac:dyDescent="0.2">
      <c r="A478">
        <v>451</v>
      </c>
      <c r="B478">
        <v>80.937305016985178</v>
      </c>
      <c r="C478">
        <v>98.593124010062425</v>
      </c>
      <c r="D478">
        <v>99.683928193827697</v>
      </c>
    </row>
    <row r="479" spans="1:4" x14ac:dyDescent="0.2">
      <c r="A479">
        <v>452</v>
      </c>
      <c r="B479">
        <v>80.946548656205948</v>
      </c>
      <c r="C479">
        <v>98.611758129134444</v>
      </c>
      <c r="D479">
        <v>99.683928193827697</v>
      </c>
    </row>
    <row r="480" spans="1:4" x14ac:dyDescent="0.2">
      <c r="A480">
        <v>453</v>
      </c>
      <c r="B480">
        <v>80.951170475816326</v>
      </c>
      <c r="C480">
        <v>98.639709307742478</v>
      </c>
      <c r="D480">
        <v>99.683928193827697</v>
      </c>
    </row>
    <row r="481" spans="1:4" x14ac:dyDescent="0.2">
      <c r="A481">
        <v>454</v>
      </c>
      <c r="B481">
        <v>80.960414115037096</v>
      </c>
      <c r="C481">
        <v>98.639709307742478</v>
      </c>
      <c r="D481">
        <v>99.683928193827697</v>
      </c>
    </row>
    <row r="482" spans="1:4" x14ac:dyDescent="0.2">
      <c r="A482">
        <v>455</v>
      </c>
      <c r="B482">
        <v>80.981212303283797</v>
      </c>
      <c r="C482">
        <v>98.639709307742478</v>
      </c>
      <c r="D482">
        <v>99.683928193827697</v>
      </c>
    </row>
    <row r="483" spans="1:4" x14ac:dyDescent="0.2">
      <c r="A483">
        <v>456</v>
      </c>
      <c r="B483">
        <v>80.995077762114946</v>
      </c>
      <c r="C483">
        <v>98.649026367278495</v>
      </c>
      <c r="D483">
        <v>99.683928193827697</v>
      </c>
    </row>
    <row r="484" spans="1:4" x14ac:dyDescent="0.2">
      <c r="A484">
        <v>457</v>
      </c>
      <c r="B484">
        <v>80.999699581725324</v>
      </c>
      <c r="C484">
        <v>98.667660486350499</v>
      </c>
      <c r="D484">
        <v>99.683928193827697</v>
      </c>
    </row>
    <row r="485" spans="1:4" x14ac:dyDescent="0.2">
      <c r="A485">
        <v>458</v>
      </c>
      <c r="B485">
        <v>81.006632311140891</v>
      </c>
      <c r="C485">
        <v>98.676977545886515</v>
      </c>
      <c r="D485">
        <v>99.683928193827697</v>
      </c>
    </row>
    <row r="486" spans="1:4" x14ac:dyDescent="0.2">
      <c r="A486">
        <v>459</v>
      </c>
      <c r="B486">
        <v>81.025119589582417</v>
      </c>
      <c r="C486">
        <v>98.695611664958534</v>
      </c>
      <c r="D486">
        <v>99.683928193827697</v>
      </c>
    </row>
    <row r="487" spans="1:4" x14ac:dyDescent="0.2">
      <c r="A487">
        <v>460</v>
      </c>
      <c r="B487">
        <v>81.038985048413565</v>
      </c>
      <c r="C487">
        <v>98.70492872449455</v>
      </c>
      <c r="D487">
        <v>99.683928193827697</v>
      </c>
    </row>
    <row r="488" spans="1:4" x14ac:dyDescent="0.2">
      <c r="A488">
        <v>461</v>
      </c>
      <c r="B488">
        <v>81.048228687634321</v>
      </c>
      <c r="C488">
        <v>98.714245784030567</v>
      </c>
      <c r="D488">
        <v>99.683928193827697</v>
      </c>
    </row>
    <row r="489" spans="1:4" x14ac:dyDescent="0.2">
      <c r="A489">
        <v>462</v>
      </c>
      <c r="B489">
        <v>81.05978323666028</v>
      </c>
      <c r="C489">
        <v>98.714245784030567</v>
      </c>
      <c r="D489">
        <v>99.683928193827697</v>
      </c>
    </row>
    <row r="490" spans="1:4" x14ac:dyDescent="0.2">
      <c r="A490">
        <v>463</v>
      </c>
      <c r="B490">
        <v>81.069026875881036</v>
      </c>
      <c r="C490">
        <v>98.714245784030567</v>
      </c>
      <c r="D490">
        <v>99.683928193827697</v>
      </c>
    </row>
    <row r="491" spans="1:4" x14ac:dyDescent="0.2">
      <c r="A491">
        <v>464</v>
      </c>
      <c r="B491">
        <v>81.075959605296617</v>
      </c>
      <c r="C491">
        <v>98.723562843566569</v>
      </c>
      <c r="D491">
        <v>99.683928193827697</v>
      </c>
    </row>
    <row r="492" spans="1:4" x14ac:dyDescent="0.2">
      <c r="A492">
        <v>465</v>
      </c>
      <c r="B492">
        <v>81.078270515101792</v>
      </c>
      <c r="C492">
        <v>98.742196962638602</v>
      </c>
      <c r="D492">
        <v>99.683928193827697</v>
      </c>
    </row>
    <row r="493" spans="1:4" x14ac:dyDescent="0.2">
      <c r="A493">
        <v>466</v>
      </c>
      <c r="B493">
        <v>81.096757793543318</v>
      </c>
      <c r="C493">
        <v>98.742196962638602</v>
      </c>
      <c r="D493">
        <v>99.683928193827697</v>
      </c>
    </row>
    <row r="494" spans="1:4" x14ac:dyDescent="0.2">
      <c r="A494">
        <v>467</v>
      </c>
      <c r="B494">
        <v>81.119866891595223</v>
      </c>
      <c r="C494">
        <v>98.742196962638602</v>
      </c>
      <c r="D494">
        <v>99.683928193827697</v>
      </c>
    </row>
    <row r="495" spans="1:4" x14ac:dyDescent="0.2">
      <c r="A495">
        <v>468</v>
      </c>
      <c r="B495">
        <v>81.122177801400412</v>
      </c>
      <c r="C495">
        <v>98.742196962638602</v>
      </c>
      <c r="D495">
        <v>99.683928193827697</v>
      </c>
    </row>
    <row r="496" spans="1:4" x14ac:dyDescent="0.2">
      <c r="A496">
        <v>469</v>
      </c>
      <c r="B496">
        <v>81.140665079841938</v>
      </c>
      <c r="C496">
        <v>98.751514022174604</v>
      </c>
      <c r="D496">
        <v>99.683928193827697</v>
      </c>
    </row>
    <row r="497" spans="1:4" x14ac:dyDescent="0.2">
      <c r="A497">
        <v>470</v>
      </c>
      <c r="B497">
        <v>81.159152358283464</v>
      </c>
      <c r="C497">
        <v>98.751514022174604</v>
      </c>
      <c r="D497">
        <v>99.683928193827697</v>
      </c>
    </row>
    <row r="498" spans="1:4" x14ac:dyDescent="0.2">
      <c r="A498">
        <v>471</v>
      </c>
      <c r="B498">
        <v>81.170706907309409</v>
      </c>
      <c r="C498">
        <v>98.751514022174604</v>
      </c>
      <c r="D498">
        <v>99.683928193827697</v>
      </c>
    </row>
    <row r="499" spans="1:4" x14ac:dyDescent="0.2">
      <c r="A499">
        <v>472</v>
      </c>
      <c r="B499">
        <v>81.179950546530165</v>
      </c>
      <c r="C499">
        <v>98.751514022174604</v>
      </c>
      <c r="D499">
        <v>99.683928193827697</v>
      </c>
    </row>
    <row r="500" spans="1:4" x14ac:dyDescent="0.2">
      <c r="A500">
        <v>473</v>
      </c>
      <c r="B500">
        <v>81.196126915166502</v>
      </c>
      <c r="C500">
        <v>98.770148141246622</v>
      </c>
      <c r="D500">
        <v>99.683928193827697</v>
      </c>
    </row>
    <row r="501" spans="1:4" x14ac:dyDescent="0.2">
      <c r="A501">
        <v>474</v>
      </c>
      <c r="B501">
        <v>81.214614193608028</v>
      </c>
      <c r="C501">
        <v>98.770148141246622</v>
      </c>
      <c r="D501">
        <v>99.683928193827697</v>
      </c>
    </row>
    <row r="502" spans="1:4" x14ac:dyDescent="0.2">
      <c r="A502">
        <v>475</v>
      </c>
      <c r="B502">
        <v>81.228479652439162</v>
      </c>
      <c r="C502">
        <v>98.779465200782639</v>
      </c>
      <c r="D502">
        <v>99.683928193827697</v>
      </c>
    </row>
    <row r="503" spans="1:4" x14ac:dyDescent="0.2">
      <c r="A503">
        <v>476</v>
      </c>
      <c r="B503">
        <v>81.246966930880689</v>
      </c>
      <c r="C503">
        <v>98.779465200782639</v>
      </c>
      <c r="D503">
        <v>99.683928193827697</v>
      </c>
    </row>
    <row r="504" spans="1:4" x14ac:dyDescent="0.2">
      <c r="A504">
        <v>477</v>
      </c>
      <c r="B504">
        <v>81.260832389711837</v>
      </c>
      <c r="C504">
        <v>98.788782260318641</v>
      </c>
      <c r="D504">
        <v>99.683928193827697</v>
      </c>
    </row>
    <row r="505" spans="1:4" x14ac:dyDescent="0.2">
      <c r="A505">
        <v>478</v>
      </c>
      <c r="B505">
        <v>81.274697848542971</v>
      </c>
      <c r="C505">
        <v>98.788782260318641</v>
      </c>
      <c r="D505">
        <v>99.683928193827697</v>
      </c>
    </row>
    <row r="506" spans="1:4" x14ac:dyDescent="0.2">
      <c r="A506">
        <v>479</v>
      </c>
      <c r="B506">
        <v>81.304739676010442</v>
      </c>
      <c r="C506">
        <v>98.788782260318641</v>
      </c>
      <c r="D506">
        <v>99.683928193827697</v>
      </c>
    </row>
    <row r="507" spans="1:4" x14ac:dyDescent="0.2">
      <c r="A507">
        <v>480</v>
      </c>
      <c r="B507">
        <v>81.318605134841576</v>
      </c>
      <c r="C507">
        <v>98.798099319854643</v>
      </c>
      <c r="D507">
        <v>99.683928193827697</v>
      </c>
    </row>
    <row r="508" spans="1:4" x14ac:dyDescent="0.2">
      <c r="A508">
        <v>481</v>
      </c>
      <c r="B508">
        <v>81.325537864257157</v>
      </c>
      <c r="C508">
        <v>98.826050498462678</v>
      </c>
      <c r="D508">
        <v>99.683928193827697</v>
      </c>
    </row>
    <row r="509" spans="1:4" x14ac:dyDescent="0.2">
      <c r="A509">
        <v>482</v>
      </c>
      <c r="B509">
        <v>81.344025142698683</v>
      </c>
      <c r="C509">
        <v>98.835367557998694</v>
      </c>
      <c r="D509">
        <v>99.683928193827697</v>
      </c>
    </row>
    <row r="510" spans="1:4" x14ac:dyDescent="0.2">
      <c r="A510">
        <v>483</v>
      </c>
      <c r="B510">
        <v>81.353268781919439</v>
      </c>
      <c r="C510">
        <v>98.84468461753471</v>
      </c>
      <c r="D510">
        <v>99.683928193827697</v>
      </c>
    </row>
    <row r="511" spans="1:4" x14ac:dyDescent="0.2">
      <c r="A511">
        <v>484</v>
      </c>
      <c r="B511">
        <v>81.374066970166155</v>
      </c>
      <c r="C511">
        <v>98.863318736606729</v>
      </c>
      <c r="D511">
        <v>99.683928193827697</v>
      </c>
    </row>
    <row r="512" spans="1:4" x14ac:dyDescent="0.2">
      <c r="A512">
        <v>485</v>
      </c>
      <c r="B512">
        <v>81.376377879971344</v>
      </c>
      <c r="C512">
        <v>98.872635796142731</v>
      </c>
      <c r="D512">
        <v>99.683928193827697</v>
      </c>
    </row>
    <row r="513" spans="1:4" x14ac:dyDescent="0.2">
      <c r="A513">
        <v>486</v>
      </c>
      <c r="B513">
        <v>81.387932428997303</v>
      </c>
      <c r="C513">
        <v>98.891269915214764</v>
      </c>
      <c r="D513">
        <v>99.683928193827697</v>
      </c>
    </row>
    <row r="514" spans="1:4" x14ac:dyDescent="0.2">
      <c r="A514">
        <v>487</v>
      </c>
      <c r="B514">
        <v>81.397176068218059</v>
      </c>
      <c r="C514">
        <v>98.900586974750766</v>
      </c>
      <c r="D514">
        <v>99.683928193827697</v>
      </c>
    </row>
    <row r="515" spans="1:4" x14ac:dyDescent="0.2">
      <c r="A515">
        <v>488</v>
      </c>
      <c r="B515">
        <v>81.408730617244004</v>
      </c>
      <c r="C515">
        <v>98.928538153358801</v>
      </c>
      <c r="D515">
        <v>99.683928193827697</v>
      </c>
    </row>
    <row r="516" spans="1:4" x14ac:dyDescent="0.2">
      <c r="A516">
        <v>489</v>
      </c>
      <c r="B516">
        <v>81.415663346659585</v>
      </c>
      <c r="C516">
        <v>99.003074629646875</v>
      </c>
      <c r="D516">
        <v>99.683928193827697</v>
      </c>
    </row>
    <row r="517" spans="1:4" x14ac:dyDescent="0.2">
      <c r="A517">
        <v>490</v>
      </c>
      <c r="B517">
        <v>81.424906985880341</v>
      </c>
      <c r="C517">
        <v>99.03102580825491</v>
      </c>
      <c r="D517">
        <v>99.683928193827697</v>
      </c>
    </row>
    <row r="518" spans="1:4" x14ac:dyDescent="0.2">
      <c r="A518">
        <v>491</v>
      </c>
      <c r="B518">
        <v>81.445705174127056</v>
      </c>
      <c r="C518">
        <v>99.068294046398947</v>
      </c>
      <c r="D518">
        <v>99.683928193827697</v>
      </c>
    </row>
    <row r="519" spans="1:4" x14ac:dyDescent="0.2">
      <c r="A519">
        <v>492</v>
      </c>
      <c r="B519">
        <v>81.452637903542623</v>
      </c>
      <c r="C519">
        <v>99.096245225006982</v>
      </c>
      <c r="D519">
        <v>99.683928193827697</v>
      </c>
    </row>
    <row r="520" spans="1:4" x14ac:dyDescent="0.2">
      <c r="A520">
        <v>493</v>
      </c>
      <c r="B520">
        <v>81.46881427217896</v>
      </c>
      <c r="C520">
        <v>99.152147582223051</v>
      </c>
      <c r="D520">
        <v>99.683928193827697</v>
      </c>
    </row>
    <row r="521" spans="1:4" x14ac:dyDescent="0.2">
      <c r="A521">
        <v>494</v>
      </c>
      <c r="B521">
        <v>81.484990640815298</v>
      </c>
      <c r="C521">
        <v>99.17078170129507</v>
      </c>
      <c r="D521">
        <v>99.683928193827697</v>
      </c>
    </row>
    <row r="522" spans="1:4" x14ac:dyDescent="0.2">
      <c r="A522">
        <v>495</v>
      </c>
      <c r="B522">
        <v>81.494234280036054</v>
      </c>
      <c r="C522">
        <v>99.22668405851114</v>
      </c>
      <c r="D522">
        <v>99.683928193827697</v>
      </c>
    </row>
    <row r="523" spans="1:4" x14ac:dyDescent="0.2">
      <c r="A523">
        <v>496</v>
      </c>
      <c r="B523">
        <v>81.510410648672377</v>
      </c>
      <c r="C523">
        <v>99.245318177583158</v>
      </c>
      <c r="D523">
        <v>99.683928193827697</v>
      </c>
    </row>
    <row r="524" spans="1:4" x14ac:dyDescent="0.2">
      <c r="A524">
        <v>497</v>
      </c>
      <c r="B524">
        <v>81.526587017308714</v>
      </c>
      <c r="C524">
        <v>99.273269356191179</v>
      </c>
      <c r="D524">
        <v>99.683928193827697</v>
      </c>
    </row>
    <row r="525" spans="1:4" x14ac:dyDescent="0.2">
      <c r="A525">
        <v>498</v>
      </c>
      <c r="B525">
        <v>81.54507429575024</v>
      </c>
      <c r="C525">
        <v>99.291903475263211</v>
      </c>
      <c r="D525">
        <v>99.683928193827697</v>
      </c>
    </row>
    <row r="526" spans="1:4" x14ac:dyDescent="0.2">
      <c r="A526">
        <v>499</v>
      </c>
      <c r="B526">
        <v>81.556628844776185</v>
      </c>
      <c r="C526">
        <v>99.31053759433523</v>
      </c>
      <c r="D526">
        <v>99.683928193827697</v>
      </c>
    </row>
    <row r="527" spans="1:4" x14ac:dyDescent="0.2">
      <c r="A527">
        <v>500</v>
      </c>
      <c r="B527">
        <v>81.565872483996955</v>
      </c>
      <c r="C527">
        <v>99.319854653871246</v>
      </c>
      <c r="D527">
        <v>99.683928193827697</v>
      </c>
    </row>
    <row r="528" spans="1:4" x14ac:dyDescent="0.2">
      <c r="A528">
        <v>501</v>
      </c>
      <c r="B528">
        <v>81.58667067224367</v>
      </c>
      <c r="C528">
        <v>99.329171713407248</v>
      </c>
      <c r="D528">
        <v>99.683928193827697</v>
      </c>
    </row>
    <row r="529" spans="1:4" x14ac:dyDescent="0.2">
      <c r="A529">
        <v>502</v>
      </c>
      <c r="B529">
        <v>81.60977977029556</v>
      </c>
      <c r="C529">
        <v>99.338488772943251</v>
      </c>
      <c r="D529">
        <v>99.683928193827697</v>
      </c>
    </row>
    <row r="530" spans="1:4" x14ac:dyDescent="0.2">
      <c r="A530">
        <v>503</v>
      </c>
      <c r="B530">
        <v>81.623645229126709</v>
      </c>
      <c r="C530">
        <v>99.385074070623318</v>
      </c>
      <c r="D530">
        <v>99.683928193827697</v>
      </c>
    </row>
    <row r="531" spans="1:4" x14ac:dyDescent="0.2">
      <c r="A531">
        <v>504</v>
      </c>
      <c r="B531">
        <v>81.637510687957842</v>
      </c>
      <c r="C531">
        <v>99.403708189695323</v>
      </c>
      <c r="D531">
        <v>99.683928193827697</v>
      </c>
    </row>
    <row r="532" spans="1:4" x14ac:dyDescent="0.2">
      <c r="A532">
        <v>505</v>
      </c>
      <c r="B532">
        <v>81.662930695814936</v>
      </c>
      <c r="C532">
        <v>99.431659368303357</v>
      </c>
      <c r="D532">
        <v>99.683928193827697</v>
      </c>
    </row>
    <row r="533" spans="1:4" x14ac:dyDescent="0.2">
      <c r="A533">
        <v>506</v>
      </c>
      <c r="B533">
        <v>81.697594342892799</v>
      </c>
      <c r="C533">
        <v>99.45029348737539</v>
      </c>
      <c r="D533">
        <v>99.683928193827697</v>
      </c>
    </row>
    <row r="534" spans="1:4" x14ac:dyDescent="0.2">
      <c r="A534">
        <v>507</v>
      </c>
      <c r="B534">
        <v>81.720703440944703</v>
      </c>
      <c r="C534">
        <v>99.459610546911392</v>
      </c>
      <c r="D534">
        <v>99.683928193827697</v>
      </c>
    </row>
    <row r="535" spans="1:4" x14ac:dyDescent="0.2">
      <c r="A535">
        <v>508</v>
      </c>
      <c r="B535">
        <v>81.736879809581026</v>
      </c>
      <c r="C535">
        <v>99.459610546911392</v>
      </c>
      <c r="D535">
        <v>99.683928193827697</v>
      </c>
    </row>
    <row r="536" spans="1:4" x14ac:dyDescent="0.2">
      <c r="A536">
        <v>509</v>
      </c>
      <c r="B536">
        <v>81.769232546853701</v>
      </c>
      <c r="C536">
        <v>99.459610546911392</v>
      </c>
      <c r="D536">
        <v>99.683928193827697</v>
      </c>
    </row>
    <row r="537" spans="1:4" x14ac:dyDescent="0.2">
      <c r="A537">
        <v>510</v>
      </c>
      <c r="B537">
        <v>81.808518013541928</v>
      </c>
      <c r="C537">
        <v>99.468927606447409</v>
      </c>
      <c r="D537">
        <v>99.683928193827697</v>
      </c>
    </row>
    <row r="538" spans="1:4" x14ac:dyDescent="0.2">
      <c r="A538">
        <v>511</v>
      </c>
      <c r="B538">
        <v>81.880156217502829</v>
      </c>
      <c r="C538">
        <v>99.468927606447409</v>
      </c>
      <c r="D538">
        <v>99.683928193827697</v>
      </c>
    </row>
    <row r="539" spans="1:4" x14ac:dyDescent="0.2">
      <c r="A539">
        <v>512</v>
      </c>
      <c r="B539">
        <v>99.997689090194811</v>
      </c>
      <c r="C539">
        <v>100</v>
      </c>
      <c r="D53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Sheet4</vt:lpstr>
      <vt:lpstr>Sheet5</vt:lpstr>
      <vt:lpstr>Migration</vt:lpstr>
      <vt:lpstr>Sheet9</vt:lpstr>
      <vt:lpstr>thp-nothp</vt:lpstr>
      <vt:lpstr>Sheet2</vt:lpstr>
      <vt:lpstr>Sheet6</vt:lpstr>
      <vt:lpstr>Sheet7</vt:lpstr>
      <vt:lpstr>latency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2016-04-04T13:52:16Z</dcterms:created>
  <dcterms:modified xsi:type="dcterms:W3CDTF">2016-06-07T19:18:42Z</dcterms:modified>
</cp:coreProperties>
</file>