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PCS\OneDrive\Documents\Ingrade files\projects\Ingrade Excel project -2\"/>
    </mc:Choice>
  </mc:AlternateContent>
  <xr:revisionPtr revIDLastSave="1" documentId="8_{C2DF7BDD-4BB4-4A8E-9917-D02FE0F1A243}" xr6:coauthVersionLast="36" xr6:coauthVersionMax="36" xr10:uidLastSave="{514FB851-3F46-428B-936C-B69BF457B037}"/>
  <bookViews>
    <workbookView xWindow="0" yWindow="0" windowWidth="17256" windowHeight="5640" firstSheet="1" activeTab="1" xr2:uid="{190CCEA6-62F0-4D22-A22D-B79EA04A0219}"/>
  </bookViews>
  <sheets>
    <sheet name="Gender Distribution" sheetId="8" r:id="rId1"/>
    <sheet name="Dashboard" sheetId="13" r:id="rId2"/>
    <sheet name="Age Group Analysis" sheetId="9" r:id="rId3"/>
    <sheet name="Admission Status" sheetId="10" r:id="rId4"/>
    <sheet name="Referral Department" sheetId="11" r:id="rId5"/>
    <sheet name="Attended Within Time" sheetId="12" r:id="rId6"/>
    <sheet name="Clean Data" sheetId="5" r:id="rId7"/>
    <sheet name="Sheet2" sheetId="6" r:id="rId8"/>
    <sheet name="Raw Data" sheetId="2" r:id="rId9"/>
    <sheet name="KPI " sheetId="3" r:id="rId10"/>
  </sheets>
  <definedNames>
    <definedName name="ExternalData_1" localSheetId="6" hidden="1">'Clean Data'!$A$1:$L$465</definedName>
    <definedName name="ExternalData_1" localSheetId="7" hidden="1">Sheet2!$A$1:$L$465</definedName>
    <definedName name="Slicer_Month1">#N/A</definedName>
    <definedName name="Slicer_Year1">#N/A</definedName>
  </definedNames>
  <calcPr calcId="191029"/>
  <pivotCaches>
    <pivotCache cacheId="28"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cf43f67a-3d9d-4048-867c-9607b7d78c7e" name="Hospital Emergency Room Data" connection="Query - Hospital Emergency Room Data"/>
          <x15:modelTable id="Calendar_Table-add6b322-c127-4fb8-9707-ee175d655200" name="Calendar_Table" connection="Query - Calendar_Table"/>
          <x15:modelTable id="Hospital Emergency Room Data-8bfaec84-f8c0-4ae6-8240-c8d30b23802d" name="Hospital Emergency Room Data1" connection="Query - Hospital Emergency Room Data (2)"/>
          <x15:modelTable id="Calendar_Table-f60832f7-2078-4ed7-aa65-68a6284bc60b" name="Calendar_Table1" connection="Query - Calendar_Table (2)"/>
        </x15:modelTables>
        <x15:modelRelationships>
          <x15:modelRelationship fromTable="Hospital Emergency Room Data" fromColumn="Patient Admission Date" toTable="Calendar_Table" toColumn="Date"/>
          <x15:modelRelationship fromTable="Hospital Emergency Room Data1" fromColumn="Patient Admission Date" toTable="Calendar_Table1"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 tableName="Calendar_Table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Lst>
</workbook>
</file>

<file path=xl/calcChain.xml><?xml version="1.0" encoding="utf-8"?>
<calcChain xmlns="http://schemas.openxmlformats.org/spreadsheetml/2006/main">
  <c r="K4" i="13" l="1"/>
  <c r="H4" i="13"/>
  <c r="E4" i="13"/>
  <c r="B4" i="13"/>
  <c r="J5" i="3" l="1"/>
  <c r="G5" i="3"/>
  <c r="D5" i="3"/>
  <c r="A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9D25A6-4570-4832-B308-0E20EA5BEC10}" name="Query - Calendar_Table" description="Connection to the 'Calendar_Table' query in the workbook." type="100" refreshedVersion="6" minRefreshableVersion="5">
    <extLst>
      <ext xmlns:x15="http://schemas.microsoft.com/office/spreadsheetml/2010/11/main" uri="{DE250136-89BD-433C-8126-D09CA5730AF9}">
        <x15:connection id="5eef274c-ddd4-4478-a6be-be0d697f73f0">
          <x15:oledbPr connection="Provider=Microsoft.Mashup.OleDb.1;Data Source=$Workbook$;Location=Calendar_Table;Extended Properties=&quot;&quot;">
            <x15:dbTables>
              <x15:dbTable name="Calendar_Table"/>
            </x15:dbTables>
          </x15:oledbPr>
        </x15:connection>
      </ext>
    </extLst>
  </connection>
  <connection id="2" xr16:uid="{AE6181DF-DBAC-4BDA-9417-952DB9F6076C}" name="Query - Calendar_Table (2)" description="Connection to the 'Calendar_Table (2)' query in the workbook." type="100" refreshedVersion="6" minRefreshableVersion="5">
    <extLst>
      <ext xmlns:x15="http://schemas.microsoft.com/office/spreadsheetml/2010/11/main" uri="{DE250136-89BD-433C-8126-D09CA5730AF9}">
        <x15:connection id="b755f31f-5b2e-4cc1-9c35-60dc226820fe">
          <x15:oledbPr connection="Provider=Microsoft.Mashup.OleDb.1;Data Source=$Workbook$;Location=&quot;Calendar_Table (2)&quot;;Extended Properties=&quot;&quot;">
            <x15:dbTables>
              <x15:dbTable name="Calendar_Table (2)"/>
            </x15:dbTables>
          </x15:oledbPr>
        </x15:connection>
      </ext>
    </extLst>
  </connection>
  <connection id="3" xr16:uid="{82D28C38-C7DA-4979-B70F-3B741ACB586F}" name="Query - Hospital Emergency Room Data" description="Connection to the 'Hospital Emergency Room Data' query in the workbook." type="100" refreshedVersion="6" minRefreshableVersion="5">
    <extLst>
      <ext xmlns:x15="http://schemas.microsoft.com/office/spreadsheetml/2010/11/main" uri="{DE250136-89BD-433C-8126-D09CA5730AF9}">
        <x15:connection id="e330918a-fb87-40b8-b37d-35c21d1d67f3">
          <x15:oledbPr connection="Provider=Microsoft.Mashup.OleDb.1;Data Source=$Workbook$;Location=&quot;Hospital Emergency Room Data&quot;;Extended Properties=&quot;&quot;">
            <x15:dbTables>
              <x15:dbTable name="Hospital Emergency Room Data"/>
            </x15:dbTables>
          </x15:oledbPr>
        </x15:connection>
      </ext>
    </extLst>
  </connection>
  <connection id="4" xr16:uid="{A645649B-B939-4733-9ACC-142EF0F86C7B}" name="Query - Hospital Emergency Room Data (2)" description="Connection to the 'Hospital Emergency Room Data (2)' query in the workbook." type="100" refreshedVersion="6" minRefreshableVersion="5">
    <extLst>
      <ext xmlns:x15="http://schemas.microsoft.com/office/spreadsheetml/2010/11/main" uri="{DE250136-89BD-433C-8126-D09CA5730AF9}">
        <x15:connection id="02fdc815-34f2-487d-8d0e-a156abe15c72">
          <x15:oledbPr connection="Provider=Microsoft.Mashup.OleDb.1;Data Source=$Workbook$;Location=&quot;Hospital Emergency Room Data (2)&quot;;Extended Properties=&quot;&quot;">
            <x15:dbTables>
              <x15:dbTable name="Hospital Emergency Room Data (2)"/>
            </x15:dbTables>
          </x15:oledbPr>
        </x15:connection>
      </ext>
    </extLst>
  </connection>
  <connection id="5" xr16:uid="{AC8F986C-36F3-4402-B80D-DA285CA5F6A2}" keepAlive="1" name="Query - Table2" description="Connection to the 'Table2' query in the workbook." type="5" refreshedVersion="6" background="1" saveData="1">
    <dbPr connection="Provider=Microsoft.Mashup.OleDb.1;Data Source=$Workbook$;Location=Table2;Extended Properties=&quot;&quot;" command="SELECT * FROM [Table2]"/>
  </connection>
  <connection id="6" xr16:uid="{24B84BED-A287-41D4-B87D-CF8B4915B56D}" keepAlive="1" name="Query - Table2 (2)" description="Connection to the 'Table2 (2)' query in the workbook." type="5" refreshedVersion="6" background="1" saveData="1">
    <dbPr connection="Provider=Microsoft.Mashup.OleDb.1;Data Source=$Workbook$;Location=Table2 (2);Extended Properties=&quot;&quot;" command="SELECT * FROM [Table2 (2)]"/>
  </connection>
  <connection id="7" xr16:uid="{2BEE243D-86A9-4628-97BA-9C44206B33C8}"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<sst xmlns="http://schemas.openxmlformats.org/spreadsheetml/2006/main" count="8904" uniqueCount="393">
  <si>
    <t>Row Labels</t>
  </si>
  <si>
    <t>Grand Total</t>
  </si>
  <si>
    <t>Admitted</t>
  </si>
  <si>
    <t>Admission Status</t>
  </si>
  <si>
    <t>0-09</t>
  </si>
  <si>
    <t>Female</t>
  </si>
  <si>
    <t>Neurology</t>
  </si>
  <si>
    <t>Male</t>
  </si>
  <si>
    <t>Gastroenterology</t>
  </si>
  <si>
    <t>20-29</t>
  </si>
  <si>
    <t>Renal</t>
  </si>
  <si>
    <t>30-39</t>
  </si>
  <si>
    <t>Cardiology</t>
  </si>
  <si>
    <t>40-49</t>
  </si>
  <si>
    <t>Physiotherapy</t>
  </si>
  <si>
    <t>50-59</t>
  </si>
  <si>
    <t>Orthopedics</t>
  </si>
  <si>
    <t>60-69</t>
  </si>
  <si>
    <t>General Practice</t>
  </si>
  <si>
    <t>70-79</t>
  </si>
  <si>
    <t>None</t>
  </si>
  <si>
    <t>Patient_ID</t>
  </si>
  <si>
    <t>Date</t>
  </si>
  <si>
    <t>Month</t>
  </si>
  <si>
    <t>Year</t>
  </si>
  <si>
    <t>Age</t>
  </si>
  <si>
    <t>Age_Group</t>
  </si>
  <si>
    <t>Gender</t>
  </si>
  <si>
    <t>Satisfaction_Score</t>
  </si>
  <si>
    <t>Admission_Status</t>
  </si>
  <si>
    <t>Department_Referral</t>
  </si>
  <si>
    <t>Attended_On_Time</t>
  </si>
  <si>
    <t>2024-05-27</t>
  </si>
  <si>
    <t>May</t>
  </si>
  <si>
    <t>On-Time</t>
  </si>
  <si>
    <t>2023-05-12</t>
  </si>
  <si>
    <t>Delayed</t>
  </si>
  <si>
    <t>2023-05-06</t>
  </si>
  <si>
    <t>2024-07-20</t>
  </si>
  <si>
    <t>Jul</t>
  </si>
  <si>
    <t>2024-01-17</t>
  </si>
  <si>
    <t>Jan</t>
  </si>
  <si>
    <t>2024-02-22</t>
  </si>
  <si>
    <t>Feb</t>
  </si>
  <si>
    <t>2024-11-14</t>
  </si>
  <si>
    <t>Nov</t>
  </si>
  <si>
    <t>2024-11-24</t>
  </si>
  <si>
    <t>2024-04-14</t>
  </si>
  <si>
    <t>Apr</t>
  </si>
  <si>
    <t>2024-12-06</t>
  </si>
  <si>
    <t>Dec</t>
  </si>
  <si>
    <t>10-19</t>
  </si>
  <si>
    <t>2023-11-10</t>
  </si>
  <si>
    <t>2023-08-14</t>
  </si>
  <si>
    <t>Aug</t>
  </si>
  <si>
    <t>2023-02-25</t>
  </si>
  <si>
    <t>2023-02-15</t>
  </si>
  <si>
    <t>2024-10-27</t>
  </si>
  <si>
    <t>Oct</t>
  </si>
  <si>
    <t>2024-08-09</t>
  </si>
  <si>
    <t>2023-05-15</t>
  </si>
  <si>
    <t>2023-03-05</t>
  </si>
  <si>
    <t>Mar</t>
  </si>
  <si>
    <t>2024-09-15</t>
  </si>
  <si>
    <t>Sep</t>
  </si>
  <si>
    <t>2023-10-13</t>
  </si>
  <si>
    <t>2024-09-24</t>
  </si>
  <si>
    <t>2024-01-13</t>
  </si>
  <si>
    <t>2023-10-18</t>
  </si>
  <si>
    <t>2024-03-28</t>
  </si>
  <si>
    <t>2024-07-09</t>
  </si>
  <si>
    <t>2024-04-21</t>
  </si>
  <si>
    <t>2023-01-20</t>
  </si>
  <si>
    <t>2024-12-09</t>
  </si>
  <si>
    <t>2023-05-04</t>
  </si>
  <si>
    <t>2024-12-07</t>
  </si>
  <si>
    <t>2024-11-20</t>
  </si>
  <si>
    <t>2024-02-17</t>
  </si>
  <si>
    <t>2024-11-27</t>
  </si>
  <si>
    <t>2024-10-26</t>
  </si>
  <si>
    <t>2024-04-27</t>
  </si>
  <si>
    <t>2024-06-01</t>
  </si>
  <si>
    <t>Jun</t>
  </si>
  <si>
    <t>2024-05-20</t>
  </si>
  <si>
    <t>2024-08-18</t>
  </si>
  <si>
    <t>2023-05-08</t>
  </si>
  <si>
    <t>2024-07-24</t>
  </si>
  <si>
    <t>2023-12-07</t>
  </si>
  <si>
    <t>2023-12-16</t>
  </si>
  <si>
    <t>2023-04-10</t>
  </si>
  <si>
    <t>2023-01-18</t>
  </si>
  <si>
    <t>2023-10-10</t>
  </si>
  <si>
    <t>2024-02-27</t>
  </si>
  <si>
    <t>2023-09-13</t>
  </si>
  <si>
    <t>2023-10-24</t>
  </si>
  <si>
    <t>2023-04-06</t>
  </si>
  <si>
    <t>2024-01-08</t>
  </si>
  <si>
    <t>2024-11-19</t>
  </si>
  <si>
    <t>2023-02-02</t>
  </si>
  <si>
    <t>2024-02-15</t>
  </si>
  <si>
    <t>2023-10-02</t>
  </si>
  <si>
    <t>2023-11-27</t>
  </si>
  <si>
    <t>2024-05-06</t>
  </si>
  <si>
    <t>2024-06-11</t>
  </si>
  <si>
    <t>2024-09-02</t>
  </si>
  <si>
    <t>2023-11-28</t>
  </si>
  <si>
    <t>2024-11-15</t>
  </si>
  <si>
    <t>2024-02-01</t>
  </si>
  <si>
    <t>2024-02-08</t>
  </si>
  <si>
    <t>2024-09-23</t>
  </si>
  <si>
    <t>2023-07-07</t>
  </si>
  <si>
    <t>2024-06-26</t>
  </si>
  <si>
    <t>2024-03-15</t>
  </si>
  <si>
    <t>2024-04-23</t>
  </si>
  <si>
    <t>2024-12-26</t>
  </si>
  <si>
    <t>2024-01-05</t>
  </si>
  <si>
    <t>2023-09-15</t>
  </si>
  <si>
    <t>2024-05-11</t>
  </si>
  <si>
    <t>2024-06-21</t>
  </si>
  <si>
    <t>2024-04-24</t>
  </si>
  <si>
    <t>2024-03-23</t>
  </si>
  <si>
    <t>2024-07-05</t>
  </si>
  <si>
    <t>2023-10-28</t>
  </si>
  <si>
    <t>2024-11-09</t>
  </si>
  <si>
    <t>2024-05-07</t>
  </si>
  <si>
    <t>2024-12-10</t>
  </si>
  <si>
    <t>2023-11-04</t>
  </si>
  <si>
    <t>2023-05-11</t>
  </si>
  <si>
    <t>2024-03-09</t>
  </si>
  <si>
    <t>2024-02-05</t>
  </si>
  <si>
    <t>2024-02-26</t>
  </si>
  <si>
    <t>2024-10-13</t>
  </si>
  <si>
    <t>2024-10-08</t>
  </si>
  <si>
    <t>2023-03-02</t>
  </si>
  <si>
    <t>2023-07-15</t>
  </si>
  <si>
    <t>2023-07-21</t>
  </si>
  <si>
    <t>2024-04-15</t>
  </si>
  <si>
    <t>2023-11-21</t>
  </si>
  <si>
    <t>2023-02-27</t>
  </si>
  <si>
    <t>2023-10-01</t>
  </si>
  <si>
    <t>2023-02-22</t>
  </si>
  <si>
    <t>2023-03-09</t>
  </si>
  <si>
    <t>2024-06-17</t>
  </si>
  <si>
    <t>2024-08-21</t>
  </si>
  <si>
    <t>2024-12-15</t>
  </si>
  <si>
    <t>2024-08-13</t>
  </si>
  <si>
    <t>2023-11-16</t>
  </si>
  <si>
    <t>2024-03-18</t>
  </si>
  <si>
    <t>2024-11-25</t>
  </si>
  <si>
    <t>2024-02-19</t>
  </si>
  <si>
    <t>2024-02-25</t>
  </si>
  <si>
    <t>2023-10-22</t>
  </si>
  <si>
    <t>2024-01-06</t>
  </si>
  <si>
    <t>2023-02-24</t>
  </si>
  <si>
    <t>2024-10-20</t>
  </si>
  <si>
    <t>2023-06-14</t>
  </si>
  <si>
    <t>2023-04-13</t>
  </si>
  <si>
    <t>2023-09-18</t>
  </si>
  <si>
    <t>2023-06-19</t>
  </si>
  <si>
    <t>2023-06-06</t>
  </si>
  <si>
    <t>2023-04-14</t>
  </si>
  <si>
    <t>2023-06-25</t>
  </si>
  <si>
    <t>2024-06-24</t>
  </si>
  <si>
    <t>2023-03-25</t>
  </si>
  <si>
    <t>2024-11-11</t>
  </si>
  <si>
    <t>2023-06-17</t>
  </si>
  <si>
    <t>2023-08-26</t>
  </si>
  <si>
    <t>2023-08-04</t>
  </si>
  <si>
    <t>2024-08-17</t>
  </si>
  <si>
    <t>2024-05-09</t>
  </si>
  <si>
    <t>2024-05-21</t>
  </si>
  <si>
    <t>2024-03-22</t>
  </si>
  <si>
    <t>2024-03-07</t>
  </si>
  <si>
    <t>2023-05-28</t>
  </si>
  <si>
    <t>2024-10-05</t>
  </si>
  <si>
    <t>2023-12-15</t>
  </si>
  <si>
    <t>2023-06-22</t>
  </si>
  <si>
    <t>2024-03-27</t>
  </si>
  <si>
    <t>2024-09-04</t>
  </si>
  <si>
    <t>2023-07-03</t>
  </si>
  <si>
    <t>2024-09-12</t>
  </si>
  <si>
    <t>2023-12-21</t>
  </si>
  <si>
    <t>2023-09-24</t>
  </si>
  <si>
    <t>2023-11-17</t>
  </si>
  <si>
    <t>2023-10-14</t>
  </si>
  <si>
    <t>2023-07-28</t>
  </si>
  <si>
    <t>2024-02-12</t>
  </si>
  <si>
    <t>2024-03-02</t>
  </si>
  <si>
    <t>2024-12-16</t>
  </si>
  <si>
    <t>2024-04-02</t>
  </si>
  <si>
    <t>2024-05-02</t>
  </si>
  <si>
    <t>2024-03-16</t>
  </si>
  <si>
    <t>2024-02-14</t>
  </si>
  <si>
    <t>2024-11-10</t>
  </si>
  <si>
    <t>2024-01-24</t>
  </si>
  <si>
    <t>2024-10-02</t>
  </si>
  <si>
    <t>2023-10-05</t>
  </si>
  <si>
    <t>2023-12-06</t>
  </si>
  <si>
    <t>2024-04-20</t>
  </si>
  <si>
    <t>2023-08-06</t>
  </si>
  <si>
    <t>2024-12-03</t>
  </si>
  <si>
    <t>2023-06-18</t>
  </si>
  <si>
    <t>2023-02-10</t>
  </si>
  <si>
    <t>2023-03-11</t>
  </si>
  <si>
    <t>2023-03-14</t>
  </si>
  <si>
    <t>2023-10-19</t>
  </si>
  <si>
    <t>2023-01-03</t>
  </si>
  <si>
    <t>2024-10-21</t>
  </si>
  <si>
    <t>2024-04-26</t>
  </si>
  <si>
    <t>2024-08-07</t>
  </si>
  <si>
    <t>2024-04-05</t>
  </si>
  <si>
    <t>2024-08-01</t>
  </si>
  <si>
    <t>2024-01-02</t>
  </si>
  <si>
    <t>2023-02-14</t>
  </si>
  <si>
    <t>2024-01-19</t>
  </si>
  <si>
    <t>2024-10-22</t>
  </si>
  <si>
    <t>2023-12-11</t>
  </si>
  <si>
    <t>2024-03-13</t>
  </si>
  <si>
    <t>2024-12-19</t>
  </si>
  <si>
    <t>2024-10-10</t>
  </si>
  <si>
    <t>2023-12-02</t>
  </si>
  <si>
    <t>2023-12-05</t>
  </si>
  <si>
    <t>2024-10-16</t>
  </si>
  <si>
    <t>2024-05-23</t>
  </si>
  <si>
    <t>2024-05-04</t>
  </si>
  <si>
    <t>2023-05-02</t>
  </si>
  <si>
    <t>2024-04-07</t>
  </si>
  <si>
    <t>2023-04-02</t>
  </si>
  <si>
    <t>2023-11-19</t>
  </si>
  <si>
    <t>2023-07-27</t>
  </si>
  <si>
    <t>2023-12-28</t>
  </si>
  <si>
    <t>2024-05-15</t>
  </si>
  <si>
    <t>2024-07-17</t>
  </si>
  <si>
    <t>2024-04-01</t>
  </si>
  <si>
    <t>2023-05-21</t>
  </si>
  <si>
    <t>2024-11-17</t>
  </si>
  <si>
    <t>2023-04-05</t>
  </si>
  <si>
    <t>2024-09-26</t>
  </si>
  <si>
    <t>2023-01-14</t>
  </si>
  <si>
    <t>2024-01-10</t>
  </si>
  <si>
    <t>2024-06-13</t>
  </si>
  <si>
    <t>2023-01-25</t>
  </si>
  <si>
    <t>2024-04-08</t>
  </si>
  <si>
    <t>2023-01-26</t>
  </si>
  <si>
    <t>Not Admitted</t>
  </si>
  <si>
    <t>2023-02-20</t>
  </si>
  <si>
    <t>2023-11-22</t>
  </si>
  <si>
    <t>2024-09-11</t>
  </si>
  <si>
    <t>2023-07-08</t>
  </si>
  <si>
    <t>2023-04-26</t>
  </si>
  <si>
    <t>2024-05-01</t>
  </si>
  <si>
    <t>2024-07-15</t>
  </si>
  <si>
    <t>2024-05-05</t>
  </si>
  <si>
    <t>2024-05-25</t>
  </si>
  <si>
    <t>2024-03-05</t>
  </si>
  <si>
    <t>2023-09-02</t>
  </si>
  <si>
    <t>2023-02-23</t>
  </si>
  <si>
    <t>2024-11-16</t>
  </si>
  <si>
    <t>2024-09-10</t>
  </si>
  <si>
    <t>2023-02-04</t>
  </si>
  <si>
    <t>2024-07-03</t>
  </si>
  <si>
    <t>2024-07-18</t>
  </si>
  <si>
    <t>2024-11-26</t>
  </si>
  <si>
    <t>2023-04-07</t>
  </si>
  <si>
    <t>2023-03-28</t>
  </si>
  <si>
    <t>2024-02-10</t>
  </si>
  <si>
    <t>2024-07-25</t>
  </si>
  <si>
    <t>2024-01-04</t>
  </si>
  <si>
    <t>2024-07-06</t>
  </si>
  <si>
    <t>2023-02-09</t>
  </si>
  <si>
    <t>2024-02-03</t>
  </si>
  <si>
    <t>2023-10-20</t>
  </si>
  <si>
    <t>2023-10-17</t>
  </si>
  <si>
    <t>2023-02-06</t>
  </si>
  <si>
    <t>2024-06-27</t>
  </si>
  <si>
    <t>2024-05-24</t>
  </si>
  <si>
    <t>2024-06-04</t>
  </si>
  <si>
    <t>2023-04-22</t>
  </si>
  <si>
    <t>2023-08-12</t>
  </si>
  <si>
    <t>2023-06-10</t>
  </si>
  <si>
    <t>2024-12-23</t>
  </si>
  <si>
    <t>2024-11-04</t>
  </si>
  <si>
    <t>2024-09-14</t>
  </si>
  <si>
    <t>2024-07-01</t>
  </si>
  <si>
    <t>2023-04-09</t>
  </si>
  <si>
    <t>2024-10-19</t>
  </si>
  <si>
    <t>2024-12-05</t>
  </si>
  <si>
    <t>2024-11-18</t>
  </si>
  <si>
    <t>2024-07-22</t>
  </si>
  <si>
    <t>2024-09-17</t>
  </si>
  <si>
    <t>2023-04-27</t>
  </si>
  <si>
    <t>2023-06-23</t>
  </si>
  <si>
    <t>2024-12-12</t>
  </si>
  <si>
    <t>2023-08-09</t>
  </si>
  <si>
    <t>2024-06-22</t>
  </si>
  <si>
    <t>2023-08-15</t>
  </si>
  <si>
    <t>2023-01-13</t>
  </si>
  <si>
    <t>2023-01-07</t>
  </si>
  <si>
    <t>2024-02-24</t>
  </si>
  <si>
    <t>2023-04-16</t>
  </si>
  <si>
    <t>2023-06-11</t>
  </si>
  <si>
    <t>2023-08-25</t>
  </si>
  <si>
    <t>2023-07-17</t>
  </si>
  <si>
    <t>2023-11-18</t>
  </si>
  <si>
    <t>2023-03-18</t>
  </si>
  <si>
    <t>2023-05-23</t>
  </si>
  <si>
    <t>2023-01-23</t>
  </si>
  <si>
    <t>2024-03-12</t>
  </si>
  <si>
    <t>2023-06-26</t>
  </si>
  <si>
    <t>2023-01-16</t>
  </si>
  <si>
    <t>2024-04-11</t>
  </si>
  <si>
    <t>2023-08-28</t>
  </si>
  <si>
    <t>2024-04-10</t>
  </si>
  <si>
    <t>2023-09-12</t>
  </si>
  <si>
    <t>2024-02-07</t>
  </si>
  <si>
    <t>2023-12-09</t>
  </si>
  <si>
    <t>2024-08-24</t>
  </si>
  <si>
    <t>2023-07-22</t>
  </si>
  <si>
    <t>2024-06-15</t>
  </si>
  <si>
    <t>2023-03-04</t>
  </si>
  <si>
    <t>2023-08-10</t>
  </si>
  <si>
    <t>2023-03-07</t>
  </si>
  <si>
    <t>2024-02-02</t>
  </si>
  <si>
    <t>2024-01-03</t>
  </si>
  <si>
    <t>2023-11-26</t>
  </si>
  <si>
    <t>2024-06-19</t>
  </si>
  <si>
    <t>2023-10-07</t>
  </si>
  <si>
    <t>2023-01-17</t>
  </si>
  <si>
    <t>2023-06-02</t>
  </si>
  <si>
    <t>2024-04-22</t>
  </si>
  <si>
    <t>2023-12-01</t>
  </si>
  <si>
    <t>2024-06-06</t>
  </si>
  <si>
    <t>2023-05-07</t>
  </si>
  <si>
    <t>2023-07-06</t>
  </si>
  <si>
    <t>2024-12-01</t>
  </si>
  <si>
    <t>2023-06-07</t>
  </si>
  <si>
    <t>2024-05-08</t>
  </si>
  <si>
    <t>2024-01-14</t>
  </si>
  <si>
    <t>2024-08-22</t>
  </si>
  <si>
    <t>2024-01-26</t>
  </si>
  <si>
    <t>2023-02-19</t>
  </si>
  <si>
    <t>2024-07-21</t>
  </si>
  <si>
    <t>2024-01-11</t>
  </si>
  <si>
    <t>2023-03-10</t>
  </si>
  <si>
    <t>2023-04-15</t>
  </si>
  <si>
    <t>2024-08-20</t>
  </si>
  <si>
    <t>2023-05-24</t>
  </si>
  <si>
    <t>2023-04-21</t>
  </si>
  <si>
    <t>2023-08-05</t>
  </si>
  <si>
    <t>2024-05-22</t>
  </si>
  <si>
    <t>2024-09-21</t>
  </si>
  <si>
    <t>2023-09-25</t>
  </si>
  <si>
    <t>2024-11-05</t>
  </si>
  <si>
    <t>2024-12-02</t>
  </si>
  <si>
    <t>2023-11-11</t>
  </si>
  <si>
    <t>2024-06-09</t>
  </si>
  <si>
    <t>2023-08-07</t>
  </si>
  <si>
    <t>2023-03-20</t>
  </si>
  <si>
    <t>2023-09-07</t>
  </si>
  <si>
    <t>2023-11-01</t>
  </si>
  <si>
    <t>2024-03-03</t>
  </si>
  <si>
    <t>2023-02-12</t>
  </si>
  <si>
    <t>2024-08-23</t>
  </si>
  <si>
    <t>2024-06-08</t>
  </si>
  <si>
    <t>2023-06-27</t>
  </si>
  <si>
    <t>2024-12-28</t>
  </si>
  <si>
    <t>2024-06-20</t>
  </si>
  <si>
    <t>2024-08-04</t>
  </si>
  <si>
    <t>2023-11-06</t>
  </si>
  <si>
    <t>2024-04-03</t>
  </si>
  <si>
    <t>2024-02-16</t>
  </si>
  <si>
    <t>2024-12-22</t>
  </si>
  <si>
    <t>2023-09-14</t>
  </si>
  <si>
    <t>2023-12-27</t>
  </si>
  <si>
    <t>2024-12-24</t>
  </si>
  <si>
    <t>2024-09-16</t>
  </si>
  <si>
    <t>2024-07-26</t>
  </si>
  <si>
    <t>Patient_Wait_Time_Mins</t>
  </si>
  <si>
    <t>KPI Measure</t>
  </si>
  <si>
    <t>Total Patients</t>
  </si>
  <si>
    <t>Average Wait Time</t>
  </si>
  <si>
    <t>Average Satisfaction Score</t>
  </si>
  <si>
    <t>Admission Count</t>
  </si>
  <si>
    <t>Gender Distribution</t>
  </si>
  <si>
    <t>Count of Patient_ID</t>
  </si>
  <si>
    <t>Attended Within Time</t>
  </si>
  <si>
    <t>Referral Department</t>
  </si>
  <si>
    <t>Age Group Analysis</t>
  </si>
  <si>
    <t>👥Total Patients</t>
  </si>
  <si>
    <t>⏱️Average Wait Time</t>
  </si>
  <si>
    <t>⭐Average Satisfaction Score</t>
  </si>
  <si>
    <t>🏥Admission Count</t>
  </si>
  <si>
    <t>🏥 Hospital Emergency Room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</si>
</sst>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Tw Cen MT"/>
      <family val="2"/>
      <scheme val="minor"/>
    </font>
    <font>
      <b/>
      <sz val="10"/>
      <color rgb="FFFFFFFF"/>
      <name val="Arial"/>
      <family val="2"/>
    </font>
    <font>
      <sz val="9"/>
      <color rgb="FFD9E2EC"/>
      <name val="Arial"/>
      <family val="2"/>
    </font>
    <font>
      <b/>
      <sz val="16"/>
      <color theme="1"/>
      <name val="Tw Cen MT"/>
      <family val="2"/>
      <scheme val="minor"/>
    </font>
    <font>
      <b/>
      <sz val="18"/>
      <color theme="0"/>
      <name val="Tw Cen MT"/>
      <family val="2"/>
      <scheme val="minor"/>
    </font>
    <font>
      <b/>
      <sz val="16"/>
      <color theme="0"/>
      <name val="Tw Cen MT"/>
      <family val="2"/>
      <scheme val="minor"/>
    </font>
    <font>
      <b/>
      <sz val="20"/>
      <color theme="0" tint="-4.9989318521683403E-2"/>
      <name val="Tw Cen MT"/>
      <family val="2"/>
      <scheme val="minor"/>
    </font>
    <font>
      <sz val="11"/>
      <color theme="0" tint="-4.9989318521683403E-2"/>
      <name val="Tw Cen MT"/>
      <family val="2"/>
      <scheme val="minor"/>
    </font>
  </fonts>
  <fills count="9">
    <fill>
      <patternFill patternType="none"/>
    </fill>
    <fill>
      <patternFill patternType="gray125"/>
    </fill>
    <fill>
      <patternFill patternType="solid">
        <fgColor rgb="FF1A3C5E"/>
        <bgColor indexed="64"/>
      </patternFill>
    </fill>
    <fill>
      <patternFill patternType="solid">
        <fgColor rgb="FF162840"/>
        <bgColor indexed="64"/>
      </patternFill>
    </fill>
    <fill>
      <patternFill patternType="solid">
        <fgColor rgb="FF1E3A52"/>
        <bgColor indexed="64"/>
      </patternFill>
    </fill>
    <fill>
      <patternFill patternType="solid">
        <fgColor theme="4"/>
        <bgColor indexed="64"/>
      </patternFill>
    </fill>
    <fill>
      <patternFill patternType="solid">
        <fgColor theme="5"/>
        <bgColor indexed="64"/>
      </patternFill>
    </fill>
    <fill>
      <patternFill patternType="solid">
        <fgColor theme="9"/>
        <bgColor indexed="64"/>
      </patternFill>
    </fill>
    <fill>
      <patternFill patternType="solid">
        <fgColor theme="8" tint="0.39997558519241921"/>
        <bgColor indexed="64"/>
      </patternFill>
    </fill>
  </fills>
  <borders count="17">
    <border>
      <left/>
      <right/>
      <top/>
      <bottom/>
      <diagonal/>
    </border>
    <border>
      <left style="thin">
        <color rgb="FF1A3C5E"/>
      </left>
      <right style="thin">
        <color rgb="FF1A3C5E"/>
      </right>
      <top style="thin">
        <color rgb="FF1A3C5E"/>
      </top>
      <bottom style="thin">
        <color rgb="FF1A3C5E"/>
      </bottom>
      <diagonal/>
    </border>
    <border>
      <left/>
      <right style="thin">
        <color rgb="FF1A3C5E"/>
      </right>
      <top style="thin">
        <color rgb="FF1A3C5E"/>
      </top>
      <bottom style="thin">
        <color rgb="FF1A3C5E"/>
      </bottom>
      <diagonal/>
    </border>
    <border>
      <left style="thin">
        <color rgb="FF1A3C5E"/>
      </left>
      <right/>
      <top style="thin">
        <color rgb="FF1A3C5E"/>
      </top>
      <bottom style="thin">
        <color rgb="FF1A3C5E"/>
      </bottom>
      <diagonal/>
    </border>
    <border>
      <left/>
      <right style="thin">
        <color rgb="FF1A3C5E"/>
      </right>
      <top/>
      <bottom style="thin">
        <color rgb="FF1A3C5E"/>
      </bottom>
      <diagonal/>
    </border>
    <border>
      <left style="thin">
        <color rgb="FF1A3C5E"/>
      </left>
      <right style="thin">
        <color rgb="FF1A3C5E"/>
      </right>
      <top/>
      <bottom style="thin">
        <color rgb="FF1A3C5E"/>
      </bottom>
      <diagonal/>
    </border>
    <border>
      <left style="thin">
        <color rgb="FF1A3C5E"/>
      </left>
      <right/>
      <top/>
      <bottom style="thin">
        <color rgb="FF1A3C5E"/>
      </bottom>
      <diagonal/>
    </border>
    <border>
      <left/>
      <right style="thin">
        <color rgb="FF1A3C5E"/>
      </right>
      <top style="thin">
        <color rgb="FF1A3C5E"/>
      </top>
      <bottom/>
      <diagonal/>
    </border>
    <border>
      <left style="thin">
        <color rgb="FF1A3C5E"/>
      </left>
      <right style="thin">
        <color rgb="FF1A3C5E"/>
      </right>
      <top style="thin">
        <color rgb="FF1A3C5E"/>
      </top>
      <bottom/>
      <diagonal/>
    </border>
    <border>
      <left style="thin">
        <color rgb="FF1A3C5E"/>
      </left>
      <right/>
      <top style="thin">
        <color rgb="FF1A3C5E"/>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ck">
        <color indexed="64"/>
      </top>
      <bottom/>
      <diagonal/>
    </border>
  </borders>
  <cellStyleXfs count="1">
    <xf numFmtId="0" fontId="0" fillId="0" borderId="0"/>
  </cellStyleXfs>
  <cellXfs count="35">
    <xf numFmtId="0" fontId="0" fillId="0" borderId="0" xfId="0"/>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4"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22" fontId="0" fillId="0" borderId="0" xfId="0" applyNumberFormat="1"/>
    <xf numFmtId="0" fontId="3" fillId="0" borderId="0" xfId="0" applyFont="1"/>
    <xf numFmtId="0" fontId="3" fillId="0" borderId="0" xfId="0" applyFont="1" applyAlignment="1">
      <alignment horizontal="center"/>
    </xf>
    <xf numFmtId="0" fontId="4" fillId="8" borderId="0" xfId="0" applyFont="1" applyFill="1" applyAlignment="1">
      <alignment horizontal="center"/>
    </xf>
    <xf numFmtId="0" fontId="5" fillId="8" borderId="0" xfId="0" applyFont="1" applyFill="1" applyAlignment="1">
      <alignment horizontal="center"/>
    </xf>
    <xf numFmtId="0" fontId="4" fillId="5" borderId="0" xfId="0" applyFont="1" applyFill="1" applyAlignment="1">
      <alignment horizontal="center"/>
    </xf>
    <xf numFmtId="0" fontId="5" fillId="5" borderId="0" xfId="0" applyFont="1" applyFill="1" applyAlignment="1">
      <alignment horizontal="center"/>
    </xf>
    <xf numFmtId="0" fontId="4" fillId="6" borderId="0" xfId="0" applyFont="1" applyFill="1" applyAlignment="1">
      <alignment horizontal="center"/>
    </xf>
    <xf numFmtId="2" fontId="5" fillId="6" borderId="0" xfId="0" applyNumberFormat="1" applyFont="1" applyFill="1" applyAlignment="1">
      <alignment horizontal="center"/>
    </xf>
    <xf numFmtId="0" fontId="4" fillId="7" borderId="0" xfId="0" applyFont="1" applyFill="1" applyAlignment="1">
      <alignment horizontal="center"/>
    </xf>
    <xf numFmtId="2" fontId="5" fillId="7" borderId="0" xfId="0" applyNumberFormat="1" applyFont="1" applyFill="1" applyAlignment="1">
      <alignment horizontal="center"/>
    </xf>
    <xf numFmtId="0" fontId="7" fillId="0" borderId="0" xfId="0" applyFont="1" applyFill="1" applyAlignment="1"/>
    <xf numFmtId="0" fontId="6" fillId="5" borderId="10" xfId="0" applyFont="1" applyFill="1" applyBorder="1" applyAlignment="1">
      <alignment horizontal="center"/>
    </xf>
    <xf numFmtId="0" fontId="6" fillId="5" borderId="11" xfId="0" applyFont="1" applyFill="1" applyBorder="1" applyAlignment="1">
      <alignment horizontal="center"/>
    </xf>
    <xf numFmtId="0" fontId="6" fillId="5" borderId="12" xfId="0" applyFont="1" applyFill="1" applyBorder="1" applyAlignment="1">
      <alignment horizontal="center"/>
    </xf>
    <xf numFmtId="0" fontId="6" fillId="5" borderId="13" xfId="0" applyFont="1" applyFill="1" applyBorder="1" applyAlignment="1">
      <alignment horizontal="center"/>
    </xf>
    <xf numFmtId="0" fontId="6" fillId="5" borderId="14" xfId="0" applyFont="1" applyFill="1" applyBorder="1" applyAlignment="1">
      <alignment horizontal="center"/>
    </xf>
    <xf numFmtId="0" fontId="6" fillId="5" borderId="15" xfId="0" applyFont="1" applyFill="1" applyBorder="1" applyAlignment="1">
      <alignment horizontal="center"/>
    </xf>
    <xf numFmtId="0" fontId="0" fillId="0" borderId="16" xfId="0" applyBorder="1"/>
  </cellXfs>
  <cellStyles count="1">
    <cellStyle name="Normal" xfId="0" builtinId="0"/>
  </cellStyles>
  <dxfs count="19">
    <dxf>
      <font>
        <b val="0"/>
        <i val="0"/>
        <strike val="0"/>
        <condense val="0"/>
        <extend val="0"/>
        <outline val="0"/>
        <shadow val="0"/>
        <u val="none"/>
        <vertAlign val="baseline"/>
        <sz val="9"/>
        <color rgb="FFD9E2EC"/>
        <name val="Arial"/>
        <family val="2"/>
        <scheme val="none"/>
      </font>
      <fill>
        <patternFill patternType="solid">
          <fgColor indexed="64"/>
          <bgColor rgb="FF1E3A52"/>
        </patternFill>
      </fill>
      <alignment horizontal="center" vertical="center" textRotation="0" wrapText="0" indent="0" justifyLastLine="0" shrinkToFit="0" readingOrder="0"/>
      <border diagonalUp="0" diagonalDown="0">
        <left style="thin">
          <color rgb="FF1A3C5E"/>
        </left>
        <right/>
        <top style="thin">
          <color rgb="FF1A3C5E"/>
        </top>
        <bottom style="thin">
          <color rgb="FF1A3C5E"/>
        </bottom>
        <vertical/>
        <horizontal/>
      </border>
    </dxf>
    <dxf>
      <font>
        <b val="0"/>
        <i val="0"/>
        <strike val="0"/>
        <condense val="0"/>
        <extend val="0"/>
        <outline val="0"/>
        <shadow val="0"/>
        <u val="none"/>
        <vertAlign val="baseline"/>
        <sz val="9"/>
        <color rgb="FFD9E2EC"/>
        <name val="Arial"/>
        <family val="2"/>
        <scheme val="none"/>
      </font>
      <fill>
        <patternFill patternType="solid">
          <fgColor indexed="64"/>
          <bgColor rgb="FF1E3A52"/>
        </patternFill>
      </fill>
      <alignment horizontal="center" vertical="center" textRotation="0" wrapText="0" indent="0" justifyLastLine="0" shrinkToFit="0" readingOrder="0"/>
      <border diagonalUp="0" diagonalDown="0">
        <left style="thin">
          <color rgb="FF1A3C5E"/>
        </left>
        <right style="thin">
          <color rgb="FF1A3C5E"/>
        </right>
        <top style="thin">
          <color rgb="FF1A3C5E"/>
        </top>
        <bottom style="thin">
          <color rgb="FF1A3C5E"/>
        </bottom>
        <vertical/>
        <horizontal/>
      </border>
    </dxf>
    <dxf>
      <font>
        <b val="0"/>
        <i val="0"/>
        <strike val="0"/>
        <condense val="0"/>
        <extend val="0"/>
        <outline val="0"/>
        <shadow val="0"/>
        <u val="none"/>
        <vertAlign val="baseline"/>
        <sz val="9"/>
        <color rgb="FFD9E2EC"/>
        <name val="Arial"/>
        <family val="2"/>
        <scheme val="none"/>
      </font>
      <fill>
        <patternFill patternType="solid">
          <fgColor indexed="64"/>
          <bgColor rgb="FF1E3A52"/>
        </patternFill>
      </fill>
      <alignment horizontal="center" vertical="center" textRotation="0" wrapText="0" indent="0" justifyLastLine="0" shrinkToFit="0" readingOrder="0"/>
      <border diagonalUp="0" diagonalDown="0">
        <left style="thin">
          <color rgb="FF1A3C5E"/>
        </left>
        <right style="thin">
          <color rgb="FF1A3C5E"/>
        </right>
        <top style="thin">
          <color rgb="FF1A3C5E"/>
        </top>
        <bottom style="thin">
          <color rgb="FF1A3C5E"/>
        </bottom>
        <vertical/>
        <horizontal/>
      </border>
    </dxf>
    <dxf>
      <font>
        <b val="0"/>
        <i val="0"/>
        <strike val="0"/>
        <condense val="0"/>
        <extend val="0"/>
        <outline val="0"/>
        <shadow val="0"/>
        <u val="none"/>
        <vertAlign val="baseline"/>
        <sz val="9"/>
        <color rgb="FFD9E2EC"/>
        <name val="Arial"/>
        <family val="2"/>
        <scheme val="none"/>
      </font>
      <fill>
        <patternFill patternType="solid">
          <fgColor indexed="64"/>
          <bgColor rgb="FF1E3A52"/>
        </patternFill>
      </fill>
      <alignment horizontal="center" vertical="center" textRotation="0" wrapText="0" indent="0" justifyLastLine="0" shrinkToFit="0" readingOrder="0"/>
      <border diagonalUp="0" diagonalDown="0">
        <left style="thin">
          <color rgb="FF1A3C5E"/>
        </left>
        <right style="thin">
          <color rgb="FF1A3C5E"/>
        </right>
        <top style="thin">
          <color rgb="FF1A3C5E"/>
        </top>
        <bottom style="thin">
          <color rgb="FF1A3C5E"/>
        </bottom>
        <vertical/>
        <horizontal/>
      </border>
    </dxf>
    <dxf>
      <font>
        <b val="0"/>
        <i val="0"/>
        <strike val="0"/>
        <condense val="0"/>
        <extend val="0"/>
        <outline val="0"/>
        <shadow val="0"/>
        <u val="none"/>
        <vertAlign val="baseline"/>
        <sz val="9"/>
        <color rgb="FFD9E2EC"/>
        <name val="Arial"/>
        <family val="2"/>
        <scheme val="none"/>
      </font>
      <fill>
        <patternFill patternType="solid">
          <fgColor indexed="64"/>
          <bgColor rgb="FF1E3A52"/>
        </patternFill>
      </fill>
      <alignment horizontal="center" vertical="center" textRotation="0" wrapText="0" indent="0" justifyLastLine="0" shrinkToFit="0" readingOrder="0"/>
      <border diagonalUp="0" diagonalDown="0">
        <left style="thin">
          <color rgb="FF1A3C5E"/>
        </left>
        <right style="thin">
          <color rgb="FF1A3C5E"/>
        </right>
        <top style="thin">
          <color rgb="FF1A3C5E"/>
        </top>
        <bottom style="thin">
          <color rgb="FF1A3C5E"/>
        </bottom>
        <vertical/>
        <horizontal/>
      </border>
    </dxf>
    <dxf>
      <font>
        <b val="0"/>
        <i val="0"/>
        <strike val="0"/>
        <condense val="0"/>
        <extend val="0"/>
        <outline val="0"/>
        <shadow val="0"/>
        <u val="none"/>
        <vertAlign val="baseline"/>
        <sz val="9"/>
        <color rgb="FFD9E2EC"/>
        <name val="Arial"/>
        <family val="2"/>
        <scheme val="none"/>
      </font>
      <fill>
        <patternFill patternType="solid">
          <fgColor indexed="64"/>
          <bgColor rgb="FF1E3A52"/>
        </patternFill>
      </fill>
      <alignment horizontal="center" vertical="center" textRotation="0" wrapText="0" indent="0" justifyLastLine="0" shrinkToFit="0" readingOrder="0"/>
      <border diagonalUp="0" diagonalDown="0">
        <left style="thin">
          <color rgb="FF1A3C5E"/>
        </left>
        <right style="thin">
          <color rgb="FF1A3C5E"/>
        </right>
        <top style="thin">
          <color rgb="FF1A3C5E"/>
        </top>
        <bottom style="thin">
          <color rgb="FF1A3C5E"/>
        </bottom>
        <vertical/>
        <horizontal/>
      </border>
    </dxf>
    <dxf>
      <font>
        <b val="0"/>
        <i val="0"/>
        <strike val="0"/>
        <condense val="0"/>
        <extend val="0"/>
        <outline val="0"/>
        <shadow val="0"/>
        <u val="none"/>
        <vertAlign val="baseline"/>
        <sz val="9"/>
        <color rgb="FFD9E2EC"/>
        <name val="Arial"/>
        <family val="2"/>
        <scheme val="none"/>
      </font>
      <fill>
        <patternFill patternType="solid">
          <fgColor indexed="64"/>
          <bgColor rgb="FF1E3A52"/>
        </patternFill>
      </fill>
      <alignment horizontal="center" vertical="center" textRotation="0" wrapText="0" indent="0" justifyLastLine="0" shrinkToFit="0" readingOrder="0"/>
      <border diagonalUp="0" diagonalDown="0">
        <left style="thin">
          <color rgb="FF1A3C5E"/>
        </left>
        <right style="thin">
          <color rgb="FF1A3C5E"/>
        </right>
        <top style="thin">
          <color rgb="FF1A3C5E"/>
        </top>
        <bottom style="thin">
          <color rgb="FF1A3C5E"/>
        </bottom>
        <vertical/>
        <horizontal/>
      </border>
    </dxf>
    <dxf>
      <font>
        <b val="0"/>
        <i val="0"/>
        <strike val="0"/>
        <condense val="0"/>
        <extend val="0"/>
        <outline val="0"/>
        <shadow val="0"/>
        <u val="none"/>
        <vertAlign val="baseline"/>
        <sz val="9"/>
        <color rgb="FFD9E2EC"/>
        <name val="Arial"/>
        <family val="2"/>
        <scheme val="none"/>
      </font>
      <fill>
        <patternFill patternType="solid">
          <fgColor indexed="64"/>
          <bgColor rgb="FF1E3A52"/>
        </patternFill>
      </fill>
      <alignment horizontal="center" vertical="center" textRotation="0" wrapText="0" indent="0" justifyLastLine="0" shrinkToFit="0" readingOrder="0"/>
      <border diagonalUp="0" diagonalDown="0">
        <left style="thin">
          <color rgb="FF1A3C5E"/>
        </left>
        <right style="thin">
          <color rgb="FF1A3C5E"/>
        </right>
        <top style="thin">
          <color rgb="FF1A3C5E"/>
        </top>
        <bottom style="thin">
          <color rgb="FF1A3C5E"/>
        </bottom>
        <vertical/>
        <horizontal/>
      </border>
    </dxf>
    <dxf>
      <font>
        <b val="0"/>
        <i val="0"/>
        <strike val="0"/>
        <condense val="0"/>
        <extend val="0"/>
        <outline val="0"/>
        <shadow val="0"/>
        <u val="none"/>
        <vertAlign val="baseline"/>
        <sz val="9"/>
        <color rgb="FFD9E2EC"/>
        <name val="Arial"/>
        <family val="2"/>
        <scheme val="none"/>
      </font>
      <fill>
        <patternFill patternType="solid">
          <fgColor indexed="64"/>
          <bgColor rgb="FF1E3A52"/>
        </patternFill>
      </fill>
      <alignment horizontal="center" vertical="center" textRotation="0" wrapText="0" indent="0" justifyLastLine="0" shrinkToFit="0" readingOrder="0"/>
      <border diagonalUp="0" diagonalDown="0">
        <left style="thin">
          <color rgb="FF1A3C5E"/>
        </left>
        <right style="thin">
          <color rgb="FF1A3C5E"/>
        </right>
        <top style="thin">
          <color rgb="FF1A3C5E"/>
        </top>
        <bottom style="thin">
          <color rgb="FF1A3C5E"/>
        </bottom>
        <vertical/>
        <horizontal/>
      </border>
    </dxf>
    <dxf>
      <font>
        <b val="0"/>
        <i val="0"/>
        <strike val="0"/>
        <condense val="0"/>
        <extend val="0"/>
        <outline val="0"/>
        <shadow val="0"/>
        <u val="none"/>
        <vertAlign val="baseline"/>
        <sz val="9"/>
        <color rgb="FFD9E2EC"/>
        <name val="Arial"/>
        <family val="2"/>
        <scheme val="none"/>
      </font>
      <fill>
        <patternFill patternType="solid">
          <fgColor indexed="64"/>
          <bgColor rgb="FF1E3A52"/>
        </patternFill>
      </fill>
      <alignment horizontal="center" vertical="center" textRotation="0" wrapText="0" indent="0" justifyLastLine="0" shrinkToFit="0" readingOrder="0"/>
      <border diagonalUp="0" diagonalDown="0">
        <left style="thin">
          <color rgb="FF1A3C5E"/>
        </left>
        <right style="thin">
          <color rgb="FF1A3C5E"/>
        </right>
        <top style="thin">
          <color rgb="FF1A3C5E"/>
        </top>
        <bottom style="thin">
          <color rgb="FF1A3C5E"/>
        </bottom>
        <vertical/>
        <horizontal/>
      </border>
    </dxf>
    <dxf>
      <font>
        <b val="0"/>
        <i val="0"/>
        <strike val="0"/>
        <condense val="0"/>
        <extend val="0"/>
        <outline val="0"/>
        <shadow val="0"/>
        <u val="none"/>
        <vertAlign val="baseline"/>
        <sz val="9"/>
        <color rgb="FFD9E2EC"/>
        <name val="Arial"/>
        <family val="2"/>
        <scheme val="none"/>
      </font>
      <fill>
        <patternFill patternType="solid">
          <fgColor indexed="64"/>
          <bgColor rgb="FF1E3A52"/>
        </patternFill>
      </fill>
      <alignment horizontal="center" vertical="center" textRotation="0" wrapText="0" indent="0" justifyLastLine="0" shrinkToFit="0" readingOrder="0"/>
      <border diagonalUp="0" diagonalDown="0">
        <left style="thin">
          <color rgb="FF1A3C5E"/>
        </left>
        <right style="thin">
          <color rgb="FF1A3C5E"/>
        </right>
        <top style="thin">
          <color rgb="FF1A3C5E"/>
        </top>
        <bottom style="thin">
          <color rgb="FF1A3C5E"/>
        </bottom>
        <vertical/>
        <horizontal/>
      </border>
    </dxf>
    <dxf>
      <font>
        <b val="0"/>
        <i val="0"/>
        <strike val="0"/>
        <condense val="0"/>
        <extend val="0"/>
        <outline val="0"/>
        <shadow val="0"/>
        <u val="none"/>
        <vertAlign val="baseline"/>
        <sz val="9"/>
        <color rgb="FFD9E2EC"/>
        <name val="Arial"/>
        <family val="2"/>
        <scheme val="none"/>
      </font>
      <fill>
        <patternFill patternType="solid">
          <fgColor indexed="64"/>
          <bgColor rgb="FF1E3A52"/>
        </patternFill>
      </fill>
      <alignment horizontal="center" vertical="center" textRotation="0" wrapText="0" indent="0" justifyLastLine="0" shrinkToFit="0" readingOrder="0"/>
      <border diagonalUp="0" diagonalDown="0">
        <left/>
        <right style="thin">
          <color rgb="FF1A3C5E"/>
        </right>
        <top style="thin">
          <color rgb="FF1A3C5E"/>
        </top>
        <bottom style="thin">
          <color rgb="FF1A3C5E"/>
        </bottom>
        <vertical/>
        <horizontal/>
      </border>
    </dxf>
    <dxf>
      <border outline="0">
        <top style="thin">
          <color rgb="FF1A3C5E"/>
        </top>
      </border>
    </dxf>
    <dxf>
      <border outline="0">
        <left style="thin">
          <color rgb="FF1A3C5E"/>
        </left>
        <right style="thin">
          <color rgb="FF1A3C5E"/>
        </right>
        <top style="thin">
          <color rgb="FF1A3C5E"/>
        </top>
        <bottom style="thin">
          <color rgb="FF1A3C5E"/>
        </bottom>
      </border>
    </dxf>
    <dxf>
      <font>
        <b val="0"/>
        <i val="0"/>
        <strike val="0"/>
        <condense val="0"/>
        <extend val="0"/>
        <outline val="0"/>
        <shadow val="0"/>
        <u val="none"/>
        <vertAlign val="baseline"/>
        <sz val="9"/>
        <color rgb="FFD9E2EC"/>
        <name val="Arial"/>
        <family val="2"/>
        <scheme val="none"/>
      </font>
      <fill>
        <patternFill patternType="solid">
          <fgColor indexed="64"/>
          <bgColor rgb="FF1E3A52"/>
        </patternFill>
      </fill>
      <alignment horizontal="center" vertical="center" textRotation="0" wrapText="0" indent="0" justifyLastLine="0" shrinkToFit="0" readingOrder="0"/>
    </dxf>
    <dxf>
      <border outline="0">
        <bottom style="thin">
          <color rgb="FF1A3C5E"/>
        </bottom>
      </border>
    </dxf>
    <dxf>
      <font>
        <b/>
        <i val="0"/>
        <strike val="0"/>
        <condense val="0"/>
        <extend val="0"/>
        <outline val="0"/>
        <shadow val="0"/>
        <u val="none"/>
        <vertAlign val="baseline"/>
        <sz val="10"/>
        <color rgb="FFFFFFFF"/>
        <name val="Arial"/>
        <family val="2"/>
        <scheme val="none"/>
      </font>
      <fill>
        <patternFill patternType="solid">
          <fgColor indexed="64"/>
          <bgColor rgb="FF1A3C5E"/>
        </patternFill>
      </fill>
      <alignment horizontal="center" vertical="center" textRotation="0" wrapText="0" indent="0" justifyLastLine="0" shrinkToFit="0" readingOrder="0"/>
      <border diagonalUp="0" diagonalDown="0" outline="0">
        <left style="thin">
          <color rgb="FF1A3C5E"/>
        </left>
        <right style="thin">
          <color rgb="FF1A3C5E"/>
        </right>
        <top/>
        <bottom/>
      </border>
    </dxf>
    <dxf>
      <numFmt numFmtId="27" formatCode="dd/mm/yyyy\ hh:mm"/>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1.xlsx]Gender Distribution!PivotTable1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Gender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'Gender Distribution'!$B$3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C0E-45FC-A4A1-44936430ABF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C0E-45FC-A4A1-44936430ABF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'Gender Distribution'!$A$4:$A$6</c:f>
              <c:strCache>
                <c:ptCount val="2"/>
                <c:pt idx="0">
                  <c:v>Female</c:v>
                </c:pt>
                <c:pt idx="1">
                  <c:v>Male</c:v>
                </c:pt>
              </c:strCache>
            </c:strRef>
          </c:cat>
          <c:val>
            <c:numRef>
              <c:f>'Gender Distribution'!$B$4:$B$6</c:f>
              <c:numCache>
                <c:formatCode>General</c:formatCode>
                <c:ptCount val="2"/>
                <c:pt idx="0">
                  <c:v>227</c:v>
                </c:pt>
                <c:pt idx="1">
                  <c:v>237</c:v>
                </c:pt>
              </c:numCache>
            </c:numRef>
          </c:val>
          <c:extLst>
            <c:ext xmlns:c16="http://schemas.microsoft.com/office/drawing/2014/chart" uri="{C3380CC4-5D6E-409C-BE32-E72D297353CC}">
              <c16:uniqueId val="{00000000-1228-41AF-B649-1E76446761D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1.xlsx]Gender Distribution!PivotTable1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Gender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'Gender Distribution'!$B$3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95E-41DB-8208-0881514CB78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95E-41DB-8208-0881514CB78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'Gender Distribution'!$A$4:$A$6</c:f>
              <c:strCache>
                <c:ptCount val="2"/>
                <c:pt idx="0">
                  <c:v>Female</c:v>
                </c:pt>
                <c:pt idx="1">
                  <c:v>Male</c:v>
                </c:pt>
              </c:strCache>
            </c:strRef>
          </c:cat>
          <c:val>
            <c:numRef>
              <c:f>'Gender Distribution'!$B$4:$B$6</c:f>
              <c:numCache>
                <c:formatCode>General</c:formatCode>
                <c:ptCount val="2"/>
                <c:pt idx="0">
                  <c:v>227</c:v>
                </c:pt>
                <c:pt idx="1">
                  <c:v>237</c:v>
                </c:pt>
              </c:numCache>
            </c:numRef>
          </c:val>
          <c:extLst>
            <c:ext xmlns:c16="http://schemas.microsoft.com/office/drawing/2014/chart" uri="{C3380CC4-5D6E-409C-BE32-E72D297353CC}">
              <c16:uniqueId val="{00000004-F95E-41DB-8208-0881514CB78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1.xlsx]Age Group Analysis!PivotTable2</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Age Group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'Age Group Analysis'!$B$3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'Age Group Analysis'!$A$4:$A$12</c:f>
              <c:strCache>
                <c:ptCount val="8"/>
                <c:pt idx="0">
                  <c:v>0-09</c:v>
                </c:pt>
                <c:pt idx="1">
                  <c:v>10-19</c:v>
                </c:pt>
                <c:pt idx="2">
                  <c:v>20-29</c:v>
                </c:pt>
                <c:pt idx="3">
                  <c:v>30-39</c:v>
                </c:pt>
                <c:pt idx="4">
                  <c:v>40-49</c:v>
                </c:pt>
                <c:pt idx="5">
                  <c:v>50-59</c:v>
                </c:pt>
                <c:pt idx="6">
                  <c:v>60-69</c:v>
                </c:pt>
                <c:pt idx="7">
                  <c:v>70-79</c:v>
                </c:pt>
              </c:strCache>
            </c:strRef>
          </c:cat>
          <c:val>
            <c:numRef>
              <c:f>'Age Group Analysis'!$B$4:$B$12</c:f>
              <c:numCache>
                <c:formatCode>General</c:formatCode>
                <c:ptCount val="8"/>
                <c:pt idx="0">
                  <c:v>53</c:v>
                </c:pt>
                <c:pt idx="1">
                  <c:v>62</c:v>
                </c:pt>
                <c:pt idx="2">
                  <c:v>48</c:v>
                </c:pt>
                <c:pt idx="3">
                  <c:v>55</c:v>
                </c:pt>
                <c:pt idx="4">
                  <c:v>55</c:v>
                </c:pt>
                <c:pt idx="5">
                  <c:v>63</c:v>
                </c:pt>
                <c:pt idx="6">
                  <c:v>67</c:v>
                </c:pt>
                <c:pt idx="7">
                  <c:v>61</c:v>
                </c:pt>
              </c:numCache>
            </c:numRef>
          </c:val>
          <c:extLst>
            <c:ext xmlns:c16="http://schemas.microsoft.com/office/drawing/2014/chart" uri="{C3380CC4-5D6E-409C-BE32-E72D297353CC}">
              <c16:uniqueId val="{00000000-1A2E-4AEA-A920-A69977F942BF}"/>
            </c:ext>
          </c:extLst>
        </c:ser>
        <c:dLbls>
          <c:showLegendKey val="0"/>
          <c:showVal val="0"/>
          <c:showCatName val="0"/>
          <c:showSerName val="0"/>
          <c:showPercent val="0"/>
          <c:showBubbleSize val="0"/>
        </c:dLbls>
        <c:gapWidth val="65"/>
        <c:shape val="box"/>
        <c:axId val="299129408"/>
        <c:axId val="1328690224"/>
        <c:axId val="0"/>
      </c:bar3DChart>
      <c:catAx>
        <c:axId val="2991294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28690224"/>
        <c:crosses val="autoZero"/>
        <c:auto val="1"/>
        <c:lblAlgn val="ctr"/>
        <c:lblOffset val="100"/>
        <c:noMultiLvlLbl val="0"/>
      </c:catAx>
      <c:valAx>
        <c:axId val="132869022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991294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bg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1.xlsx]Admission Status!PivotTable3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Admission</a:t>
            </a:r>
            <a:r>
              <a:rPr lang="en-US" baseline="0"/>
              <a:t> Status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'Admission Status'!$B$3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EFC-4F83-9D71-230DC35EEE4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EFC-4F83-9D71-230DC35EEE4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'Admission Status'!$A$4:$A$6</c:f>
              <c:strCache>
                <c:ptCount val="2"/>
                <c:pt idx="0">
                  <c:v>Admitted</c:v>
                </c:pt>
                <c:pt idx="1">
                  <c:v>Not Admitted</c:v>
                </c:pt>
              </c:strCache>
            </c:strRef>
          </c:cat>
          <c:val>
            <c:numRef>
              <c:f>'Admission Status'!$B$4:$B$6</c:f>
              <c:numCache>
                <c:formatCode>General</c:formatCode>
                <c:ptCount val="2"/>
                <c:pt idx="0">
                  <c:v>231</c:v>
                </c:pt>
                <c:pt idx="1">
                  <c:v>233</c:v>
                </c:pt>
              </c:numCache>
            </c:numRef>
          </c:val>
          <c:extLst>
            <c:ext xmlns:c16="http://schemas.microsoft.com/office/drawing/2014/chart" uri="{C3380CC4-5D6E-409C-BE32-E72D297353CC}">
              <c16:uniqueId val="{00000004-9EFC-4F83-9D71-230DC35EEE4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1.xlsx]Referral Department!PivotTable4</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Referral Department</a:t>
            </a:r>
          </a:p>
        </c:rich>
      </c:tx>
      <c:layout>
        <c:manualLayout>
          <c:xMode val="edge"/>
          <c:yMode val="edge"/>
          <c:x val="0.29263888888888889"/>
          <c:y val="0.1193496646252551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6132878534811248"/>
          <c:y val="0.38416159518521725"/>
          <c:w val="0.20881181174667215"/>
          <c:h val="0.47421283877976789"/>
        </c:manualLayout>
      </c:layout>
      <c:barChart>
        <c:barDir val="bar"/>
        <c:grouping val="clustered"/>
        <c:varyColors val="0"/>
        <c:ser>
          <c:idx val="0"/>
          <c:order val="0"/>
          <c:tx>
            <c:strRef>
              <c:f>'Referral Department'!$B$3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'Referral Department'!$A$4:$A$12</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'Referral Department'!$B$4:$B$12</c:f>
              <c:numCache>
                <c:formatCode>General</c:formatCode>
                <c:ptCount val="8"/>
                <c:pt idx="0">
                  <c:v>13</c:v>
                </c:pt>
                <c:pt idx="1">
                  <c:v>5</c:v>
                </c:pt>
                <c:pt idx="2">
                  <c:v>106</c:v>
                </c:pt>
                <c:pt idx="3">
                  <c:v>5</c:v>
                </c:pt>
                <c:pt idx="4">
                  <c:v>258</c:v>
                </c:pt>
                <c:pt idx="5">
                  <c:v>49</c:v>
                </c:pt>
                <c:pt idx="6">
                  <c:v>13</c:v>
                </c:pt>
                <c:pt idx="7">
                  <c:v>15</c:v>
                </c:pt>
              </c:numCache>
            </c:numRef>
          </c:val>
          <c:extLst>
            <c:ext xmlns:c16="http://schemas.microsoft.com/office/drawing/2014/chart" uri="{C3380CC4-5D6E-409C-BE32-E72D297353CC}">
              <c16:uniqueId val="{00000000-9464-4312-AF98-3138B751A084}"/>
            </c:ext>
          </c:extLst>
        </c:ser>
        <c:dLbls>
          <c:dLblPos val="inEnd"/>
          <c:showLegendKey val="0"/>
          <c:showVal val="1"/>
          <c:showCatName val="0"/>
          <c:showSerName val="0"/>
          <c:showPercent val="0"/>
          <c:showBubbleSize val="0"/>
        </c:dLbls>
        <c:gapWidth val="65"/>
        <c:axId val="201819120"/>
        <c:axId val="1319446128"/>
      </c:barChart>
      <c:catAx>
        <c:axId val="2018191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19446128"/>
        <c:crosses val="autoZero"/>
        <c:auto val="1"/>
        <c:lblAlgn val="ctr"/>
        <c:lblOffset val="100"/>
        <c:noMultiLvlLbl val="0"/>
      </c:catAx>
      <c:valAx>
        <c:axId val="131944612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18191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1.xlsx]Attended Within Time!PivotTable5</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Attended Within Time</a:t>
            </a:r>
          </a:p>
        </c:rich>
      </c:tx>
      <c:layout>
        <c:manualLayout>
          <c:xMode val="edge"/>
          <c:yMode val="edge"/>
          <c:x val="0.10488339495197507"/>
          <c:y val="0.188322978615014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'Attended Within Time'!$B$3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1FF-42DD-838C-4AECBDD48A9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1FF-42DD-838C-4AECBDD48A9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'Attended Within Time'!$A$4:$A$6</c:f>
              <c:strCache>
                <c:ptCount val="2"/>
                <c:pt idx="0">
                  <c:v>Delayed</c:v>
                </c:pt>
                <c:pt idx="1">
                  <c:v>On-Time</c:v>
                </c:pt>
              </c:strCache>
            </c:strRef>
          </c:cat>
          <c:val>
            <c:numRef>
              <c:f>'Attended Within Time'!$B$4:$B$6</c:f>
              <c:numCache>
                <c:formatCode>General</c:formatCode>
                <c:ptCount val="2"/>
                <c:pt idx="0">
                  <c:v>185</c:v>
                </c:pt>
                <c:pt idx="1">
                  <c:v>279</c:v>
                </c:pt>
              </c:numCache>
            </c:numRef>
          </c:val>
          <c:extLst>
            <c:ext xmlns:c16="http://schemas.microsoft.com/office/drawing/2014/chart" uri="{C3380CC4-5D6E-409C-BE32-E72D297353CC}">
              <c16:uniqueId val="{00000004-91FF-42DD-838C-4AECBDD48A9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1.xlsx]Age Group Analysis!PivotTable2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Age Group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'Age Group Analysis'!$B$3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'Age Group Analysis'!$A$4:$A$12</c:f>
              <c:strCache>
                <c:ptCount val="8"/>
                <c:pt idx="0">
                  <c:v>0-09</c:v>
                </c:pt>
                <c:pt idx="1">
                  <c:v>10-19</c:v>
                </c:pt>
                <c:pt idx="2">
                  <c:v>20-29</c:v>
                </c:pt>
                <c:pt idx="3">
                  <c:v>30-39</c:v>
                </c:pt>
                <c:pt idx="4">
                  <c:v>40-49</c:v>
                </c:pt>
                <c:pt idx="5">
                  <c:v>50-59</c:v>
                </c:pt>
                <c:pt idx="6">
                  <c:v>60-69</c:v>
                </c:pt>
                <c:pt idx="7">
                  <c:v>70-79</c:v>
                </c:pt>
              </c:strCache>
            </c:strRef>
          </c:cat>
          <c:val>
            <c:numRef>
              <c:f>'Age Group Analysis'!$B$4:$B$12</c:f>
              <c:numCache>
                <c:formatCode>General</c:formatCode>
                <c:ptCount val="8"/>
                <c:pt idx="0">
                  <c:v>53</c:v>
                </c:pt>
                <c:pt idx="1">
                  <c:v>62</c:v>
                </c:pt>
                <c:pt idx="2">
                  <c:v>48</c:v>
                </c:pt>
                <c:pt idx="3">
                  <c:v>55</c:v>
                </c:pt>
                <c:pt idx="4">
                  <c:v>55</c:v>
                </c:pt>
                <c:pt idx="5">
                  <c:v>63</c:v>
                </c:pt>
                <c:pt idx="6">
                  <c:v>67</c:v>
                </c:pt>
                <c:pt idx="7">
                  <c:v>61</c:v>
                </c:pt>
              </c:numCache>
            </c:numRef>
          </c:val>
          <c:extLst>
            <c:ext xmlns:c16="http://schemas.microsoft.com/office/drawing/2014/chart" uri="{C3380CC4-5D6E-409C-BE32-E72D297353CC}">
              <c16:uniqueId val="{00000000-70BB-4195-BF89-C82FC60016E7}"/>
            </c:ext>
          </c:extLst>
        </c:ser>
        <c:dLbls>
          <c:showLegendKey val="0"/>
          <c:showVal val="0"/>
          <c:showCatName val="0"/>
          <c:showSerName val="0"/>
          <c:showPercent val="0"/>
          <c:showBubbleSize val="0"/>
        </c:dLbls>
        <c:gapWidth val="65"/>
        <c:shape val="box"/>
        <c:axId val="299129408"/>
        <c:axId val="1328690224"/>
        <c:axId val="0"/>
      </c:bar3DChart>
      <c:catAx>
        <c:axId val="2991294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28690224"/>
        <c:crosses val="autoZero"/>
        <c:auto val="1"/>
        <c:lblAlgn val="ctr"/>
        <c:lblOffset val="100"/>
        <c:noMultiLvlLbl val="0"/>
      </c:catAx>
      <c:valAx>
        <c:axId val="132869022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991294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bg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1.xlsx]Admission Status!PivotTable3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Admission</a:t>
            </a:r>
            <a:r>
              <a:rPr lang="en-US" baseline="0"/>
              <a:t> Status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'Admission Status'!$B$3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6CB-4BDF-B029-1B73AE1AEC6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6CB-4BDF-B029-1B73AE1AEC6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'Admission Status'!$A$4:$A$6</c:f>
              <c:strCache>
                <c:ptCount val="2"/>
                <c:pt idx="0">
                  <c:v>Admitted</c:v>
                </c:pt>
                <c:pt idx="1">
                  <c:v>Not Admitted</c:v>
                </c:pt>
              </c:strCache>
            </c:strRef>
          </c:cat>
          <c:val>
            <c:numRef>
              <c:f>'Admission Status'!$B$4:$B$6</c:f>
              <c:numCache>
                <c:formatCode>General</c:formatCode>
                <c:ptCount val="2"/>
                <c:pt idx="0">
                  <c:v>231</c:v>
                </c:pt>
                <c:pt idx="1">
                  <c:v>233</c:v>
                </c:pt>
              </c:numCache>
            </c:numRef>
          </c:val>
          <c:extLst>
            <c:ext xmlns:c16="http://schemas.microsoft.com/office/drawing/2014/chart" uri="{C3380CC4-5D6E-409C-BE32-E72D297353CC}">
              <c16:uniqueId val="{00000000-C8A6-43BF-86CF-03D66A96AB7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1.xlsx]Referral Department!PivotTable4</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Referral Department</a:t>
            </a:r>
          </a:p>
        </c:rich>
      </c:tx>
      <c:layout>
        <c:manualLayout>
          <c:xMode val="edge"/>
          <c:yMode val="edge"/>
          <c:x val="0.29263888888888889"/>
          <c:y val="0.1193496646252551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'Referral Department'!$B$3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'Referral Department'!$A$4:$A$12</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'Referral Department'!$B$4:$B$12</c:f>
              <c:numCache>
                <c:formatCode>General</c:formatCode>
                <c:ptCount val="8"/>
                <c:pt idx="0">
                  <c:v>13</c:v>
                </c:pt>
                <c:pt idx="1">
                  <c:v>5</c:v>
                </c:pt>
                <c:pt idx="2">
                  <c:v>106</c:v>
                </c:pt>
                <c:pt idx="3">
                  <c:v>5</c:v>
                </c:pt>
                <c:pt idx="4">
                  <c:v>258</c:v>
                </c:pt>
                <c:pt idx="5">
                  <c:v>49</c:v>
                </c:pt>
                <c:pt idx="6">
                  <c:v>13</c:v>
                </c:pt>
                <c:pt idx="7">
                  <c:v>15</c:v>
                </c:pt>
              </c:numCache>
            </c:numRef>
          </c:val>
          <c:extLst>
            <c:ext xmlns:c16="http://schemas.microsoft.com/office/drawing/2014/chart" uri="{C3380CC4-5D6E-409C-BE32-E72D297353CC}">
              <c16:uniqueId val="{00000000-80BE-4449-AC71-B874B3B839DA}"/>
            </c:ext>
          </c:extLst>
        </c:ser>
        <c:dLbls>
          <c:dLblPos val="inEnd"/>
          <c:showLegendKey val="0"/>
          <c:showVal val="1"/>
          <c:showCatName val="0"/>
          <c:showSerName val="0"/>
          <c:showPercent val="0"/>
          <c:showBubbleSize val="0"/>
        </c:dLbls>
        <c:gapWidth val="65"/>
        <c:axId val="201819120"/>
        <c:axId val="1319446128"/>
      </c:barChart>
      <c:catAx>
        <c:axId val="2018191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19446128"/>
        <c:crosses val="autoZero"/>
        <c:auto val="1"/>
        <c:lblAlgn val="ctr"/>
        <c:lblOffset val="100"/>
        <c:noMultiLvlLbl val="0"/>
      </c:catAx>
      <c:valAx>
        <c:axId val="131944612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18191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1.xlsx]Attended Within Time!PivotTable5</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Attended Within Time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'Attended Within Time'!$B$3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A00-4137-A0CD-D9F1D112339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A00-4137-A0CD-D9F1D112339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'Attended Within Time'!$A$4:$A$6</c:f>
              <c:strCache>
                <c:ptCount val="2"/>
                <c:pt idx="0">
                  <c:v>Delayed</c:v>
                </c:pt>
                <c:pt idx="1">
                  <c:v>On-Time</c:v>
                </c:pt>
              </c:strCache>
            </c:strRef>
          </c:cat>
          <c:val>
            <c:numRef>
              <c:f>'Attended Within Time'!$B$4:$B$6</c:f>
              <c:numCache>
                <c:formatCode>General</c:formatCode>
                <c:ptCount val="2"/>
                <c:pt idx="0">
                  <c:v>185</c:v>
                </c:pt>
                <c:pt idx="1">
                  <c:v>279</c:v>
                </c:pt>
              </c:numCache>
            </c:numRef>
          </c:val>
          <c:extLst>
            <c:ext xmlns:c16="http://schemas.microsoft.com/office/drawing/2014/chart" uri="{C3380CC4-5D6E-409C-BE32-E72D297353CC}">
              <c16:uniqueId val="{00000000-AA69-4982-8CDA-D214AE51127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83820</xdr:colOff>
      <xdr:row>6</xdr:row>
      <xdr:rowOff>83820</xdr:rowOff>
    </xdr:from>
    <xdr:to>
      <xdr:col>10</xdr:col>
      <xdr:colOff>388620</xdr:colOff>
      <xdr:row>21</xdr:row>
      <xdr:rowOff>83820</xdr:rowOff>
    </xdr:to>
    <xdr:graphicFrame macro="">
      <xdr:nvGraphicFramePr>
        <xdr:cNvPr id="3" name="Chart 2">
          <a:extLst>
            <a:ext uri="{FF2B5EF4-FFF2-40B4-BE49-F238E27FC236}">
              <a16:creationId xmlns:a16="http://schemas.microsoft.com/office/drawing/2014/main" id="{7ADAFA2A-0327-461B-934F-0AD734C4E9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632460</xdr:colOff>
      <xdr:row>4</xdr:row>
      <xdr:rowOff>7620</xdr:rowOff>
    </xdr:from>
    <xdr:to>
      <xdr:col>4</xdr:col>
      <xdr:colOff>480060</xdr:colOff>
      <xdr:row>15</xdr:row>
      <xdr:rowOff>45720</xdr:rowOff>
    </xdr:to>
    <xdr:graphicFrame macro="">
      <xdr:nvGraphicFramePr>
        <xdr:cNvPr id="2" name="Chart 1">
          <a:extLst>
            <a:ext uri="{FF2B5EF4-FFF2-40B4-BE49-F238E27FC236}">
              <a16:creationId xmlns:a16="http://schemas.microsoft.com/office/drawing/2014/main" id="{0BC8EF7B-D5FC-4ED3-BD02-DB7D1FC7DA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502920</xdr:colOff>
      <xdr:row>3</xdr:row>
      <xdr:rowOff>243840</xdr:rowOff>
    </xdr:from>
    <xdr:to>
      <xdr:col>8</xdr:col>
      <xdr:colOff>426720</xdr:colOff>
      <xdr:row>15</xdr:row>
      <xdr:rowOff>30480</xdr:rowOff>
    </xdr:to>
    <xdr:graphicFrame macro="">
      <xdr:nvGraphicFramePr>
        <xdr:cNvPr id="3" name="Chart 2">
          <a:extLst>
            <a:ext uri="{FF2B5EF4-FFF2-40B4-BE49-F238E27FC236}">
              <a16:creationId xmlns:a16="http://schemas.microsoft.com/office/drawing/2014/main" id="{4372568A-DB3A-4A3D-87E4-0C5126F0DB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426720</xdr:colOff>
      <xdr:row>4</xdr:row>
      <xdr:rowOff>0</xdr:rowOff>
    </xdr:from>
    <xdr:to>
      <xdr:col>11</xdr:col>
      <xdr:colOff>144780</xdr:colOff>
      <xdr:row>15</xdr:row>
      <xdr:rowOff>76200</xdr:rowOff>
    </xdr:to>
    <xdr:graphicFrame macro="">
      <xdr:nvGraphicFramePr>
        <xdr:cNvPr id="4" name="Chart 3">
          <a:extLst>
            <a:ext uri="{FF2B5EF4-FFF2-40B4-BE49-F238E27FC236}">
              <a16:creationId xmlns:a16="http://schemas.microsoft.com/office/drawing/2014/main" id="{550BE80C-D869-4677-BDC5-EF0D8D26D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647700</xdr:colOff>
      <xdr:row>15</xdr:row>
      <xdr:rowOff>60960</xdr:rowOff>
    </xdr:from>
    <xdr:to>
      <xdr:col>5</xdr:col>
      <xdr:colOff>83820</xdr:colOff>
      <xdr:row>26</xdr:row>
      <xdr:rowOff>129540</xdr:rowOff>
    </xdr:to>
    <xdr:graphicFrame macro="">
      <xdr:nvGraphicFramePr>
        <xdr:cNvPr id="5" name="Chart 4">
          <a:extLst>
            <a:ext uri="{FF2B5EF4-FFF2-40B4-BE49-F238E27FC236}">
              <a16:creationId xmlns:a16="http://schemas.microsoft.com/office/drawing/2014/main" id="{7D6A74DB-CDC1-4D93-9CBC-4AA80F104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106680</xdr:colOff>
      <xdr:row>15</xdr:row>
      <xdr:rowOff>83820</xdr:rowOff>
    </xdr:from>
    <xdr:to>
      <xdr:col>8</xdr:col>
      <xdr:colOff>350520</xdr:colOff>
      <xdr:row>26</xdr:row>
      <xdr:rowOff>152400</xdr:rowOff>
    </xdr:to>
    <xdr:graphicFrame macro="">
      <xdr:nvGraphicFramePr>
        <xdr:cNvPr id="7" name="Chart 6">
          <a:extLst>
            <a:ext uri="{FF2B5EF4-FFF2-40B4-BE49-F238E27FC236}">
              <a16:creationId xmlns:a16="http://schemas.microsoft.com/office/drawing/2014/main" id="{ABB34151-3C16-4C3B-B2B9-A91894CBFE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152400</xdr:colOff>
      <xdr:row>4</xdr:row>
      <xdr:rowOff>7621</xdr:rowOff>
    </xdr:from>
    <xdr:to>
      <xdr:col>11</xdr:col>
      <xdr:colOff>1478280</xdr:colOff>
      <xdr:row>11</xdr:row>
      <xdr:rowOff>167640</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562DC98C-8681-4439-BC57-3FAB9B37E99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425940" y="914401"/>
              <a:ext cx="1325880" cy="1386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137160</xdr:colOff>
      <xdr:row>11</xdr:row>
      <xdr:rowOff>114300</xdr:rowOff>
    </xdr:from>
    <xdr:to>
      <xdr:col>11</xdr:col>
      <xdr:colOff>1485900</xdr:colOff>
      <xdr:row>16</xdr:row>
      <xdr:rowOff>22860</xdr:rowOff>
    </xdr:to>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1061698E-E4DF-4E3B-9D6C-C1DD0F67A2E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410700" y="2247900"/>
              <a:ext cx="1348740" cy="800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381000</xdr:colOff>
      <xdr:row>16</xdr:row>
      <xdr:rowOff>22860</xdr:rowOff>
    </xdr:from>
    <xdr:to>
      <xdr:col>12</xdr:col>
      <xdr:colOff>38100</xdr:colOff>
      <xdr:row>26</xdr:row>
      <xdr:rowOff>160020</xdr:rowOff>
    </xdr:to>
    <xdr:sp macro="" textlink="">
      <xdr:nvSpPr>
        <xdr:cNvPr id="12" name="TextBox 11">
          <a:extLst>
            <a:ext uri="{FF2B5EF4-FFF2-40B4-BE49-F238E27FC236}">
              <a16:creationId xmlns:a16="http://schemas.microsoft.com/office/drawing/2014/main" id="{809C0BCF-ED2E-403A-9677-327CABE68649}"/>
            </a:ext>
          </a:extLst>
        </xdr:cNvPr>
        <xdr:cNvSpPr txBox="1"/>
      </xdr:nvSpPr>
      <xdr:spPr>
        <a:xfrm>
          <a:off x="5775960" y="3162300"/>
          <a:ext cx="4023360" cy="196596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solidFill>
                <a:schemeClr val="accent4"/>
              </a:solidFill>
            </a:rPr>
            <a:t>💡</a:t>
          </a:r>
          <a:r>
            <a:rPr lang="en-IN" b="1"/>
            <a:t> </a:t>
          </a:r>
          <a:r>
            <a:rPr lang="en-IN" sz="1200" b="1">
              <a:solidFill>
                <a:srgbClr val="FF0000"/>
              </a:solidFill>
            </a:rPr>
            <a:t>Key Insights (Summary View</a:t>
          </a:r>
          <a:r>
            <a:rPr lang="en-IN" b="1"/>
            <a:t>)</a:t>
          </a:r>
        </a:p>
        <a:p>
          <a:r>
            <a:rPr lang="en-IN">
              <a:solidFill>
                <a:schemeClr val="accent1"/>
              </a:solidFill>
              <a:effectLst/>
            </a:rPr>
            <a:t>👥 </a:t>
          </a:r>
          <a:r>
            <a:rPr lang="en-IN" b="1">
              <a:solidFill>
                <a:schemeClr val="accent1"/>
              </a:solidFill>
              <a:effectLst/>
            </a:rPr>
            <a:t>464 patients</a:t>
          </a:r>
          <a:r>
            <a:rPr lang="en-IN">
              <a:solidFill>
                <a:schemeClr val="accent1"/>
              </a:solidFill>
              <a:effectLst/>
            </a:rPr>
            <a:t> treated — balanced gender split (</a:t>
          </a:r>
          <a:r>
            <a:rPr lang="en-IN" b="1">
              <a:solidFill>
                <a:schemeClr val="accent1"/>
              </a:solidFill>
              <a:effectLst/>
            </a:rPr>
            <a:t>51% male</a:t>
          </a:r>
          <a:r>
            <a:rPr lang="en-IN">
              <a:solidFill>
                <a:schemeClr val="accent1"/>
              </a:solidFill>
              <a:effectLst/>
            </a:rPr>
            <a:t>, </a:t>
          </a:r>
          <a:r>
            <a:rPr lang="en-IN" b="1">
              <a:solidFill>
                <a:schemeClr val="accent1"/>
              </a:solidFill>
              <a:effectLst/>
            </a:rPr>
            <a:t>49% </a:t>
          </a:r>
          <a:r>
            <a:rPr lang="en-IN" sz="1000" b="1">
              <a:solidFill>
                <a:schemeClr val="accent1"/>
              </a:solidFill>
              <a:effectLst/>
            </a:rPr>
            <a:t>female</a:t>
          </a:r>
          <a:r>
            <a:rPr lang="en-IN" sz="1000">
              <a:solidFill>
                <a:schemeClr val="accent1"/>
              </a:solidFill>
              <a:effectLst/>
            </a:rPr>
            <a:t>).</a:t>
          </a:r>
          <a:endParaRPr lang="en-IN" sz="1000">
            <a:solidFill>
              <a:schemeClr val="accent1"/>
            </a:solidFill>
          </a:endParaRPr>
        </a:p>
        <a:p>
          <a:r>
            <a:rPr lang="en-IN" sz="1000">
              <a:solidFill>
                <a:schemeClr val="accent1"/>
              </a:solidFill>
              <a:effectLst/>
            </a:rPr>
            <a:t>⏱️ </a:t>
          </a:r>
          <a:r>
            <a:rPr lang="en-IN" sz="1000" b="1">
              <a:solidFill>
                <a:schemeClr val="accent1"/>
              </a:solidFill>
              <a:effectLst/>
            </a:rPr>
            <a:t>Avg. wait time:</a:t>
          </a:r>
          <a:r>
            <a:rPr lang="en-IN" sz="1000">
              <a:solidFill>
                <a:schemeClr val="accent1"/>
              </a:solidFill>
              <a:effectLst/>
            </a:rPr>
            <a:t> </a:t>
          </a:r>
          <a:r>
            <a:rPr lang="en-IN" sz="1000" b="1">
              <a:solidFill>
                <a:schemeClr val="accent1"/>
              </a:solidFill>
              <a:effectLst/>
            </a:rPr>
            <a:t>≈35 mins</a:t>
          </a:r>
          <a:r>
            <a:rPr lang="en-IN" sz="1000">
              <a:solidFill>
                <a:schemeClr val="accent1"/>
              </a:solidFill>
              <a:effectLst/>
            </a:rPr>
            <a:t>, moderate efficiency.</a:t>
          </a:r>
          <a:endParaRPr lang="en-IN" sz="1000">
            <a:solidFill>
              <a:schemeClr val="accent1"/>
            </a:solidFill>
          </a:endParaRPr>
        </a:p>
        <a:p>
          <a:r>
            <a:rPr lang="en-IN" sz="1000">
              <a:solidFill>
                <a:schemeClr val="accent1"/>
              </a:solidFill>
              <a:effectLst/>
            </a:rPr>
            <a:t>⭐ </a:t>
          </a:r>
          <a:r>
            <a:rPr lang="en-IN" sz="1000" b="1">
              <a:solidFill>
                <a:schemeClr val="accent1"/>
              </a:solidFill>
              <a:effectLst/>
            </a:rPr>
            <a:t>Satisfaction score:</a:t>
          </a:r>
          <a:r>
            <a:rPr lang="en-IN" sz="1000">
              <a:solidFill>
                <a:schemeClr val="accent1"/>
              </a:solidFill>
              <a:effectLst/>
            </a:rPr>
            <a:t> </a:t>
          </a:r>
          <a:r>
            <a:rPr lang="en-IN" sz="1000" b="1">
              <a:solidFill>
                <a:schemeClr val="accent1"/>
              </a:solidFill>
              <a:effectLst/>
            </a:rPr>
            <a:t>5.1/10</a:t>
          </a:r>
          <a:r>
            <a:rPr lang="en-IN" sz="1000">
              <a:solidFill>
                <a:schemeClr val="accent1"/>
              </a:solidFill>
              <a:effectLst/>
            </a:rPr>
            <a:t>, signals need for service improvement.</a:t>
          </a:r>
          <a:endParaRPr lang="en-IN" sz="1000">
            <a:solidFill>
              <a:schemeClr val="accent1"/>
            </a:solidFill>
          </a:endParaRPr>
        </a:p>
        <a:p>
          <a:r>
            <a:rPr lang="en-IN" sz="1000">
              <a:solidFill>
                <a:schemeClr val="accent1"/>
              </a:solidFill>
              <a:effectLst/>
            </a:rPr>
            <a:t>🏥 </a:t>
          </a:r>
          <a:r>
            <a:rPr lang="en-IN" sz="1000" b="1">
              <a:solidFill>
                <a:schemeClr val="accent1"/>
              </a:solidFill>
              <a:effectLst/>
            </a:rPr>
            <a:t>Admissions:</a:t>
          </a:r>
          <a:r>
            <a:rPr lang="en-IN" sz="1000">
              <a:solidFill>
                <a:schemeClr val="accent1"/>
              </a:solidFill>
              <a:effectLst/>
            </a:rPr>
            <a:t> </a:t>
          </a:r>
          <a:r>
            <a:rPr lang="en-IN" sz="1000" b="1">
              <a:solidFill>
                <a:schemeClr val="accent1"/>
              </a:solidFill>
              <a:effectLst/>
            </a:rPr>
            <a:t>231 patients (50%)</a:t>
          </a:r>
          <a:r>
            <a:rPr lang="en-IN" sz="1000">
              <a:solidFill>
                <a:schemeClr val="accent1"/>
              </a:solidFill>
              <a:effectLst/>
            </a:rPr>
            <a:t>, steady inflow of critical cases.</a:t>
          </a:r>
          <a:endParaRPr lang="en-IN" sz="1000">
            <a:solidFill>
              <a:schemeClr val="accent1"/>
            </a:solidFill>
          </a:endParaRPr>
        </a:p>
        <a:p>
          <a:r>
            <a:rPr lang="en-IN" sz="1000">
              <a:solidFill>
                <a:schemeClr val="accent1"/>
              </a:solidFill>
              <a:effectLst/>
            </a:rPr>
            <a:t>👵 </a:t>
          </a:r>
          <a:r>
            <a:rPr lang="en-IN" sz="1000" b="1">
              <a:solidFill>
                <a:schemeClr val="accent1"/>
              </a:solidFill>
              <a:effectLst/>
            </a:rPr>
            <a:t>Peak age group:</a:t>
          </a:r>
          <a:r>
            <a:rPr lang="en-IN" sz="1000">
              <a:solidFill>
                <a:schemeClr val="accent1"/>
              </a:solidFill>
              <a:effectLst/>
            </a:rPr>
            <a:t> </a:t>
          </a:r>
          <a:r>
            <a:rPr lang="en-IN" sz="1000" b="1">
              <a:solidFill>
                <a:schemeClr val="accent1"/>
              </a:solidFill>
              <a:effectLst/>
            </a:rPr>
            <a:t>60–69 yrs (67 patients)</a:t>
          </a:r>
          <a:r>
            <a:rPr lang="en-IN" sz="1000">
              <a:solidFill>
                <a:schemeClr val="accent1"/>
              </a:solidFill>
              <a:effectLst/>
            </a:rPr>
            <a:t> — older adults dominate ER visits.</a:t>
          </a:r>
          <a:endParaRPr lang="en-IN" sz="1000">
            <a:solidFill>
              <a:schemeClr val="accent1"/>
            </a:solidFill>
          </a:endParaRPr>
        </a:p>
        <a:p>
          <a:r>
            <a:rPr lang="en-IN" sz="1000">
              <a:solidFill>
                <a:schemeClr val="accent1"/>
              </a:solidFill>
              <a:effectLst/>
            </a:rPr>
            <a:t>🩺 </a:t>
          </a:r>
          <a:r>
            <a:rPr lang="en-IN" sz="1000" b="1">
              <a:solidFill>
                <a:schemeClr val="accent1"/>
              </a:solidFill>
              <a:effectLst/>
            </a:rPr>
            <a:t>Top referral:</a:t>
          </a:r>
          <a:r>
            <a:rPr lang="en-IN" sz="1000">
              <a:solidFill>
                <a:schemeClr val="accent1"/>
              </a:solidFill>
              <a:effectLst/>
            </a:rPr>
            <a:t> </a:t>
          </a:r>
          <a:r>
            <a:rPr lang="en-IN" sz="1000" b="1">
              <a:solidFill>
                <a:schemeClr val="accent1"/>
              </a:solidFill>
              <a:effectLst/>
            </a:rPr>
            <a:t>General Practice (106)</a:t>
          </a:r>
          <a:r>
            <a:rPr lang="en-IN" sz="1000">
              <a:solidFill>
                <a:schemeClr val="accent1"/>
              </a:solidFill>
              <a:effectLst/>
            </a:rPr>
            <a:t>; </a:t>
          </a:r>
          <a:r>
            <a:rPr lang="en-IN" sz="1000" b="1">
              <a:solidFill>
                <a:schemeClr val="accent1"/>
              </a:solidFill>
              <a:effectLst/>
            </a:rPr>
            <a:t>Renal &amp; Gastroenterology</a:t>
          </a:r>
          <a:r>
            <a:rPr lang="en-IN" sz="1000">
              <a:solidFill>
                <a:schemeClr val="accent1"/>
              </a:solidFill>
              <a:effectLst/>
            </a:rPr>
            <a:t> lowest.</a:t>
          </a:r>
          <a:endParaRPr lang="en-IN" sz="1000">
            <a:solidFill>
              <a:schemeClr val="accent1"/>
            </a:solidFill>
          </a:endParaRPr>
        </a:p>
        <a:p>
          <a:r>
            <a:rPr lang="en-IN" sz="1000">
              <a:solidFill>
                <a:schemeClr val="accent1"/>
              </a:solidFill>
              <a:effectLst/>
            </a:rPr>
            <a:t>⏰ </a:t>
          </a:r>
          <a:r>
            <a:rPr lang="en-IN" sz="1000" b="1">
              <a:solidFill>
                <a:schemeClr val="accent1"/>
              </a:solidFill>
              <a:effectLst/>
            </a:rPr>
            <a:t>61% attended on time</a:t>
          </a:r>
          <a:r>
            <a:rPr lang="en-IN" sz="1000">
              <a:solidFill>
                <a:schemeClr val="accent1"/>
              </a:solidFill>
              <a:effectLst/>
            </a:rPr>
            <a:t>, but </a:t>
          </a:r>
          <a:r>
            <a:rPr lang="en-IN" sz="1000" b="1">
              <a:solidFill>
                <a:schemeClr val="accent1"/>
              </a:solidFill>
              <a:effectLst/>
            </a:rPr>
            <a:t>39% delayed</a:t>
          </a:r>
          <a:r>
            <a:rPr lang="en-IN" sz="1000">
              <a:solidFill>
                <a:schemeClr val="accent1"/>
              </a:solidFill>
              <a:effectLst/>
            </a:rPr>
            <a:t> — opportunity to optimize response time.</a:t>
          </a:r>
          <a:endParaRPr lang="en-IN" sz="1000">
            <a:solidFill>
              <a:schemeClr val="accent1"/>
            </a:solidFill>
          </a:endParaRPr>
        </a:p>
        <a:p>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83820</xdr:colOff>
      <xdr:row>6</xdr:row>
      <xdr:rowOff>83820</xdr:rowOff>
    </xdr:from>
    <xdr:to>
      <xdr:col>10</xdr:col>
      <xdr:colOff>388620</xdr:colOff>
      <xdr:row>21</xdr:row>
      <xdr:rowOff>83820</xdr:rowOff>
    </xdr:to>
    <xdr:graphicFrame macro="">
      <xdr:nvGraphicFramePr>
        <xdr:cNvPr id="2" name="Chart 1">
          <a:extLst>
            <a:ext uri="{FF2B5EF4-FFF2-40B4-BE49-F238E27FC236}">
              <a16:creationId xmlns:a16="http://schemas.microsoft.com/office/drawing/2014/main" id="{DBFEAC78-3DA6-4498-90E0-BC410E0BA9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472440</xdr:colOff>
      <xdr:row>1</xdr:row>
      <xdr:rowOff>175260</xdr:rowOff>
    </xdr:from>
    <xdr:to>
      <xdr:col>13</xdr:col>
      <xdr:colOff>289560</xdr:colOff>
      <xdr:row>16</xdr:row>
      <xdr:rowOff>13335</xdr:rowOff>
    </xdr:to>
    <mc:AlternateContent xmlns:mc="http://schemas.openxmlformats.org/markup-compatibility/2006">
      <mc:Choice xmlns:a14="http://schemas.microsoft.com/office/drawing/2010/main" Requires="a14">
        <xdr:graphicFrame macro="">
          <xdr:nvGraphicFramePr>
            <xdr:cNvPr id="3" name="Month 1">
              <a:extLst>
                <a:ext uri="{FF2B5EF4-FFF2-40B4-BE49-F238E27FC236}">
                  <a16:creationId xmlns:a16="http://schemas.microsoft.com/office/drawing/2014/main" id="{D90A2D29-CF27-4C43-8EFF-909710A6090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8138160" y="434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563880</xdr:colOff>
      <xdr:row>3</xdr:row>
      <xdr:rowOff>144780</xdr:rowOff>
    </xdr:from>
    <xdr:to>
      <xdr:col>16</xdr:col>
      <xdr:colOff>381000</xdr:colOff>
      <xdr:row>17</xdr:row>
      <xdr:rowOff>158115</xdr:rowOff>
    </xdr:to>
    <mc:AlternateContent xmlns:mc="http://schemas.openxmlformats.org/markup-compatibility/2006">
      <mc:Choice xmlns:a14="http://schemas.microsoft.com/office/drawing/2010/main" Requires="a14">
        <xdr:graphicFrame macro="">
          <xdr:nvGraphicFramePr>
            <xdr:cNvPr id="4" name="Year 1">
              <a:extLst>
                <a:ext uri="{FF2B5EF4-FFF2-40B4-BE49-F238E27FC236}">
                  <a16:creationId xmlns:a16="http://schemas.microsoft.com/office/drawing/2014/main" id="{7CB2AEF3-8EC6-4C09-971F-D7722DA1852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0241280" y="754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350520</xdr:colOff>
      <xdr:row>6</xdr:row>
      <xdr:rowOff>83820</xdr:rowOff>
    </xdr:from>
    <xdr:to>
      <xdr:col>10</xdr:col>
      <xdr:colOff>45720</xdr:colOff>
      <xdr:row>21</xdr:row>
      <xdr:rowOff>83820</xdr:rowOff>
    </xdr:to>
    <xdr:graphicFrame macro="">
      <xdr:nvGraphicFramePr>
        <xdr:cNvPr id="2" name="Chart 1">
          <a:extLst>
            <a:ext uri="{FF2B5EF4-FFF2-40B4-BE49-F238E27FC236}">
              <a16:creationId xmlns:a16="http://schemas.microsoft.com/office/drawing/2014/main" id="{66450677-2A5F-4171-A7F9-C3D1EAA200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487680</xdr:colOff>
      <xdr:row>1</xdr:row>
      <xdr:rowOff>175260</xdr:rowOff>
    </xdr:from>
    <xdr:to>
      <xdr:col>10</xdr:col>
      <xdr:colOff>182880</xdr:colOff>
      <xdr:row>16</xdr:row>
      <xdr:rowOff>175260</xdr:rowOff>
    </xdr:to>
    <xdr:graphicFrame macro="">
      <xdr:nvGraphicFramePr>
        <xdr:cNvPr id="2" name="Chart 1">
          <a:extLst>
            <a:ext uri="{FF2B5EF4-FFF2-40B4-BE49-F238E27FC236}">
              <a16:creationId xmlns:a16="http://schemas.microsoft.com/office/drawing/2014/main" id="{853C996B-C87C-4340-8C94-A0190A7981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350520</xdr:colOff>
      <xdr:row>6</xdr:row>
      <xdr:rowOff>83820</xdr:rowOff>
    </xdr:from>
    <xdr:to>
      <xdr:col>10</xdr:col>
      <xdr:colOff>45720</xdr:colOff>
      <xdr:row>21</xdr:row>
      <xdr:rowOff>83820</xdr:rowOff>
    </xdr:to>
    <xdr:graphicFrame macro="">
      <xdr:nvGraphicFramePr>
        <xdr:cNvPr id="2" name="Chart 1">
          <a:extLst>
            <a:ext uri="{FF2B5EF4-FFF2-40B4-BE49-F238E27FC236}">
              <a16:creationId xmlns:a16="http://schemas.microsoft.com/office/drawing/2014/main" id="{0A756763-A42A-4E37-9BB2-D905F33DE0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S" refreshedDate="46190.646756018519" createdVersion="6" refreshedVersion="6" minRefreshableVersion="3" recordCount="464" xr:uid="{CE2480ED-4FB7-41DE-B8AA-FDC90EFEF016}">
  <cacheSource type="worksheet">
    <worksheetSource name="Table2_2"/>
  </cacheSource>
  <cacheFields count="12">
    <cacheField name="Patient_ID" numFmtId="0">
      <sharedItems containsSemiMixedTypes="0" containsString="0" containsNumber="1" containsInteger="1" minValue="1001" maxValue="1464"/>
    </cacheField>
    <cacheField name="Date" numFmtId="22">
      <sharedItems containsSemiMixedTypes="0" containsNonDate="0" containsDate="1" containsString="0" minDate="2023-01-03T00:00:00" maxDate="2024-12-29T00:00:00"/>
    </cacheField>
    <cacheField name="Month" numFmtId="0">
      <sharedItems count="12">
        <s v="May"/>
        <s v="Jul"/>
        <s v="Jan"/>
        <s v="Feb"/>
        <s v="Nov"/>
        <s v="Apr"/>
        <s v="Dec"/>
        <s v="Aug"/>
        <s v="Oct"/>
        <s v="Mar"/>
        <s v="Sep"/>
        <s v="Jun"/>
      </sharedItems>
    </cacheField>
    <cacheField name="Year" numFmtId="0">
      <sharedItems containsSemiMixedTypes="0" containsString="0" containsNumber="1" containsInteger="1" minValue="2023" maxValue="2024" count="2">
        <n v="2024"/>
        <n v="2023"/>
      </sharedItems>
    </cacheField>
    <cacheField name="Age" numFmtId="0">
      <sharedItems containsSemiMixedTypes="0" containsString="0" containsNumber="1" containsInteger="1" minValue="0" maxValue="79"/>
    </cacheField>
    <cacheField name="Age_Group" numFmtId="0">
      <sharedItems count="8">
        <s v="20-29"/>
        <s v="60-69"/>
        <s v="70-79"/>
        <s v="40-49"/>
        <s v="10-19"/>
        <s v="50-59"/>
        <s v="30-39"/>
        <s v="0-09"/>
      </sharedItems>
    </cacheField>
    <cacheField name="Gender" numFmtId="0">
      <sharedItems count="2">
        <s v="Male"/>
        <s v="Female"/>
      </sharedItems>
    </cacheField>
    <cacheField name="Patient_Wait_Time_Mins" numFmtId="0">
      <sharedItems containsSemiMixedTypes="0" containsString="0" containsNumber="1" minValue="5.2" maxValue="67.900000000000006"/>
    </cacheField>
    <cacheField name="Satisfaction_Score" numFmtId="0">
      <sharedItems containsSemiMixedTypes="0" containsString="0" containsNumber="1" minValue="1" maxValue="10"/>
    </cacheField>
    <cacheField name="Admission_Status" numFmtId="0">
      <sharedItems count="2">
        <s v="Admitted"/>
        <s v="Not Admitted"/>
      </sharedItems>
    </cacheField>
    <cacheField name="Department_Referral" numFmtId="0">
      <sharedItems count="8">
        <s v="None"/>
        <s v="General Practice"/>
        <s v="Neurology"/>
        <s v="Orthopedics"/>
        <s v="Renal"/>
        <s v="Physiotherapy"/>
        <s v="Gastroenterology"/>
        <s v="Cardiology"/>
      </sharedItems>
    </cacheField>
    <cacheField name="Attended_On_Time" numFmtId="0">
      <sharedItems count="2">
        <s v="On-Time"/>
        <s v="Delayed"/>
      </sharedItems>
    </cacheField>
  </cacheFields>
  <extLst>
    <ext xmlns:x14="http://schemas.microsoft.com/office/spreadsheetml/2009/9/main" uri="{725AE2AE-9491-48be-B2B4-4EB974FC3084}">
      <x14:pivotCacheDefinition pivotCacheId="5214152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4">
  <r>
    <n v="1001"/>
    <d v="2024-05-27T00:00:00"/>
    <x v="0"/>
    <x v="0"/>
    <n v="29"/>
    <x v="0"/>
    <x v="0"/>
    <n v="38.200000000000003"/>
    <n v="8.1"/>
    <x v="0"/>
    <x v="0"/>
    <x v="0"/>
  </r>
  <r>
    <n v="1002"/>
    <d v="2023-05-12T00:00:00"/>
    <x v="0"/>
    <x v="1"/>
    <n v="65"/>
    <x v="1"/>
    <x v="1"/>
    <n v="7.9"/>
    <n v="8.6"/>
    <x v="0"/>
    <x v="0"/>
    <x v="1"/>
  </r>
  <r>
    <n v="1003"/>
    <d v="2023-05-06T00:00:00"/>
    <x v="0"/>
    <x v="1"/>
    <n v="74"/>
    <x v="2"/>
    <x v="1"/>
    <n v="44.4"/>
    <n v="4.7"/>
    <x v="0"/>
    <x v="0"/>
    <x v="0"/>
  </r>
  <r>
    <n v="1004"/>
    <d v="2024-07-20T00:00:00"/>
    <x v="1"/>
    <x v="0"/>
    <n v="65"/>
    <x v="1"/>
    <x v="0"/>
    <n v="54.4"/>
    <n v="8.1"/>
    <x v="0"/>
    <x v="0"/>
    <x v="0"/>
  </r>
  <r>
    <n v="1005"/>
    <d v="2024-01-17T00:00:00"/>
    <x v="2"/>
    <x v="0"/>
    <n v="68"/>
    <x v="1"/>
    <x v="0"/>
    <n v="24.2"/>
    <n v="1"/>
    <x v="0"/>
    <x v="1"/>
    <x v="0"/>
  </r>
  <r>
    <n v="1006"/>
    <d v="2024-02-22T00:00:00"/>
    <x v="3"/>
    <x v="0"/>
    <n v="42"/>
    <x v="3"/>
    <x v="1"/>
    <n v="22.5"/>
    <n v="2.9"/>
    <x v="0"/>
    <x v="0"/>
    <x v="1"/>
  </r>
  <r>
    <n v="1007"/>
    <d v="2024-11-14T00:00:00"/>
    <x v="4"/>
    <x v="0"/>
    <n v="41"/>
    <x v="3"/>
    <x v="1"/>
    <n v="27"/>
    <n v="6.1"/>
    <x v="0"/>
    <x v="0"/>
    <x v="0"/>
  </r>
  <r>
    <n v="1008"/>
    <d v="2024-11-24T00:00:00"/>
    <x v="4"/>
    <x v="0"/>
    <n v="22"/>
    <x v="0"/>
    <x v="0"/>
    <n v="27.6"/>
    <n v="3.9"/>
    <x v="0"/>
    <x v="0"/>
    <x v="0"/>
  </r>
  <r>
    <n v="1009"/>
    <d v="2024-04-14T00:00:00"/>
    <x v="5"/>
    <x v="0"/>
    <n v="74"/>
    <x v="2"/>
    <x v="1"/>
    <n v="26.9"/>
    <n v="3.9"/>
    <x v="0"/>
    <x v="0"/>
    <x v="1"/>
  </r>
  <r>
    <n v="1010"/>
    <d v="2024-12-06T00:00:00"/>
    <x v="6"/>
    <x v="0"/>
    <n v="10"/>
    <x v="4"/>
    <x v="1"/>
    <n v="31.5"/>
    <n v="8.1"/>
    <x v="0"/>
    <x v="1"/>
    <x v="0"/>
  </r>
  <r>
    <n v="1011"/>
    <d v="2023-11-10T00:00:00"/>
    <x v="4"/>
    <x v="1"/>
    <n v="28"/>
    <x v="0"/>
    <x v="1"/>
    <n v="37.5"/>
    <n v="4"/>
    <x v="0"/>
    <x v="0"/>
    <x v="1"/>
  </r>
  <r>
    <n v="1012"/>
    <d v="2023-08-14T00:00:00"/>
    <x v="7"/>
    <x v="1"/>
    <n v="73"/>
    <x v="2"/>
    <x v="0"/>
    <n v="41.5"/>
    <n v="8.1"/>
    <x v="0"/>
    <x v="0"/>
    <x v="0"/>
  </r>
  <r>
    <n v="1013"/>
    <d v="2023-02-25T00:00:00"/>
    <x v="3"/>
    <x v="1"/>
    <n v="54"/>
    <x v="5"/>
    <x v="1"/>
    <n v="39.4"/>
    <n v="8.8000000000000007"/>
    <x v="0"/>
    <x v="1"/>
    <x v="0"/>
  </r>
  <r>
    <n v="1014"/>
    <d v="2023-02-15T00:00:00"/>
    <x v="3"/>
    <x v="1"/>
    <n v="17"/>
    <x v="4"/>
    <x v="0"/>
    <n v="40.799999999999997"/>
    <n v="2.1"/>
    <x v="0"/>
    <x v="2"/>
    <x v="0"/>
  </r>
  <r>
    <n v="1015"/>
    <d v="2024-10-27T00:00:00"/>
    <x v="8"/>
    <x v="0"/>
    <n v="64"/>
    <x v="1"/>
    <x v="1"/>
    <n v="11.8"/>
    <n v="7.1"/>
    <x v="0"/>
    <x v="0"/>
    <x v="0"/>
  </r>
  <r>
    <n v="1016"/>
    <d v="2024-08-09T00:00:00"/>
    <x v="7"/>
    <x v="0"/>
    <n v="31"/>
    <x v="6"/>
    <x v="0"/>
    <n v="40.4"/>
    <n v="3.7"/>
    <x v="0"/>
    <x v="1"/>
    <x v="0"/>
  </r>
  <r>
    <n v="1017"/>
    <d v="2023-05-15T00:00:00"/>
    <x v="0"/>
    <x v="1"/>
    <n v="9"/>
    <x v="7"/>
    <x v="0"/>
    <n v="33.200000000000003"/>
    <n v="3.6"/>
    <x v="0"/>
    <x v="0"/>
    <x v="1"/>
  </r>
  <r>
    <n v="1018"/>
    <d v="2023-03-05T00:00:00"/>
    <x v="9"/>
    <x v="1"/>
    <n v="29"/>
    <x v="0"/>
    <x v="0"/>
    <n v="30.1"/>
    <n v="5.9"/>
    <x v="0"/>
    <x v="0"/>
    <x v="0"/>
  </r>
  <r>
    <n v="1019"/>
    <d v="2024-09-15T00:00:00"/>
    <x v="10"/>
    <x v="0"/>
    <n v="53"/>
    <x v="5"/>
    <x v="1"/>
    <n v="56.2"/>
    <n v="6.6"/>
    <x v="0"/>
    <x v="0"/>
    <x v="1"/>
  </r>
  <r>
    <n v="1020"/>
    <d v="2023-10-13T00:00:00"/>
    <x v="8"/>
    <x v="1"/>
    <n v="61"/>
    <x v="1"/>
    <x v="0"/>
    <n v="46.4"/>
    <n v="5.2"/>
    <x v="0"/>
    <x v="1"/>
    <x v="1"/>
  </r>
  <r>
    <n v="1021"/>
    <d v="2024-09-24T00:00:00"/>
    <x v="10"/>
    <x v="0"/>
    <n v="69"/>
    <x v="1"/>
    <x v="0"/>
    <n v="43.1"/>
    <n v="1"/>
    <x v="0"/>
    <x v="0"/>
    <x v="0"/>
  </r>
  <r>
    <n v="1022"/>
    <d v="2024-01-13T00:00:00"/>
    <x v="2"/>
    <x v="0"/>
    <n v="43"/>
    <x v="3"/>
    <x v="1"/>
    <n v="24.7"/>
    <n v="1.8"/>
    <x v="0"/>
    <x v="1"/>
    <x v="1"/>
  </r>
  <r>
    <n v="1023"/>
    <d v="2023-10-18T00:00:00"/>
    <x v="8"/>
    <x v="1"/>
    <n v="3"/>
    <x v="7"/>
    <x v="1"/>
    <n v="48.6"/>
    <n v="3.5"/>
    <x v="0"/>
    <x v="1"/>
    <x v="0"/>
  </r>
  <r>
    <n v="1024"/>
    <d v="2024-03-28T00:00:00"/>
    <x v="9"/>
    <x v="0"/>
    <n v="59"/>
    <x v="5"/>
    <x v="0"/>
    <n v="39.1"/>
    <n v="6.6"/>
    <x v="0"/>
    <x v="0"/>
    <x v="0"/>
  </r>
  <r>
    <n v="1025"/>
    <d v="2024-07-09T00:00:00"/>
    <x v="1"/>
    <x v="0"/>
    <n v="53"/>
    <x v="5"/>
    <x v="0"/>
    <n v="35.1"/>
    <n v="6"/>
    <x v="0"/>
    <x v="0"/>
    <x v="0"/>
  </r>
  <r>
    <n v="1026"/>
    <d v="2024-04-21T00:00:00"/>
    <x v="5"/>
    <x v="0"/>
    <n v="8"/>
    <x v="7"/>
    <x v="0"/>
    <n v="38.6"/>
    <n v="2.1"/>
    <x v="0"/>
    <x v="1"/>
    <x v="1"/>
  </r>
  <r>
    <n v="1027"/>
    <d v="2023-01-20T00:00:00"/>
    <x v="2"/>
    <x v="1"/>
    <n v="19"/>
    <x v="4"/>
    <x v="0"/>
    <n v="36.200000000000003"/>
    <n v="7.5"/>
    <x v="0"/>
    <x v="0"/>
    <x v="1"/>
  </r>
  <r>
    <n v="1028"/>
    <d v="2024-12-09T00:00:00"/>
    <x v="6"/>
    <x v="0"/>
    <n v="47"/>
    <x v="3"/>
    <x v="1"/>
    <n v="43.3"/>
    <n v="7.6"/>
    <x v="0"/>
    <x v="1"/>
    <x v="0"/>
  </r>
  <r>
    <n v="1029"/>
    <d v="2023-05-04T00:00:00"/>
    <x v="0"/>
    <x v="1"/>
    <n v="74"/>
    <x v="2"/>
    <x v="1"/>
    <n v="45.4"/>
    <n v="5.4"/>
    <x v="0"/>
    <x v="1"/>
    <x v="1"/>
  </r>
  <r>
    <n v="1030"/>
    <d v="2024-12-07T00:00:00"/>
    <x v="6"/>
    <x v="0"/>
    <n v="9"/>
    <x v="7"/>
    <x v="1"/>
    <n v="16.3"/>
    <n v="2.9"/>
    <x v="0"/>
    <x v="0"/>
    <x v="1"/>
  </r>
  <r>
    <n v="1031"/>
    <d v="2024-11-20T00:00:00"/>
    <x v="4"/>
    <x v="0"/>
    <n v="15"/>
    <x v="4"/>
    <x v="0"/>
    <n v="39.6"/>
    <n v="2.5"/>
    <x v="0"/>
    <x v="0"/>
    <x v="0"/>
  </r>
  <r>
    <n v="1032"/>
    <d v="2024-02-17T00:00:00"/>
    <x v="3"/>
    <x v="0"/>
    <n v="43"/>
    <x v="3"/>
    <x v="1"/>
    <n v="47.7"/>
    <n v="5.3"/>
    <x v="0"/>
    <x v="0"/>
    <x v="0"/>
  </r>
  <r>
    <n v="1033"/>
    <d v="2024-11-27T00:00:00"/>
    <x v="4"/>
    <x v="0"/>
    <n v="58"/>
    <x v="5"/>
    <x v="0"/>
    <n v="31.8"/>
    <n v="2.9"/>
    <x v="0"/>
    <x v="1"/>
    <x v="1"/>
  </r>
  <r>
    <n v="1034"/>
    <d v="2024-10-26T00:00:00"/>
    <x v="8"/>
    <x v="0"/>
    <n v="68"/>
    <x v="1"/>
    <x v="1"/>
    <n v="37.299999999999997"/>
    <n v="2.8"/>
    <x v="0"/>
    <x v="3"/>
    <x v="0"/>
  </r>
  <r>
    <n v="1035"/>
    <d v="2024-04-27T00:00:00"/>
    <x v="5"/>
    <x v="0"/>
    <n v="11"/>
    <x v="4"/>
    <x v="1"/>
    <n v="32.799999999999997"/>
    <n v="7.4"/>
    <x v="0"/>
    <x v="1"/>
    <x v="0"/>
  </r>
  <r>
    <n v="1036"/>
    <d v="2024-06-01T00:00:00"/>
    <x v="11"/>
    <x v="0"/>
    <n v="63"/>
    <x v="1"/>
    <x v="0"/>
    <n v="39.700000000000003"/>
    <n v="4"/>
    <x v="0"/>
    <x v="0"/>
    <x v="1"/>
  </r>
  <r>
    <n v="1037"/>
    <d v="2024-05-20T00:00:00"/>
    <x v="0"/>
    <x v="0"/>
    <n v="35"/>
    <x v="6"/>
    <x v="1"/>
    <n v="21.6"/>
    <n v="4.2"/>
    <x v="0"/>
    <x v="0"/>
    <x v="0"/>
  </r>
  <r>
    <n v="1038"/>
    <d v="2024-08-18T00:00:00"/>
    <x v="7"/>
    <x v="0"/>
    <n v="30"/>
    <x v="6"/>
    <x v="0"/>
    <n v="28.9"/>
    <n v="2.2999999999999998"/>
    <x v="0"/>
    <x v="0"/>
    <x v="1"/>
  </r>
  <r>
    <n v="1039"/>
    <d v="2023-05-08T00:00:00"/>
    <x v="0"/>
    <x v="1"/>
    <n v="51"/>
    <x v="5"/>
    <x v="0"/>
    <n v="31.5"/>
    <n v="3.4"/>
    <x v="0"/>
    <x v="1"/>
    <x v="0"/>
  </r>
  <r>
    <n v="1040"/>
    <d v="2024-07-24T00:00:00"/>
    <x v="1"/>
    <x v="0"/>
    <n v="70"/>
    <x v="2"/>
    <x v="1"/>
    <n v="26.1"/>
    <n v="7.9"/>
    <x v="0"/>
    <x v="0"/>
    <x v="0"/>
  </r>
  <r>
    <n v="1041"/>
    <d v="2023-12-07T00:00:00"/>
    <x v="6"/>
    <x v="1"/>
    <n v="40"/>
    <x v="3"/>
    <x v="0"/>
    <n v="46.1"/>
    <n v="6.9"/>
    <x v="0"/>
    <x v="1"/>
    <x v="0"/>
  </r>
  <r>
    <n v="1042"/>
    <d v="2023-12-16T00:00:00"/>
    <x v="6"/>
    <x v="1"/>
    <n v="35"/>
    <x v="6"/>
    <x v="1"/>
    <n v="30"/>
    <n v="1"/>
    <x v="0"/>
    <x v="0"/>
    <x v="0"/>
  </r>
  <r>
    <n v="1043"/>
    <d v="2023-04-10T00:00:00"/>
    <x v="5"/>
    <x v="1"/>
    <n v="29"/>
    <x v="0"/>
    <x v="1"/>
    <n v="28.7"/>
    <n v="6.5"/>
    <x v="0"/>
    <x v="1"/>
    <x v="0"/>
  </r>
  <r>
    <n v="1044"/>
    <d v="2023-01-18T00:00:00"/>
    <x v="2"/>
    <x v="1"/>
    <n v="37"/>
    <x v="6"/>
    <x v="0"/>
    <n v="33.200000000000003"/>
    <n v="4.0999999999999996"/>
    <x v="0"/>
    <x v="3"/>
    <x v="0"/>
  </r>
  <r>
    <n v="1045"/>
    <d v="2023-10-10T00:00:00"/>
    <x v="8"/>
    <x v="1"/>
    <n v="60"/>
    <x v="1"/>
    <x v="0"/>
    <n v="24.3"/>
    <n v="5.3"/>
    <x v="0"/>
    <x v="4"/>
    <x v="0"/>
  </r>
  <r>
    <n v="1046"/>
    <d v="2024-02-27T00:00:00"/>
    <x v="3"/>
    <x v="0"/>
    <n v="8"/>
    <x v="7"/>
    <x v="0"/>
    <n v="31.4"/>
    <n v="5.6"/>
    <x v="0"/>
    <x v="1"/>
    <x v="0"/>
  </r>
  <r>
    <n v="1047"/>
    <d v="2023-10-10T00:00:00"/>
    <x v="8"/>
    <x v="1"/>
    <n v="10"/>
    <x v="4"/>
    <x v="0"/>
    <n v="41.2"/>
    <n v="5"/>
    <x v="0"/>
    <x v="1"/>
    <x v="0"/>
  </r>
  <r>
    <n v="1048"/>
    <d v="2023-09-13T00:00:00"/>
    <x v="10"/>
    <x v="1"/>
    <n v="57"/>
    <x v="5"/>
    <x v="0"/>
    <n v="43.7"/>
    <n v="4.0999999999999996"/>
    <x v="0"/>
    <x v="1"/>
    <x v="0"/>
  </r>
  <r>
    <n v="1049"/>
    <d v="2023-10-24T00:00:00"/>
    <x v="8"/>
    <x v="1"/>
    <n v="12"/>
    <x v="4"/>
    <x v="1"/>
    <n v="42.9"/>
    <n v="4.5999999999999996"/>
    <x v="0"/>
    <x v="0"/>
    <x v="1"/>
  </r>
  <r>
    <n v="1050"/>
    <d v="2023-04-06T00:00:00"/>
    <x v="5"/>
    <x v="1"/>
    <n v="70"/>
    <x v="2"/>
    <x v="0"/>
    <n v="36"/>
    <n v="5.2"/>
    <x v="0"/>
    <x v="0"/>
    <x v="0"/>
  </r>
  <r>
    <n v="1051"/>
    <d v="2024-01-08T00:00:00"/>
    <x v="2"/>
    <x v="0"/>
    <n v="36"/>
    <x v="6"/>
    <x v="0"/>
    <n v="30.2"/>
    <n v="1.9"/>
    <x v="0"/>
    <x v="0"/>
    <x v="1"/>
  </r>
  <r>
    <n v="1052"/>
    <d v="2024-11-19T00:00:00"/>
    <x v="4"/>
    <x v="0"/>
    <n v="25"/>
    <x v="0"/>
    <x v="1"/>
    <n v="21.8"/>
    <n v="6.3"/>
    <x v="0"/>
    <x v="1"/>
    <x v="1"/>
  </r>
  <r>
    <n v="1053"/>
    <d v="2023-02-02T00:00:00"/>
    <x v="3"/>
    <x v="1"/>
    <n v="21"/>
    <x v="0"/>
    <x v="0"/>
    <n v="39.5"/>
    <n v="2.4"/>
    <x v="0"/>
    <x v="3"/>
    <x v="1"/>
  </r>
  <r>
    <n v="1054"/>
    <d v="2024-02-15T00:00:00"/>
    <x v="3"/>
    <x v="0"/>
    <n v="38"/>
    <x v="6"/>
    <x v="1"/>
    <n v="26.3"/>
    <n v="1"/>
    <x v="0"/>
    <x v="0"/>
    <x v="0"/>
  </r>
  <r>
    <n v="1055"/>
    <d v="2023-10-02T00:00:00"/>
    <x v="8"/>
    <x v="1"/>
    <n v="55"/>
    <x v="5"/>
    <x v="0"/>
    <n v="33.6"/>
    <n v="2.2000000000000002"/>
    <x v="0"/>
    <x v="0"/>
    <x v="0"/>
  </r>
  <r>
    <n v="1056"/>
    <d v="2023-11-27T00:00:00"/>
    <x v="4"/>
    <x v="1"/>
    <n v="34"/>
    <x v="6"/>
    <x v="0"/>
    <n v="17.100000000000001"/>
    <n v="3.4"/>
    <x v="0"/>
    <x v="0"/>
    <x v="0"/>
  </r>
  <r>
    <n v="1057"/>
    <d v="2024-05-06T00:00:00"/>
    <x v="0"/>
    <x v="0"/>
    <n v="74"/>
    <x v="2"/>
    <x v="1"/>
    <n v="14.9"/>
    <n v="6.6"/>
    <x v="0"/>
    <x v="4"/>
    <x v="0"/>
  </r>
  <r>
    <n v="1058"/>
    <d v="2024-06-11T00:00:00"/>
    <x v="11"/>
    <x v="0"/>
    <n v="13"/>
    <x v="4"/>
    <x v="1"/>
    <n v="41.9"/>
    <n v="3.6"/>
    <x v="0"/>
    <x v="1"/>
    <x v="0"/>
  </r>
  <r>
    <n v="1059"/>
    <d v="2024-09-02T00:00:00"/>
    <x v="10"/>
    <x v="0"/>
    <n v="58"/>
    <x v="5"/>
    <x v="0"/>
    <n v="43"/>
    <n v="5.9"/>
    <x v="0"/>
    <x v="0"/>
    <x v="1"/>
  </r>
  <r>
    <n v="1060"/>
    <d v="2023-11-28T00:00:00"/>
    <x v="4"/>
    <x v="1"/>
    <n v="69"/>
    <x v="1"/>
    <x v="0"/>
    <n v="31.3"/>
    <n v="5.3"/>
    <x v="0"/>
    <x v="0"/>
    <x v="1"/>
  </r>
  <r>
    <n v="1061"/>
    <d v="2024-11-15T00:00:00"/>
    <x v="4"/>
    <x v="0"/>
    <n v="6"/>
    <x v="7"/>
    <x v="0"/>
    <n v="39.5"/>
    <n v="7.6"/>
    <x v="0"/>
    <x v="5"/>
    <x v="0"/>
  </r>
  <r>
    <n v="1062"/>
    <d v="2024-02-01T00:00:00"/>
    <x v="3"/>
    <x v="0"/>
    <n v="77"/>
    <x v="2"/>
    <x v="1"/>
    <n v="40.9"/>
    <n v="1.9"/>
    <x v="0"/>
    <x v="0"/>
    <x v="0"/>
  </r>
  <r>
    <n v="1063"/>
    <d v="2024-02-08T00:00:00"/>
    <x v="3"/>
    <x v="0"/>
    <n v="14"/>
    <x v="4"/>
    <x v="1"/>
    <n v="29.4"/>
    <n v="5.3"/>
    <x v="0"/>
    <x v="3"/>
    <x v="0"/>
  </r>
  <r>
    <n v="1064"/>
    <d v="2024-09-23T00:00:00"/>
    <x v="10"/>
    <x v="0"/>
    <n v="34"/>
    <x v="6"/>
    <x v="0"/>
    <n v="23.3"/>
    <n v="6.3"/>
    <x v="0"/>
    <x v="0"/>
    <x v="0"/>
  </r>
  <r>
    <n v="1065"/>
    <d v="2023-07-07T00:00:00"/>
    <x v="1"/>
    <x v="1"/>
    <n v="76"/>
    <x v="2"/>
    <x v="0"/>
    <n v="10.5"/>
    <n v="4.9000000000000004"/>
    <x v="0"/>
    <x v="3"/>
    <x v="0"/>
  </r>
  <r>
    <n v="1066"/>
    <d v="2024-06-26T00:00:00"/>
    <x v="11"/>
    <x v="0"/>
    <n v="64"/>
    <x v="1"/>
    <x v="1"/>
    <n v="35.1"/>
    <n v="5.2"/>
    <x v="0"/>
    <x v="1"/>
    <x v="1"/>
  </r>
  <r>
    <n v="1067"/>
    <d v="2024-03-15T00:00:00"/>
    <x v="9"/>
    <x v="0"/>
    <n v="68"/>
    <x v="1"/>
    <x v="1"/>
    <n v="24.5"/>
    <n v="5.3"/>
    <x v="0"/>
    <x v="1"/>
    <x v="0"/>
  </r>
  <r>
    <n v="1068"/>
    <d v="2024-04-23T00:00:00"/>
    <x v="5"/>
    <x v="0"/>
    <n v="30"/>
    <x v="6"/>
    <x v="0"/>
    <n v="27.3"/>
    <n v="4.4000000000000004"/>
    <x v="0"/>
    <x v="1"/>
    <x v="0"/>
  </r>
  <r>
    <n v="1069"/>
    <d v="2024-12-26T00:00:00"/>
    <x v="6"/>
    <x v="0"/>
    <n v="48"/>
    <x v="3"/>
    <x v="0"/>
    <n v="21.8"/>
    <n v="7.1"/>
    <x v="0"/>
    <x v="3"/>
    <x v="1"/>
  </r>
  <r>
    <n v="1070"/>
    <d v="2024-01-05T00:00:00"/>
    <x v="2"/>
    <x v="0"/>
    <n v="64"/>
    <x v="1"/>
    <x v="0"/>
    <n v="45.7"/>
    <n v="4.7"/>
    <x v="0"/>
    <x v="0"/>
    <x v="1"/>
  </r>
  <r>
    <n v="1071"/>
    <d v="2023-09-15T00:00:00"/>
    <x v="10"/>
    <x v="1"/>
    <n v="1"/>
    <x v="7"/>
    <x v="1"/>
    <n v="33.1"/>
    <n v="3"/>
    <x v="0"/>
    <x v="1"/>
    <x v="0"/>
  </r>
  <r>
    <n v="1072"/>
    <d v="2024-05-11T00:00:00"/>
    <x v="0"/>
    <x v="0"/>
    <n v="79"/>
    <x v="2"/>
    <x v="0"/>
    <n v="29.1"/>
    <n v="2.2000000000000002"/>
    <x v="0"/>
    <x v="3"/>
    <x v="1"/>
  </r>
  <r>
    <n v="1073"/>
    <d v="2024-06-21T00:00:00"/>
    <x v="11"/>
    <x v="0"/>
    <n v="62"/>
    <x v="1"/>
    <x v="0"/>
    <n v="37.4"/>
    <n v="4.7"/>
    <x v="0"/>
    <x v="0"/>
    <x v="1"/>
  </r>
  <r>
    <n v="1074"/>
    <d v="2024-04-24T00:00:00"/>
    <x v="5"/>
    <x v="0"/>
    <n v="11"/>
    <x v="4"/>
    <x v="1"/>
    <n v="30.2"/>
    <n v="5.5"/>
    <x v="0"/>
    <x v="1"/>
    <x v="1"/>
  </r>
  <r>
    <n v="1075"/>
    <d v="2024-03-23T00:00:00"/>
    <x v="9"/>
    <x v="0"/>
    <n v="38"/>
    <x v="6"/>
    <x v="0"/>
    <n v="38.200000000000003"/>
    <n v="4.7"/>
    <x v="0"/>
    <x v="3"/>
    <x v="0"/>
  </r>
  <r>
    <n v="1076"/>
    <d v="2024-07-05T00:00:00"/>
    <x v="1"/>
    <x v="0"/>
    <n v="31"/>
    <x v="6"/>
    <x v="1"/>
    <n v="20"/>
    <n v="4.5999999999999996"/>
    <x v="0"/>
    <x v="3"/>
    <x v="0"/>
  </r>
  <r>
    <n v="1077"/>
    <d v="2023-10-28T00:00:00"/>
    <x v="8"/>
    <x v="1"/>
    <n v="48"/>
    <x v="3"/>
    <x v="0"/>
    <n v="28.7"/>
    <n v="4"/>
    <x v="0"/>
    <x v="5"/>
    <x v="0"/>
  </r>
  <r>
    <n v="1078"/>
    <d v="2024-11-09T00:00:00"/>
    <x v="4"/>
    <x v="0"/>
    <n v="58"/>
    <x v="5"/>
    <x v="0"/>
    <n v="35.1"/>
    <n v="5.4"/>
    <x v="0"/>
    <x v="3"/>
    <x v="1"/>
  </r>
  <r>
    <n v="1079"/>
    <d v="2023-02-15T00:00:00"/>
    <x v="3"/>
    <x v="1"/>
    <n v="44"/>
    <x v="3"/>
    <x v="0"/>
    <n v="45.3"/>
    <n v="5"/>
    <x v="0"/>
    <x v="4"/>
    <x v="1"/>
  </r>
  <r>
    <n v="1080"/>
    <d v="2024-05-07T00:00:00"/>
    <x v="0"/>
    <x v="0"/>
    <n v="49"/>
    <x v="3"/>
    <x v="0"/>
    <n v="38.6"/>
    <n v="4.3"/>
    <x v="0"/>
    <x v="0"/>
    <x v="0"/>
  </r>
  <r>
    <n v="1081"/>
    <d v="2024-12-10T00:00:00"/>
    <x v="6"/>
    <x v="0"/>
    <n v="2"/>
    <x v="7"/>
    <x v="0"/>
    <n v="52.6"/>
    <n v="4.7"/>
    <x v="0"/>
    <x v="0"/>
    <x v="0"/>
  </r>
  <r>
    <n v="1082"/>
    <d v="2023-10-24T00:00:00"/>
    <x v="8"/>
    <x v="1"/>
    <n v="63"/>
    <x v="1"/>
    <x v="0"/>
    <n v="48.1"/>
    <n v="1.2"/>
    <x v="0"/>
    <x v="1"/>
    <x v="0"/>
  </r>
  <r>
    <n v="1083"/>
    <d v="2024-04-21T00:00:00"/>
    <x v="5"/>
    <x v="0"/>
    <n v="24"/>
    <x v="0"/>
    <x v="0"/>
    <n v="22.1"/>
    <n v="2.9"/>
    <x v="0"/>
    <x v="1"/>
    <x v="1"/>
  </r>
  <r>
    <n v="1084"/>
    <d v="2023-11-04T00:00:00"/>
    <x v="4"/>
    <x v="1"/>
    <n v="5"/>
    <x v="7"/>
    <x v="0"/>
    <n v="30.5"/>
    <n v="7.2"/>
    <x v="0"/>
    <x v="0"/>
    <x v="1"/>
  </r>
  <r>
    <n v="1085"/>
    <d v="2023-05-11T00:00:00"/>
    <x v="0"/>
    <x v="1"/>
    <n v="53"/>
    <x v="5"/>
    <x v="0"/>
    <n v="38.1"/>
    <n v="6.1"/>
    <x v="0"/>
    <x v="0"/>
    <x v="1"/>
  </r>
  <r>
    <n v="1086"/>
    <d v="2024-03-09T00:00:00"/>
    <x v="9"/>
    <x v="0"/>
    <n v="61"/>
    <x v="1"/>
    <x v="1"/>
    <n v="45"/>
    <n v="4.7"/>
    <x v="0"/>
    <x v="3"/>
    <x v="1"/>
  </r>
  <r>
    <n v="1087"/>
    <d v="2024-02-05T00:00:00"/>
    <x v="3"/>
    <x v="0"/>
    <n v="28"/>
    <x v="0"/>
    <x v="0"/>
    <n v="47.5"/>
    <n v="2.5"/>
    <x v="0"/>
    <x v="6"/>
    <x v="1"/>
  </r>
  <r>
    <n v="1088"/>
    <d v="2024-02-26T00:00:00"/>
    <x v="3"/>
    <x v="0"/>
    <n v="50"/>
    <x v="5"/>
    <x v="1"/>
    <n v="50"/>
    <n v="5.3"/>
    <x v="0"/>
    <x v="0"/>
    <x v="1"/>
  </r>
  <r>
    <n v="1089"/>
    <d v="2024-10-13T00:00:00"/>
    <x v="8"/>
    <x v="0"/>
    <n v="47"/>
    <x v="3"/>
    <x v="0"/>
    <n v="42"/>
    <n v="6.1"/>
    <x v="0"/>
    <x v="0"/>
    <x v="1"/>
  </r>
  <r>
    <n v="1090"/>
    <d v="2024-10-08T00:00:00"/>
    <x v="8"/>
    <x v="0"/>
    <n v="8"/>
    <x v="7"/>
    <x v="1"/>
    <n v="26.3"/>
    <n v="3.3"/>
    <x v="0"/>
    <x v="1"/>
    <x v="1"/>
  </r>
  <r>
    <n v="1091"/>
    <d v="2023-03-02T00:00:00"/>
    <x v="9"/>
    <x v="1"/>
    <n v="4"/>
    <x v="7"/>
    <x v="0"/>
    <n v="30.5"/>
    <n v="7.4"/>
    <x v="0"/>
    <x v="0"/>
    <x v="1"/>
  </r>
  <r>
    <n v="1092"/>
    <d v="2023-07-15T00:00:00"/>
    <x v="1"/>
    <x v="1"/>
    <n v="47"/>
    <x v="3"/>
    <x v="0"/>
    <n v="25.7"/>
    <n v="2.1"/>
    <x v="0"/>
    <x v="7"/>
    <x v="0"/>
  </r>
  <r>
    <n v="1093"/>
    <d v="2023-07-21T00:00:00"/>
    <x v="1"/>
    <x v="1"/>
    <n v="12"/>
    <x v="4"/>
    <x v="0"/>
    <n v="43.5"/>
    <n v="2.6"/>
    <x v="0"/>
    <x v="7"/>
    <x v="0"/>
  </r>
  <r>
    <n v="1094"/>
    <d v="2024-04-15T00:00:00"/>
    <x v="5"/>
    <x v="0"/>
    <n v="56"/>
    <x v="5"/>
    <x v="1"/>
    <n v="57.7"/>
    <n v="3.8"/>
    <x v="0"/>
    <x v="0"/>
    <x v="1"/>
  </r>
  <r>
    <n v="1095"/>
    <d v="2024-01-13T00:00:00"/>
    <x v="2"/>
    <x v="0"/>
    <n v="35"/>
    <x v="6"/>
    <x v="1"/>
    <n v="37.5"/>
    <n v="6.1"/>
    <x v="0"/>
    <x v="3"/>
    <x v="0"/>
  </r>
  <r>
    <n v="1096"/>
    <d v="2023-11-21T00:00:00"/>
    <x v="4"/>
    <x v="1"/>
    <n v="76"/>
    <x v="2"/>
    <x v="0"/>
    <n v="39"/>
    <n v="5"/>
    <x v="0"/>
    <x v="0"/>
    <x v="1"/>
  </r>
  <r>
    <n v="1097"/>
    <d v="2023-02-27T00:00:00"/>
    <x v="3"/>
    <x v="1"/>
    <n v="70"/>
    <x v="2"/>
    <x v="0"/>
    <n v="37.4"/>
    <n v="6.5"/>
    <x v="0"/>
    <x v="3"/>
    <x v="0"/>
  </r>
  <r>
    <n v="1098"/>
    <d v="2023-10-01T00:00:00"/>
    <x v="8"/>
    <x v="1"/>
    <n v="35"/>
    <x v="6"/>
    <x v="0"/>
    <n v="39.4"/>
    <n v="4.2"/>
    <x v="0"/>
    <x v="0"/>
    <x v="0"/>
  </r>
  <r>
    <n v="1099"/>
    <d v="2023-02-22T00:00:00"/>
    <x v="3"/>
    <x v="1"/>
    <n v="3"/>
    <x v="7"/>
    <x v="1"/>
    <n v="42.8"/>
    <n v="6.5"/>
    <x v="0"/>
    <x v="1"/>
    <x v="0"/>
  </r>
  <r>
    <n v="1100"/>
    <d v="2023-03-09T00:00:00"/>
    <x v="9"/>
    <x v="1"/>
    <n v="6"/>
    <x v="7"/>
    <x v="0"/>
    <n v="44"/>
    <n v="6.7"/>
    <x v="0"/>
    <x v="0"/>
    <x v="0"/>
  </r>
  <r>
    <n v="1101"/>
    <d v="2024-06-17T00:00:00"/>
    <x v="11"/>
    <x v="0"/>
    <n v="75"/>
    <x v="2"/>
    <x v="1"/>
    <n v="46.2"/>
    <n v="6.7"/>
    <x v="0"/>
    <x v="7"/>
    <x v="0"/>
  </r>
  <r>
    <n v="1102"/>
    <d v="2024-08-21T00:00:00"/>
    <x v="7"/>
    <x v="0"/>
    <n v="3"/>
    <x v="7"/>
    <x v="1"/>
    <n v="47.9"/>
    <n v="6"/>
    <x v="0"/>
    <x v="0"/>
    <x v="1"/>
  </r>
  <r>
    <n v="1103"/>
    <d v="2024-12-15T00:00:00"/>
    <x v="6"/>
    <x v="0"/>
    <n v="9"/>
    <x v="7"/>
    <x v="0"/>
    <n v="43.7"/>
    <n v="4"/>
    <x v="0"/>
    <x v="0"/>
    <x v="0"/>
  </r>
  <r>
    <n v="1104"/>
    <d v="2024-07-20T00:00:00"/>
    <x v="1"/>
    <x v="0"/>
    <n v="67"/>
    <x v="1"/>
    <x v="1"/>
    <n v="31.2"/>
    <n v="7.5"/>
    <x v="0"/>
    <x v="0"/>
    <x v="1"/>
  </r>
  <r>
    <n v="1105"/>
    <d v="2023-11-21T00:00:00"/>
    <x v="4"/>
    <x v="1"/>
    <n v="70"/>
    <x v="2"/>
    <x v="1"/>
    <n v="33.700000000000003"/>
    <n v="3.7"/>
    <x v="0"/>
    <x v="0"/>
    <x v="0"/>
  </r>
  <r>
    <n v="1106"/>
    <d v="2024-08-13T00:00:00"/>
    <x v="7"/>
    <x v="0"/>
    <n v="53"/>
    <x v="5"/>
    <x v="1"/>
    <n v="33.9"/>
    <n v="3.3"/>
    <x v="0"/>
    <x v="0"/>
    <x v="0"/>
  </r>
  <r>
    <n v="1107"/>
    <d v="2023-11-16T00:00:00"/>
    <x v="4"/>
    <x v="1"/>
    <n v="8"/>
    <x v="7"/>
    <x v="1"/>
    <n v="39.4"/>
    <n v="5.6"/>
    <x v="0"/>
    <x v="0"/>
    <x v="1"/>
  </r>
  <r>
    <n v="1108"/>
    <d v="2024-03-18T00:00:00"/>
    <x v="9"/>
    <x v="0"/>
    <n v="7"/>
    <x v="7"/>
    <x v="1"/>
    <n v="22"/>
    <n v="3.7"/>
    <x v="0"/>
    <x v="0"/>
    <x v="0"/>
  </r>
  <r>
    <n v="1109"/>
    <d v="2024-11-25T00:00:00"/>
    <x v="4"/>
    <x v="0"/>
    <n v="54"/>
    <x v="5"/>
    <x v="1"/>
    <n v="48.1"/>
    <n v="2.6"/>
    <x v="0"/>
    <x v="4"/>
    <x v="0"/>
  </r>
  <r>
    <n v="1110"/>
    <d v="2024-02-19T00:00:00"/>
    <x v="3"/>
    <x v="0"/>
    <n v="64"/>
    <x v="1"/>
    <x v="0"/>
    <n v="39.299999999999997"/>
    <n v="8.1"/>
    <x v="0"/>
    <x v="0"/>
    <x v="0"/>
  </r>
  <r>
    <n v="1111"/>
    <d v="2024-02-25T00:00:00"/>
    <x v="3"/>
    <x v="0"/>
    <n v="35"/>
    <x v="6"/>
    <x v="0"/>
    <n v="15.7"/>
    <n v="3.4"/>
    <x v="0"/>
    <x v="3"/>
    <x v="1"/>
  </r>
  <r>
    <n v="1112"/>
    <d v="2023-10-22T00:00:00"/>
    <x v="8"/>
    <x v="1"/>
    <n v="34"/>
    <x v="6"/>
    <x v="0"/>
    <n v="44.6"/>
    <n v="5.4"/>
    <x v="0"/>
    <x v="1"/>
    <x v="1"/>
  </r>
  <r>
    <n v="1113"/>
    <d v="2024-01-06T00:00:00"/>
    <x v="2"/>
    <x v="0"/>
    <n v="18"/>
    <x v="4"/>
    <x v="0"/>
    <n v="24.1"/>
    <n v="4.2"/>
    <x v="0"/>
    <x v="0"/>
    <x v="1"/>
  </r>
  <r>
    <n v="1114"/>
    <d v="2023-02-24T00:00:00"/>
    <x v="3"/>
    <x v="1"/>
    <n v="67"/>
    <x v="1"/>
    <x v="1"/>
    <n v="37.9"/>
    <n v="7.2"/>
    <x v="0"/>
    <x v="0"/>
    <x v="0"/>
  </r>
  <r>
    <n v="1115"/>
    <d v="2024-10-20T00:00:00"/>
    <x v="8"/>
    <x v="0"/>
    <n v="10"/>
    <x v="4"/>
    <x v="0"/>
    <n v="40.4"/>
    <n v="4.3"/>
    <x v="0"/>
    <x v="1"/>
    <x v="0"/>
  </r>
  <r>
    <n v="1116"/>
    <d v="2023-05-15T00:00:00"/>
    <x v="0"/>
    <x v="1"/>
    <n v="54"/>
    <x v="5"/>
    <x v="1"/>
    <n v="22.3"/>
    <n v="5.3"/>
    <x v="0"/>
    <x v="0"/>
    <x v="1"/>
  </r>
  <r>
    <n v="1117"/>
    <d v="2023-06-14T00:00:00"/>
    <x v="11"/>
    <x v="1"/>
    <n v="14"/>
    <x v="4"/>
    <x v="1"/>
    <n v="31.4"/>
    <n v="8.1999999999999993"/>
    <x v="0"/>
    <x v="0"/>
    <x v="1"/>
  </r>
  <r>
    <n v="1118"/>
    <d v="2023-04-13T00:00:00"/>
    <x v="5"/>
    <x v="1"/>
    <n v="76"/>
    <x v="2"/>
    <x v="0"/>
    <n v="42.8"/>
    <n v="5.6"/>
    <x v="0"/>
    <x v="7"/>
    <x v="1"/>
  </r>
  <r>
    <n v="1119"/>
    <d v="2024-05-11T00:00:00"/>
    <x v="0"/>
    <x v="0"/>
    <n v="15"/>
    <x v="4"/>
    <x v="0"/>
    <n v="55.1"/>
    <n v="5.3"/>
    <x v="0"/>
    <x v="0"/>
    <x v="0"/>
  </r>
  <r>
    <n v="1120"/>
    <d v="2023-09-18T00:00:00"/>
    <x v="10"/>
    <x v="1"/>
    <n v="45"/>
    <x v="3"/>
    <x v="1"/>
    <n v="56.7"/>
    <n v="6.9"/>
    <x v="0"/>
    <x v="0"/>
    <x v="0"/>
  </r>
  <r>
    <n v="1121"/>
    <d v="2023-06-19T00:00:00"/>
    <x v="11"/>
    <x v="1"/>
    <n v="54"/>
    <x v="5"/>
    <x v="0"/>
    <n v="18.3"/>
    <n v="3.6"/>
    <x v="0"/>
    <x v="0"/>
    <x v="0"/>
  </r>
  <r>
    <n v="1122"/>
    <d v="2023-06-06T00:00:00"/>
    <x v="11"/>
    <x v="1"/>
    <n v="79"/>
    <x v="2"/>
    <x v="1"/>
    <n v="17.399999999999999"/>
    <n v="5.9"/>
    <x v="0"/>
    <x v="0"/>
    <x v="0"/>
  </r>
  <r>
    <n v="1123"/>
    <d v="2023-04-14T00:00:00"/>
    <x v="5"/>
    <x v="1"/>
    <n v="75"/>
    <x v="2"/>
    <x v="0"/>
    <n v="31.3"/>
    <n v="5.6"/>
    <x v="0"/>
    <x v="3"/>
    <x v="1"/>
  </r>
  <r>
    <n v="1124"/>
    <d v="2023-06-25T00:00:00"/>
    <x v="11"/>
    <x v="1"/>
    <n v="21"/>
    <x v="0"/>
    <x v="1"/>
    <n v="50.3"/>
    <n v="6.5"/>
    <x v="0"/>
    <x v="0"/>
    <x v="0"/>
  </r>
  <r>
    <n v="1125"/>
    <d v="2024-06-24T00:00:00"/>
    <x v="11"/>
    <x v="0"/>
    <n v="18"/>
    <x v="4"/>
    <x v="0"/>
    <n v="35.799999999999997"/>
    <n v="6.3"/>
    <x v="0"/>
    <x v="0"/>
    <x v="0"/>
  </r>
  <r>
    <n v="1126"/>
    <d v="2023-03-25T00:00:00"/>
    <x v="9"/>
    <x v="1"/>
    <n v="63"/>
    <x v="1"/>
    <x v="0"/>
    <n v="20.100000000000001"/>
    <n v="5.7"/>
    <x v="0"/>
    <x v="0"/>
    <x v="1"/>
  </r>
  <r>
    <n v="1127"/>
    <d v="2024-11-11T00:00:00"/>
    <x v="4"/>
    <x v="0"/>
    <n v="19"/>
    <x v="4"/>
    <x v="0"/>
    <n v="22.6"/>
    <n v="6"/>
    <x v="0"/>
    <x v="1"/>
    <x v="1"/>
  </r>
  <r>
    <n v="1128"/>
    <d v="2023-06-17T00:00:00"/>
    <x v="11"/>
    <x v="1"/>
    <n v="9"/>
    <x v="7"/>
    <x v="0"/>
    <n v="30.3"/>
    <n v="7.2"/>
    <x v="0"/>
    <x v="0"/>
    <x v="1"/>
  </r>
  <r>
    <n v="1129"/>
    <d v="2023-11-28T00:00:00"/>
    <x v="4"/>
    <x v="1"/>
    <n v="11"/>
    <x v="4"/>
    <x v="1"/>
    <n v="24.5"/>
    <n v="3.4"/>
    <x v="0"/>
    <x v="0"/>
    <x v="0"/>
  </r>
  <r>
    <n v="1130"/>
    <d v="2023-08-26T00:00:00"/>
    <x v="7"/>
    <x v="1"/>
    <n v="73"/>
    <x v="2"/>
    <x v="0"/>
    <n v="29.1"/>
    <n v="3.6"/>
    <x v="0"/>
    <x v="0"/>
    <x v="0"/>
  </r>
  <r>
    <n v="1131"/>
    <d v="2023-08-04T00:00:00"/>
    <x v="7"/>
    <x v="1"/>
    <n v="43"/>
    <x v="3"/>
    <x v="1"/>
    <n v="40.200000000000003"/>
    <n v="5"/>
    <x v="0"/>
    <x v="1"/>
    <x v="0"/>
  </r>
  <r>
    <n v="1132"/>
    <d v="2024-08-17T00:00:00"/>
    <x v="7"/>
    <x v="0"/>
    <n v="66"/>
    <x v="1"/>
    <x v="1"/>
    <n v="26.4"/>
    <n v="3.8"/>
    <x v="0"/>
    <x v="5"/>
    <x v="0"/>
  </r>
  <r>
    <n v="1133"/>
    <d v="2024-11-20T00:00:00"/>
    <x v="4"/>
    <x v="0"/>
    <n v="6"/>
    <x v="7"/>
    <x v="1"/>
    <n v="39.4"/>
    <n v="2.1"/>
    <x v="0"/>
    <x v="0"/>
    <x v="0"/>
  </r>
  <r>
    <n v="1134"/>
    <d v="2024-05-09T00:00:00"/>
    <x v="0"/>
    <x v="0"/>
    <n v="77"/>
    <x v="2"/>
    <x v="0"/>
    <n v="42.7"/>
    <n v="3.7"/>
    <x v="0"/>
    <x v="1"/>
    <x v="0"/>
  </r>
  <r>
    <n v="1135"/>
    <d v="2024-05-21T00:00:00"/>
    <x v="0"/>
    <x v="0"/>
    <n v="50"/>
    <x v="5"/>
    <x v="0"/>
    <n v="48.2"/>
    <n v="7.5"/>
    <x v="0"/>
    <x v="0"/>
    <x v="0"/>
  </r>
  <r>
    <n v="1136"/>
    <d v="2024-03-22T00:00:00"/>
    <x v="9"/>
    <x v="0"/>
    <n v="67"/>
    <x v="1"/>
    <x v="0"/>
    <n v="50.1"/>
    <n v="6.8"/>
    <x v="0"/>
    <x v="0"/>
    <x v="0"/>
  </r>
  <r>
    <n v="1137"/>
    <d v="2024-03-07T00:00:00"/>
    <x v="9"/>
    <x v="0"/>
    <n v="43"/>
    <x v="3"/>
    <x v="1"/>
    <n v="48.3"/>
    <n v="4.3"/>
    <x v="0"/>
    <x v="0"/>
    <x v="0"/>
  </r>
  <r>
    <n v="1138"/>
    <d v="2023-05-28T00:00:00"/>
    <x v="0"/>
    <x v="1"/>
    <n v="12"/>
    <x v="4"/>
    <x v="1"/>
    <n v="20.3"/>
    <n v="5"/>
    <x v="0"/>
    <x v="1"/>
    <x v="0"/>
  </r>
  <r>
    <n v="1139"/>
    <d v="2024-10-05T00:00:00"/>
    <x v="8"/>
    <x v="0"/>
    <n v="76"/>
    <x v="2"/>
    <x v="0"/>
    <n v="30.1"/>
    <n v="6"/>
    <x v="0"/>
    <x v="3"/>
    <x v="1"/>
  </r>
  <r>
    <n v="1140"/>
    <d v="2023-12-15T00:00:00"/>
    <x v="6"/>
    <x v="1"/>
    <n v="5"/>
    <x v="7"/>
    <x v="1"/>
    <n v="19.899999999999999"/>
    <n v="6.8"/>
    <x v="0"/>
    <x v="0"/>
    <x v="0"/>
  </r>
  <r>
    <n v="1141"/>
    <d v="2024-12-26T00:00:00"/>
    <x v="6"/>
    <x v="0"/>
    <n v="57"/>
    <x v="5"/>
    <x v="1"/>
    <n v="36.1"/>
    <n v="6.6"/>
    <x v="0"/>
    <x v="4"/>
    <x v="1"/>
  </r>
  <r>
    <n v="1142"/>
    <d v="2023-06-22T00:00:00"/>
    <x v="11"/>
    <x v="1"/>
    <n v="73"/>
    <x v="2"/>
    <x v="0"/>
    <n v="48.5"/>
    <n v="4.9000000000000004"/>
    <x v="0"/>
    <x v="0"/>
    <x v="0"/>
  </r>
  <r>
    <n v="1143"/>
    <d v="2024-03-27T00:00:00"/>
    <x v="9"/>
    <x v="0"/>
    <n v="25"/>
    <x v="0"/>
    <x v="0"/>
    <n v="37.299999999999997"/>
    <n v="4"/>
    <x v="0"/>
    <x v="0"/>
    <x v="1"/>
  </r>
  <r>
    <n v="1144"/>
    <d v="2024-09-04T00:00:00"/>
    <x v="10"/>
    <x v="0"/>
    <n v="66"/>
    <x v="1"/>
    <x v="0"/>
    <n v="41"/>
    <n v="3.7"/>
    <x v="0"/>
    <x v="1"/>
    <x v="0"/>
  </r>
  <r>
    <n v="1145"/>
    <d v="2023-07-03T00:00:00"/>
    <x v="1"/>
    <x v="1"/>
    <n v="28"/>
    <x v="0"/>
    <x v="1"/>
    <n v="45.3"/>
    <n v="1.1000000000000001"/>
    <x v="0"/>
    <x v="7"/>
    <x v="0"/>
  </r>
  <r>
    <n v="1146"/>
    <d v="2024-09-12T00:00:00"/>
    <x v="10"/>
    <x v="0"/>
    <n v="30"/>
    <x v="6"/>
    <x v="1"/>
    <n v="31.5"/>
    <n v="5.7"/>
    <x v="0"/>
    <x v="0"/>
    <x v="0"/>
  </r>
  <r>
    <n v="1147"/>
    <d v="2023-12-21T00:00:00"/>
    <x v="6"/>
    <x v="1"/>
    <n v="42"/>
    <x v="3"/>
    <x v="1"/>
    <n v="36.9"/>
    <n v="4"/>
    <x v="0"/>
    <x v="0"/>
    <x v="1"/>
  </r>
  <r>
    <n v="1148"/>
    <d v="2023-12-16T00:00:00"/>
    <x v="6"/>
    <x v="1"/>
    <n v="57"/>
    <x v="5"/>
    <x v="1"/>
    <n v="15.7"/>
    <n v="2.1"/>
    <x v="0"/>
    <x v="0"/>
    <x v="0"/>
  </r>
  <r>
    <n v="1149"/>
    <d v="2023-09-24T00:00:00"/>
    <x v="10"/>
    <x v="1"/>
    <n v="77"/>
    <x v="2"/>
    <x v="1"/>
    <n v="29.5"/>
    <n v="4.9000000000000004"/>
    <x v="0"/>
    <x v="0"/>
    <x v="0"/>
  </r>
  <r>
    <n v="1150"/>
    <d v="2023-04-14T00:00:00"/>
    <x v="5"/>
    <x v="1"/>
    <n v="79"/>
    <x v="2"/>
    <x v="0"/>
    <n v="29.6"/>
    <n v="5.4"/>
    <x v="0"/>
    <x v="5"/>
    <x v="0"/>
  </r>
  <r>
    <n v="1151"/>
    <d v="2023-11-17T00:00:00"/>
    <x v="4"/>
    <x v="1"/>
    <n v="73"/>
    <x v="2"/>
    <x v="1"/>
    <n v="35.5"/>
    <n v="6.3"/>
    <x v="0"/>
    <x v="0"/>
    <x v="1"/>
  </r>
  <r>
    <n v="1152"/>
    <d v="2023-10-14T00:00:00"/>
    <x v="8"/>
    <x v="1"/>
    <n v="23"/>
    <x v="0"/>
    <x v="0"/>
    <n v="32.6"/>
    <n v="4.3"/>
    <x v="0"/>
    <x v="6"/>
    <x v="0"/>
  </r>
  <r>
    <n v="1153"/>
    <d v="2023-07-28T00:00:00"/>
    <x v="1"/>
    <x v="1"/>
    <n v="60"/>
    <x v="1"/>
    <x v="0"/>
    <n v="46.6"/>
    <n v="5.7"/>
    <x v="0"/>
    <x v="0"/>
    <x v="1"/>
  </r>
  <r>
    <n v="1154"/>
    <d v="2024-02-12T00:00:00"/>
    <x v="3"/>
    <x v="0"/>
    <n v="30"/>
    <x v="6"/>
    <x v="1"/>
    <n v="33.4"/>
    <n v="2.2000000000000002"/>
    <x v="0"/>
    <x v="1"/>
    <x v="1"/>
  </r>
  <r>
    <n v="1155"/>
    <d v="2024-03-02T00:00:00"/>
    <x v="9"/>
    <x v="0"/>
    <n v="45"/>
    <x v="3"/>
    <x v="0"/>
    <n v="14.1"/>
    <n v="4"/>
    <x v="0"/>
    <x v="0"/>
    <x v="1"/>
  </r>
  <r>
    <n v="1156"/>
    <d v="2024-12-16T00:00:00"/>
    <x v="6"/>
    <x v="0"/>
    <n v="23"/>
    <x v="0"/>
    <x v="0"/>
    <n v="36.799999999999997"/>
    <n v="4.4000000000000004"/>
    <x v="0"/>
    <x v="1"/>
    <x v="0"/>
  </r>
  <r>
    <n v="1157"/>
    <d v="2024-04-02T00:00:00"/>
    <x v="5"/>
    <x v="0"/>
    <n v="25"/>
    <x v="0"/>
    <x v="0"/>
    <n v="43.1"/>
    <n v="3.9"/>
    <x v="0"/>
    <x v="0"/>
    <x v="0"/>
  </r>
  <r>
    <n v="1158"/>
    <d v="2024-05-02T00:00:00"/>
    <x v="0"/>
    <x v="0"/>
    <n v="24"/>
    <x v="0"/>
    <x v="1"/>
    <n v="29.8"/>
    <n v="9.1999999999999993"/>
    <x v="0"/>
    <x v="0"/>
    <x v="1"/>
  </r>
  <r>
    <n v="1159"/>
    <d v="2024-02-26T00:00:00"/>
    <x v="3"/>
    <x v="0"/>
    <n v="47"/>
    <x v="3"/>
    <x v="0"/>
    <n v="24"/>
    <n v="5.9"/>
    <x v="0"/>
    <x v="0"/>
    <x v="1"/>
  </r>
  <r>
    <n v="1160"/>
    <d v="2024-03-16T00:00:00"/>
    <x v="9"/>
    <x v="0"/>
    <n v="63"/>
    <x v="1"/>
    <x v="0"/>
    <n v="20.8"/>
    <n v="7.9"/>
    <x v="0"/>
    <x v="0"/>
    <x v="0"/>
  </r>
  <r>
    <n v="1161"/>
    <d v="2024-02-14T00:00:00"/>
    <x v="3"/>
    <x v="0"/>
    <n v="77"/>
    <x v="2"/>
    <x v="1"/>
    <n v="42.8"/>
    <n v="5"/>
    <x v="0"/>
    <x v="0"/>
    <x v="0"/>
  </r>
  <r>
    <n v="1162"/>
    <d v="2024-11-10T00:00:00"/>
    <x v="4"/>
    <x v="0"/>
    <n v="39"/>
    <x v="6"/>
    <x v="0"/>
    <n v="17.2"/>
    <n v="6.2"/>
    <x v="0"/>
    <x v="0"/>
    <x v="0"/>
  </r>
  <r>
    <n v="1163"/>
    <d v="2024-01-24T00:00:00"/>
    <x v="2"/>
    <x v="0"/>
    <n v="45"/>
    <x v="3"/>
    <x v="1"/>
    <n v="25.6"/>
    <n v="3.6"/>
    <x v="0"/>
    <x v="1"/>
    <x v="1"/>
  </r>
  <r>
    <n v="1164"/>
    <d v="2023-02-22T00:00:00"/>
    <x v="3"/>
    <x v="1"/>
    <n v="51"/>
    <x v="5"/>
    <x v="1"/>
    <n v="21.1"/>
    <n v="7.9"/>
    <x v="0"/>
    <x v="1"/>
    <x v="1"/>
  </r>
  <r>
    <n v="1165"/>
    <d v="2023-10-22T00:00:00"/>
    <x v="8"/>
    <x v="1"/>
    <n v="56"/>
    <x v="5"/>
    <x v="0"/>
    <n v="39.6"/>
    <n v="5.3"/>
    <x v="0"/>
    <x v="1"/>
    <x v="0"/>
  </r>
  <r>
    <n v="1166"/>
    <d v="2024-10-02T00:00:00"/>
    <x v="8"/>
    <x v="0"/>
    <n v="77"/>
    <x v="2"/>
    <x v="0"/>
    <n v="42.7"/>
    <n v="7"/>
    <x v="0"/>
    <x v="0"/>
    <x v="0"/>
  </r>
  <r>
    <n v="1167"/>
    <d v="2023-10-05T00:00:00"/>
    <x v="8"/>
    <x v="1"/>
    <n v="67"/>
    <x v="1"/>
    <x v="1"/>
    <n v="28.2"/>
    <n v="6.4"/>
    <x v="0"/>
    <x v="0"/>
    <x v="1"/>
  </r>
  <r>
    <n v="1168"/>
    <d v="2023-12-06T00:00:00"/>
    <x v="6"/>
    <x v="1"/>
    <n v="63"/>
    <x v="1"/>
    <x v="0"/>
    <n v="8.8000000000000007"/>
    <n v="4.5999999999999996"/>
    <x v="0"/>
    <x v="0"/>
    <x v="1"/>
  </r>
  <r>
    <n v="1169"/>
    <d v="2024-04-20T00:00:00"/>
    <x v="5"/>
    <x v="0"/>
    <n v="36"/>
    <x v="6"/>
    <x v="0"/>
    <n v="20.2"/>
    <n v="1"/>
    <x v="0"/>
    <x v="0"/>
    <x v="0"/>
  </r>
  <r>
    <n v="1170"/>
    <d v="2023-08-06T00:00:00"/>
    <x v="7"/>
    <x v="1"/>
    <n v="56"/>
    <x v="5"/>
    <x v="0"/>
    <n v="57.1"/>
    <n v="5"/>
    <x v="0"/>
    <x v="4"/>
    <x v="1"/>
  </r>
  <r>
    <n v="1171"/>
    <d v="2024-12-03T00:00:00"/>
    <x v="6"/>
    <x v="0"/>
    <n v="70"/>
    <x v="2"/>
    <x v="1"/>
    <n v="10.8"/>
    <n v="3.9"/>
    <x v="0"/>
    <x v="3"/>
    <x v="1"/>
  </r>
  <r>
    <n v="1172"/>
    <d v="2023-06-17T00:00:00"/>
    <x v="11"/>
    <x v="1"/>
    <n v="28"/>
    <x v="0"/>
    <x v="0"/>
    <n v="41"/>
    <n v="6.1"/>
    <x v="0"/>
    <x v="0"/>
    <x v="1"/>
  </r>
  <r>
    <n v="1173"/>
    <d v="2023-06-18T00:00:00"/>
    <x v="11"/>
    <x v="1"/>
    <n v="73"/>
    <x v="2"/>
    <x v="1"/>
    <n v="20.5"/>
    <n v="7.9"/>
    <x v="0"/>
    <x v="0"/>
    <x v="1"/>
  </r>
  <r>
    <n v="1174"/>
    <d v="2023-02-10T00:00:00"/>
    <x v="3"/>
    <x v="1"/>
    <n v="50"/>
    <x v="5"/>
    <x v="1"/>
    <n v="54.3"/>
    <n v="5.0999999999999996"/>
    <x v="0"/>
    <x v="0"/>
    <x v="1"/>
  </r>
  <r>
    <n v="1175"/>
    <d v="2023-03-11T00:00:00"/>
    <x v="9"/>
    <x v="1"/>
    <n v="9"/>
    <x v="7"/>
    <x v="0"/>
    <n v="18"/>
    <n v="6.1"/>
    <x v="0"/>
    <x v="0"/>
    <x v="1"/>
  </r>
  <r>
    <n v="1176"/>
    <d v="2023-03-14T00:00:00"/>
    <x v="9"/>
    <x v="1"/>
    <n v="64"/>
    <x v="1"/>
    <x v="0"/>
    <n v="38.6"/>
    <n v="4.7"/>
    <x v="0"/>
    <x v="0"/>
    <x v="0"/>
  </r>
  <r>
    <n v="1177"/>
    <d v="2023-03-11T00:00:00"/>
    <x v="9"/>
    <x v="1"/>
    <n v="28"/>
    <x v="0"/>
    <x v="1"/>
    <n v="19"/>
    <n v="9.1999999999999993"/>
    <x v="0"/>
    <x v="3"/>
    <x v="1"/>
  </r>
  <r>
    <n v="1178"/>
    <d v="2024-04-21T00:00:00"/>
    <x v="5"/>
    <x v="0"/>
    <n v="70"/>
    <x v="2"/>
    <x v="1"/>
    <n v="32.6"/>
    <n v="8"/>
    <x v="0"/>
    <x v="1"/>
    <x v="0"/>
  </r>
  <r>
    <n v="1179"/>
    <d v="2023-10-19T00:00:00"/>
    <x v="8"/>
    <x v="1"/>
    <n v="19"/>
    <x v="4"/>
    <x v="1"/>
    <n v="43.2"/>
    <n v="7.7"/>
    <x v="0"/>
    <x v="5"/>
    <x v="0"/>
  </r>
  <r>
    <n v="1180"/>
    <d v="2023-01-03T00:00:00"/>
    <x v="2"/>
    <x v="1"/>
    <n v="5"/>
    <x v="7"/>
    <x v="0"/>
    <n v="54.7"/>
    <n v="3.9"/>
    <x v="0"/>
    <x v="0"/>
    <x v="0"/>
  </r>
  <r>
    <n v="1181"/>
    <d v="2024-10-21T00:00:00"/>
    <x v="8"/>
    <x v="0"/>
    <n v="3"/>
    <x v="7"/>
    <x v="1"/>
    <n v="18.3"/>
    <n v="5.0999999999999996"/>
    <x v="0"/>
    <x v="0"/>
    <x v="1"/>
  </r>
  <r>
    <n v="1182"/>
    <d v="2024-04-26T00:00:00"/>
    <x v="5"/>
    <x v="0"/>
    <n v="51"/>
    <x v="5"/>
    <x v="1"/>
    <n v="33.799999999999997"/>
    <n v="5.9"/>
    <x v="0"/>
    <x v="0"/>
    <x v="0"/>
  </r>
  <r>
    <n v="1183"/>
    <d v="2024-08-07T00:00:00"/>
    <x v="7"/>
    <x v="0"/>
    <n v="43"/>
    <x v="3"/>
    <x v="1"/>
    <n v="27"/>
    <n v="4"/>
    <x v="0"/>
    <x v="1"/>
    <x v="1"/>
  </r>
  <r>
    <n v="1184"/>
    <d v="2024-07-05T00:00:00"/>
    <x v="1"/>
    <x v="0"/>
    <n v="47"/>
    <x v="3"/>
    <x v="1"/>
    <n v="29.5"/>
    <n v="5"/>
    <x v="0"/>
    <x v="0"/>
    <x v="0"/>
  </r>
  <r>
    <n v="1185"/>
    <d v="2024-04-05T00:00:00"/>
    <x v="5"/>
    <x v="0"/>
    <n v="12"/>
    <x v="4"/>
    <x v="0"/>
    <n v="62.7"/>
    <n v="6.7"/>
    <x v="0"/>
    <x v="3"/>
    <x v="0"/>
  </r>
  <r>
    <n v="1186"/>
    <d v="2023-06-19T00:00:00"/>
    <x v="11"/>
    <x v="1"/>
    <n v="40"/>
    <x v="3"/>
    <x v="0"/>
    <n v="37.799999999999997"/>
    <n v="6.2"/>
    <x v="0"/>
    <x v="2"/>
    <x v="0"/>
  </r>
  <r>
    <n v="1187"/>
    <d v="2024-08-01T00:00:00"/>
    <x v="7"/>
    <x v="0"/>
    <n v="11"/>
    <x v="4"/>
    <x v="0"/>
    <n v="48.6"/>
    <n v="4.2"/>
    <x v="0"/>
    <x v="4"/>
    <x v="0"/>
  </r>
  <r>
    <n v="1188"/>
    <d v="2024-01-02T00:00:00"/>
    <x v="2"/>
    <x v="0"/>
    <n v="36"/>
    <x v="6"/>
    <x v="0"/>
    <n v="10.4"/>
    <n v="5.2"/>
    <x v="0"/>
    <x v="1"/>
    <x v="0"/>
  </r>
  <r>
    <n v="1189"/>
    <d v="2023-02-14T00:00:00"/>
    <x v="3"/>
    <x v="1"/>
    <n v="17"/>
    <x v="4"/>
    <x v="1"/>
    <n v="49.5"/>
    <n v="2.8"/>
    <x v="0"/>
    <x v="1"/>
    <x v="0"/>
  </r>
  <r>
    <n v="1190"/>
    <d v="2024-01-19T00:00:00"/>
    <x v="2"/>
    <x v="0"/>
    <n v="71"/>
    <x v="2"/>
    <x v="1"/>
    <n v="40.4"/>
    <n v="7.6"/>
    <x v="0"/>
    <x v="0"/>
    <x v="0"/>
  </r>
  <r>
    <n v="1191"/>
    <d v="2024-10-22T00:00:00"/>
    <x v="8"/>
    <x v="0"/>
    <n v="78"/>
    <x v="2"/>
    <x v="0"/>
    <n v="59.1"/>
    <n v="9"/>
    <x v="0"/>
    <x v="0"/>
    <x v="1"/>
  </r>
  <r>
    <n v="1192"/>
    <d v="2024-09-12T00:00:00"/>
    <x v="10"/>
    <x v="0"/>
    <n v="18"/>
    <x v="4"/>
    <x v="1"/>
    <n v="39.700000000000003"/>
    <n v="7.5"/>
    <x v="0"/>
    <x v="0"/>
    <x v="0"/>
  </r>
  <r>
    <n v="1193"/>
    <d v="2023-12-11T00:00:00"/>
    <x v="6"/>
    <x v="1"/>
    <n v="60"/>
    <x v="1"/>
    <x v="1"/>
    <n v="28.4"/>
    <n v="4.9000000000000004"/>
    <x v="0"/>
    <x v="3"/>
    <x v="0"/>
  </r>
  <r>
    <n v="1194"/>
    <d v="2024-03-13T00:00:00"/>
    <x v="9"/>
    <x v="0"/>
    <n v="78"/>
    <x v="2"/>
    <x v="1"/>
    <n v="34.5"/>
    <n v="3.3"/>
    <x v="0"/>
    <x v="0"/>
    <x v="1"/>
  </r>
  <r>
    <n v="1195"/>
    <d v="2024-12-19T00:00:00"/>
    <x v="6"/>
    <x v="0"/>
    <n v="38"/>
    <x v="6"/>
    <x v="1"/>
    <n v="33"/>
    <n v="5.2"/>
    <x v="0"/>
    <x v="0"/>
    <x v="0"/>
  </r>
  <r>
    <n v="1196"/>
    <d v="2024-10-10T00:00:00"/>
    <x v="8"/>
    <x v="0"/>
    <n v="3"/>
    <x v="7"/>
    <x v="1"/>
    <n v="27.5"/>
    <n v="4.0999999999999996"/>
    <x v="0"/>
    <x v="1"/>
    <x v="1"/>
  </r>
  <r>
    <n v="1197"/>
    <d v="2023-12-02T00:00:00"/>
    <x v="6"/>
    <x v="1"/>
    <n v="74"/>
    <x v="2"/>
    <x v="1"/>
    <n v="20.7"/>
    <n v="5.4"/>
    <x v="0"/>
    <x v="1"/>
    <x v="1"/>
  </r>
  <r>
    <n v="1198"/>
    <d v="2024-03-27T00:00:00"/>
    <x v="9"/>
    <x v="0"/>
    <n v="31"/>
    <x v="6"/>
    <x v="0"/>
    <n v="63.8"/>
    <n v="6.1"/>
    <x v="0"/>
    <x v="0"/>
    <x v="0"/>
  </r>
  <r>
    <n v="1199"/>
    <d v="2024-07-05T00:00:00"/>
    <x v="1"/>
    <x v="0"/>
    <n v="52"/>
    <x v="5"/>
    <x v="1"/>
    <n v="30.7"/>
    <n v="3.1"/>
    <x v="0"/>
    <x v="1"/>
    <x v="1"/>
  </r>
  <r>
    <n v="1200"/>
    <d v="2023-12-05T00:00:00"/>
    <x v="6"/>
    <x v="1"/>
    <n v="66"/>
    <x v="1"/>
    <x v="0"/>
    <n v="38"/>
    <n v="6.9"/>
    <x v="0"/>
    <x v="1"/>
    <x v="0"/>
  </r>
  <r>
    <n v="1201"/>
    <d v="2024-03-15T00:00:00"/>
    <x v="9"/>
    <x v="0"/>
    <n v="68"/>
    <x v="1"/>
    <x v="0"/>
    <n v="29"/>
    <n v="6.7"/>
    <x v="0"/>
    <x v="1"/>
    <x v="1"/>
  </r>
  <r>
    <n v="1202"/>
    <d v="2024-10-16T00:00:00"/>
    <x v="8"/>
    <x v="0"/>
    <n v="24"/>
    <x v="0"/>
    <x v="1"/>
    <n v="44.5"/>
    <n v="4.5999999999999996"/>
    <x v="0"/>
    <x v="0"/>
    <x v="1"/>
  </r>
  <r>
    <n v="1203"/>
    <d v="2024-05-23T00:00:00"/>
    <x v="0"/>
    <x v="0"/>
    <n v="26"/>
    <x v="0"/>
    <x v="0"/>
    <n v="30.1"/>
    <n v="2.8"/>
    <x v="0"/>
    <x v="0"/>
    <x v="0"/>
  </r>
  <r>
    <n v="1204"/>
    <d v="2024-05-04T00:00:00"/>
    <x v="0"/>
    <x v="0"/>
    <n v="73"/>
    <x v="2"/>
    <x v="1"/>
    <n v="30"/>
    <n v="3.3"/>
    <x v="0"/>
    <x v="6"/>
    <x v="1"/>
  </r>
  <r>
    <n v="1205"/>
    <d v="2023-05-02T00:00:00"/>
    <x v="0"/>
    <x v="1"/>
    <n v="36"/>
    <x v="6"/>
    <x v="0"/>
    <n v="39.9"/>
    <n v="4.9000000000000004"/>
    <x v="0"/>
    <x v="5"/>
    <x v="1"/>
  </r>
  <r>
    <n v="1206"/>
    <d v="2024-04-07T00:00:00"/>
    <x v="5"/>
    <x v="0"/>
    <n v="68"/>
    <x v="1"/>
    <x v="1"/>
    <n v="33.1"/>
    <n v="7.8"/>
    <x v="0"/>
    <x v="0"/>
    <x v="0"/>
  </r>
  <r>
    <n v="1207"/>
    <d v="2023-04-02T00:00:00"/>
    <x v="5"/>
    <x v="1"/>
    <n v="67"/>
    <x v="1"/>
    <x v="1"/>
    <n v="36.5"/>
    <n v="6.6"/>
    <x v="0"/>
    <x v="0"/>
    <x v="0"/>
  </r>
  <r>
    <n v="1208"/>
    <d v="2024-02-22T00:00:00"/>
    <x v="3"/>
    <x v="0"/>
    <n v="17"/>
    <x v="4"/>
    <x v="1"/>
    <n v="50.4"/>
    <n v="5.2"/>
    <x v="0"/>
    <x v="5"/>
    <x v="0"/>
  </r>
  <r>
    <n v="1209"/>
    <d v="2024-08-21T00:00:00"/>
    <x v="7"/>
    <x v="0"/>
    <n v="25"/>
    <x v="0"/>
    <x v="1"/>
    <n v="35.6"/>
    <n v="3.4"/>
    <x v="0"/>
    <x v="0"/>
    <x v="0"/>
  </r>
  <r>
    <n v="1210"/>
    <d v="2023-11-19T00:00:00"/>
    <x v="4"/>
    <x v="1"/>
    <n v="29"/>
    <x v="0"/>
    <x v="0"/>
    <n v="16.399999999999999"/>
    <n v="4.4000000000000004"/>
    <x v="0"/>
    <x v="7"/>
    <x v="1"/>
  </r>
  <r>
    <n v="1211"/>
    <d v="2023-07-27T00:00:00"/>
    <x v="1"/>
    <x v="1"/>
    <n v="22"/>
    <x v="0"/>
    <x v="1"/>
    <n v="38.200000000000003"/>
    <n v="4.9000000000000004"/>
    <x v="0"/>
    <x v="3"/>
    <x v="1"/>
  </r>
  <r>
    <n v="1212"/>
    <d v="2023-12-28T00:00:00"/>
    <x v="6"/>
    <x v="1"/>
    <n v="37"/>
    <x v="6"/>
    <x v="0"/>
    <n v="36.4"/>
    <n v="4.9000000000000004"/>
    <x v="0"/>
    <x v="0"/>
    <x v="0"/>
  </r>
  <r>
    <n v="1213"/>
    <d v="2024-05-15T00:00:00"/>
    <x v="0"/>
    <x v="0"/>
    <n v="69"/>
    <x v="1"/>
    <x v="1"/>
    <n v="10.3"/>
    <n v="4.4000000000000004"/>
    <x v="0"/>
    <x v="0"/>
    <x v="0"/>
  </r>
  <r>
    <n v="1214"/>
    <d v="2024-04-26T00:00:00"/>
    <x v="5"/>
    <x v="0"/>
    <n v="14"/>
    <x v="4"/>
    <x v="0"/>
    <n v="25.7"/>
    <n v="8.1"/>
    <x v="0"/>
    <x v="1"/>
    <x v="1"/>
  </r>
  <r>
    <n v="1215"/>
    <d v="2023-12-11T00:00:00"/>
    <x v="6"/>
    <x v="1"/>
    <n v="37"/>
    <x v="6"/>
    <x v="0"/>
    <n v="16.8"/>
    <n v="3.6"/>
    <x v="0"/>
    <x v="0"/>
    <x v="1"/>
  </r>
  <r>
    <n v="1216"/>
    <d v="2024-07-17T00:00:00"/>
    <x v="1"/>
    <x v="0"/>
    <n v="41"/>
    <x v="3"/>
    <x v="1"/>
    <n v="50.5"/>
    <n v="6.7"/>
    <x v="0"/>
    <x v="0"/>
    <x v="0"/>
  </r>
  <r>
    <n v="1217"/>
    <d v="2024-04-01T00:00:00"/>
    <x v="5"/>
    <x v="0"/>
    <n v="33"/>
    <x v="6"/>
    <x v="0"/>
    <n v="25.5"/>
    <n v="6.6"/>
    <x v="0"/>
    <x v="0"/>
    <x v="0"/>
  </r>
  <r>
    <n v="1218"/>
    <d v="2023-05-21T00:00:00"/>
    <x v="0"/>
    <x v="1"/>
    <n v="46"/>
    <x v="3"/>
    <x v="0"/>
    <n v="33.700000000000003"/>
    <n v="4.4000000000000004"/>
    <x v="0"/>
    <x v="0"/>
    <x v="0"/>
  </r>
  <r>
    <n v="1219"/>
    <d v="2024-11-17T00:00:00"/>
    <x v="4"/>
    <x v="0"/>
    <n v="39"/>
    <x v="6"/>
    <x v="0"/>
    <n v="28.9"/>
    <n v="2.2999999999999998"/>
    <x v="0"/>
    <x v="7"/>
    <x v="0"/>
  </r>
  <r>
    <n v="1220"/>
    <d v="2023-04-05T00:00:00"/>
    <x v="5"/>
    <x v="1"/>
    <n v="61"/>
    <x v="1"/>
    <x v="1"/>
    <n v="46.6"/>
    <n v="8"/>
    <x v="0"/>
    <x v="1"/>
    <x v="0"/>
  </r>
  <r>
    <n v="1221"/>
    <d v="2024-09-26T00:00:00"/>
    <x v="10"/>
    <x v="0"/>
    <n v="27"/>
    <x v="0"/>
    <x v="0"/>
    <n v="36.5"/>
    <n v="1.9"/>
    <x v="0"/>
    <x v="1"/>
    <x v="1"/>
  </r>
  <r>
    <n v="1222"/>
    <d v="2024-09-23T00:00:00"/>
    <x v="10"/>
    <x v="0"/>
    <n v="46"/>
    <x v="3"/>
    <x v="0"/>
    <n v="48.8"/>
    <n v="6.4"/>
    <x v="0"/>
    <x v="0"/>
    <x v="0"/>
  </r>
  <r>
    <n v="1223"/>
    <d v="2023-10-18T00:00:00"/>
    <x v="8"/>
    <x v="1"/>
    <n v="19"/>
    <x v="4"/>
    <x v="0"/>
    <n v="47.2"/>
    <n v="8.6"/>
    <x v="0"/>
    <x v="0"/>
    <x v="1"/>
  </r>
  <r>
    <n v="1224"/>
    <d v="2024-02-17T00:00:00"/>
    <x v="3"/>
    <x v="0"/>
    <n v="57"/>
    <x v="5"/>
    <x v="0"/>
    <n v="39.9"/>
    <n v="2.9"/>
    <x v="0"/>
    <x v="0"/>
    <x v="0"/>
  </r>
  <r>
    <n v="1225"/>
    <d v="2023-09-15T00:00:00"/>
    <x v="10"/>
    <x v="1"/>
    <n v="39"/>
    <x v="6"/>
    <x v="0"/>
    <n v="33.200000000000003"/>
    <n v="3"/>
    <x v="0"/>
    <x v="3"/>
    <x v="1"/>
  </r>
  <r>
    <n v="1226"/>
    <d v="2023-01-14T00:00:00"/>
    <x v="2"/>
    <x v="1"/>
    <n v="44"/>
    <x v="3"/>
    <x v="1"/>
    <n v="30.6"/>
    <n v="2.6"/>
    <x v="0"/>
    <x v="0"/>
    <x v="1"/>
  </r>
  <r>
    <n v="1227"/>
    <d v="2024-01-10T00:00:00"/>
    <x v="2"/>
    <x v="0"/>
    <n v="52"/>
    <x v="5"/>
    <x v="1"/>
    <n v="37.9"/>
    <n v="6.1"/>
    <x v="0"/>
    <x v="1"/>
    <x v="1"/>
  </r>
  <r>
    <n v="1228"/>
    <d v="2024-06-13T00:00:00"/>
    <x v="11"/>
    <x v="0"/>
    <n v="57"/>
    <x v="5"/>
    <x v="1"/>
    <n v="53"/>
    <n v="1.7"/>
    <x v="0"/>
    <x v="0"/>
    <x v="1"/>
  </r>
  <r>
    <n v="1229"/>
    <d v="2023-11-28T00:00:00"/>
    <x v="4"/>
    <x v="1"/>
    <n v="44"/>
    <x v="3"/>
    <x v="1"/>
    <n v="62.9"/>
    <n v="9.6"/>
    <x v="0"/>
    <x v="0"/>
    <x v="0"/>
  </r>
  <r>
    <n v="1230"/>
    <d v="2023-01-25T00:00:00"/>
    <x v="2"/>
    <x v="1"/>
    <n v="2"/>
    <x v="7"/>
    <x v="0"/>
    <n v="48.4"/>
    <n v="4.8"/>
    <x v="0"/>
    <x v="1"/>
    <x v="0"/>
  </r>
  <r>
    <n v="1231"/>
    <d v="2024-04-08T00:00:00"/>
    <x v="5"/>
    <x v="0"/>
    <n v="58"/>
    <x v="5"/>
    <x v="0"/>
    <n v="29.7"/>
    <n v="6.5"/>
    <x v="0"/>
    <x v="7"/>
    <x v="1"/>
  </r>
  <r>
    <n v="1232"/>
    <d v="2023-01-26T00:00:00"/>
    <x v="2"/>
    <x v="1"/>
    <n v="53"/>
    <x v="5"/>
    <x v="1"/>
    <n v="14.1"/>
    <n v="1.8"/>
    <x v="1"/>
    <x v="3"/>
    <x v="0"/>
  </r>
  <r>
    <n v="1233"/>
    <d v="2023-02-20T00:00:00"/>
    <x v="3"/>
    <x v="1"/>
    <n v="4"/>
    <x v="7"/>
    <x v="0"/>
    <n v="18.3"/>
    <n v="6.1"/>
    <x v="1"/>
    <x v="3"/>
    <x v="0"/>
  </r>
  <r>
    <n v="1234"/>
    <d v="2023-07-15T00:00:00"/>
    <x v="1"/>
    <x v="1"/>
    <n v="29"/>
    <x v="0"/>
    <x v="0"/>
    <n v="15.7"/>
    <n v="4.2"/>
    <x v="1"/>
    <x v="1"/>
    <x v="0"/>
  </r>
  <r>
    <n v="1235"/>
    <d v="2024-04-27T00:00:00"/>
    <x v="5"/>
    <x v="0"/>
    <n v="73"/>
    <x v="2"/>
    <x v="1"/>
    <n v="28.4"/>
    <n v="7.7"/>
    <x v="1"/>
    <x v="1"/>
    <x v="0"/>
  </r>
  <r>
    <n v="1236"/>
    <d v="2024-03-22T00:00:00"/>
    <x v="9"/>
    <x v="0"/>
    <n v="66"/>
    <x v="1"/>
    <x v="1"/>
    <n v="37"/>
    <n v="6.8"/>
    <x v="1"/>
    <x v="0"/>
    <x v="1"/>
  </r>
  <r>
    <n v="1237"/>
    <d v="2023-11-22T00:00:00"/>
    <x v="4"/>
    <x v="1"/>
    <n v="54"/>
    <x v="5"/>
    <x v="0"/>
    <n v="31.7"/>
    <n v="4.9000000000000004"/>
    <x v="1"/>
    <x v="0"/>
    <x v="1"/>
  </r>
  <r>
    <n v="1238"/>
    <d v="2024-09-11T00:00:00"/>
    <x v="10"/>
    <x v="0"/>
    <n v="53"/>
    <x v="5"/>
    <x v="0"/>
    <n v="26.7"/>
    <n v="6.1"/>
    <x v="1"/>
    <x v="0"/>
    <x v="0"/>
  </r>
  <r>
    <n v="1239"/>
    <d v="2023-04-10T00:00:00"/>
    <x v="5"/>
    <x v="1"/>
    <n v="18"/>
    <x v="4"/>
    <x v="1"/>
    <n v="44.3"/>
    <n v="1"/>
    <x v="1"/>
    <x v="0"/>
    <x v="1"/>
  </r>
  <r>
    <n v="1240"/>
    <d v="2023-07-08T00:00:00"/>
    <x v="1"/>
    <x v="1"/>
    <n v="32"/>
    <x v="6"/>
    <x v="0"/>
    <n v="40.200000000000003"/>
    <n v="8"/>
    <x v="1"/>
    <x v="5"/>
    <x v="1"/>
  </r>
  <r>
    <n v="1241"/>
    <d v="2023-09-24T00:00:00"/>
    <x v="10"/>
    <x v="1"/>
    <n v="24"/>
    <x v="0"/>
    <x v="1"/>
    <n v="46.3"/>
    <n v="5.7"/>
    <x v="1"/>
    <x v="1"/>
    <x v="0"/>
  </r>
  <r>
    <n v="1242"/>
    <d v="2023-04-26T00:00:00"/>
    <x v="5"/>
    <x v="1"/>
    <n v="75"/>
    <x v="2"/>
    <x v="1"/>
    <n v="32.700000000000003"/>
    <n v="2.4"/>
    <x v="1"/>
    <x v="0"/>
    <x v="1"/>
  </r>
  <r>
    <n v="1243"/>
    <d v="2024-05-01T00:00:00"/>
    <x v="0"/>
    <x v="0"/>
    <n v="27"/>
    <x v="0"/>
    <x v="1"/>
    <n v="63.5"/>
    <n v="3"/>
    <x v="1"/>
    <x v="0"/>
    <x v="1"/>
  </r>
  <r>
    <n v="1244"/>
    <d v="2024-04-23T00:00:00"/>
    <x v="5"/>
    <x v="0"/>
    <n v="77"/>
    <x v="2"/>
    <x v="1"/>
    <n v="31.7"/>
    <n v="3.1"/>
    <x v="1"/>
    <x v="0"/>
    <x v="0"/>
  </r>
  <r>
    <n v="1245"/>
    <d v="2024-07-15T00:00:00"/>
    <x v="1"/>
    <x v="0"/>
    <n v="68"/>
    <x v="1"/>
    <x v="0"/>
    <n v="29.1"/>
    <n v="3.6"/>
    <x v="1"/>
    <x v="0"/>
    <x v="1"/>
  </r>
  <r>
    <n v="1246"/>
    <d v="2024-02-26T00:00:00"/>
    <x v="3"/>
    <x v="0"/>
    <n v="60"/>
    <x v="1"/>
    <x v="1"/>
    <n v="36"/>
    <n v="3.2"/>
    <x v="1"/>
    <x v="0"/>
    <x v="0"/>
  </r>
  <r>
    <n v="1247"/>
    <d v="2023-10-28T00:00:00"/>
    <x v="8"/>
    <x v="1"/>
    <n v="28"/>
    <x v="0"/>
    <x v="1"/>
    <n v="35.1"/>
    <n v="4.7"/>
    <x v="1"/>
    <x v="0"/>
    <x v="0"/>
  </r>
  <r>
    <n v="1248"/>
    <d v="2024-05-05T00:00:00"/>
    <x v="0"/>
    <x v="0"/>
    <n v="25"/>
    <x v="0"/>
    <x v="1"/>
    <n v="29.5"/>
    <n v="6.9"/>
    <x v="1"/>
    <x v="3"/>
    <x v="0"/>
  </r>
  <r>
    <n v="1249"/>
    <d v="2024-05-25T00:00:00"/>
    <x v="0"/>
    <x v="0"/>
    <n v="62"/>
    <x v="1"/>
    <x v="1"/>
    <n v="52"/>
    <n v="4.5"/>
    <x v="1"/>
    <x v="0"/>
    <x v="0"/>
  </r>
  <r>
    <n v="1250"/>
    <d v="2024-03-05T00:00:00"/>
    <x v="9"/>
    <x v="0"/>
    <n v="69"/>
    <x v="1"/>
    <x v="0"/>
    <n v="8.5"/>
    <n v="5.4"/>
    <x v="1"/>
    <x v="0"/>
    <x v="1"/>
  </r>
  <r>
    <n v="1251"/>
    <d v="2023-09-02T00:00:00"/>
    <x v="10"/>
    <x v="1"/>
    <n v="9"/>
    <x v="7"/>
    <x v="1"/>
    <n v="52"/>
    <n v="4"/>
    <x v="1"/>
    <x v="1"/>
    <x v="0"/>
  </r>
  <r>
    <n v="1252"/>
    <d v="2023-02-23T00:00:00"/>
    <x v="3"/>
    <x v="1"/>
    <n v="19"/>
    <x v="4"/>
    <x v="1"/>
    <n v="49.4"/>
    <n v="5.2"/>
    <x v="1"/>
    <x v="0"/>
    <x v="1"/>
  </r>
  <r>
    <n v="1253"/>
    <d v="2024-11-16T00:00:00"/>
    <x v="4"/>
    <x v="0"/>
    <n v="2"/>
    <x v="7"/>
    <x v="0"/>
    <n v="50.4"/>
    <n v="5.2"/>
    <x v="1"/>
    <x v="0"/>
    <x v="0"/>
  </r>
  <r>
    <n v="1254"/>
    <d v="2024-09-10T00:00:00"/>
    <x v="10"/>
    <x v="0"/>
    <n v="2"/>
    <x v="7"/>
    <x v="1"/>
    <n v="16.600000000000001"/>
    <n v="5"/>
    <x v="1"/>
    <x v="0"/>
    <x v="1"/>
  </r>
  <r>
    <n v="1255"/>
    <d v="2023-02-04T00:00:00"/>
    <x v="3"/>
    <x v="1"/>
    <n v="67"/>
    <x v="1"/>
    <x v="1"/>
    <n v="39.799999999999997"/>
    <n v="6.2"/>
    <x v="1"/>
    <x v="0"/>
    <x v="1"/>
  </r>
  <r>
    <n v="1256"/>
    <d v="2024-07-03T00:00:00"/>
    <x v="1"/>
    <x v="0"/>
    <n v="47"/>
    <x v="3"/>
    <x v="1"/>
    <n v="48.1"/>
    <n v="4.5"/>
    <x v="1"/>
    <x v="0"/>
    <x v="1"/>
  </r>
  <r>
    <n v="1257"/>
    <d v="2024-11-27T00:00:00"/>
    <x v="4"/>
    <x v="0"/>
    <n v="10"/>
    <x v="4"/>
    <x v="0"/>
    <n v="21.7"/>
    <n v="1.7"/>
    <x v="1"/>
    <x v="1"/>
    <x v="0"/>
  </r>
  <r>
    <n v="1258"/>
    <d v="2024-07-18T00:00:00"/>
    <x v="1"/>
    <x v="0"/>
    <n v="60"/>
    <x v="1"/>
    <x v="0"/>
    <n v="36.700000000000003"/>
    <n v="5.2"/>
    <x v="1"/>
    <x v="0"/>
    <x v="0"/>
  </r>
  <r>
    <n v="1259"/>
    <d v="2024-11-26T00:00:00"/>
    <x v="4"/>
    <x v="0"/>
    <n v="42"/>
    <x v="3"/>
    <x v="0"/>
    <n v="13.5"/>
    <n v="3.4"/>
    <x v="1"/>
    <x v="0"/>
    <x v="0"/>
  </r>
  <r>
    <n v="1260"/>
    <d v="2023-04-07T00:00:00"/>
    <x v="5"/>
    <x v="1"/>
    <n v="72"/>
    <x v="2"/>
    <x v="1"/>
    <n v="31.5"/>
    <n v="5.2"/>
    <x v="1"/>
    <x v="0"/>
    <x v="1"/>
  </r>
  <r>
    <n v="1261"/>
    <d v="2023-03-28T00:00:00"/>
    <x v="9"/>
    <x v="1"/>
    <n v="40"/>
    <x v="3"/>
    <x v="1"/>
    <n v="43.3"/>
    <n v="5.2"/>
    <x v="1"/>
    <x v="0"/>
    <x v="1"/>
  </r>
  <r>
    <n v="1262"/>
    <d v="2024-02-10T00:00:00"/>
    <x v="3"/>
    <x v="0"/>
    <n v="20"/>
    <x v="0"/>
    <x v="0"/>
    <n v="20.9"/>
    <n v="4"/>
    <x v="1"/>
    <x v="3"/>
    <x v="1"/>
  </r>
  <r>
    <n v="1263"/>
    <d v="2024-07-25T00:00:00"/>
    <x v="1"/>
    <x v="0"/>
    <n v="17"/>
    <x v="4"/>
    <x v="0"/>
    <n v="39.799999999999997"/>
    <n v="2"/>
    <x v="1"/>
    <x v="0"/>
    <x v="1"/>
  </r>
  <r>
    <n v="1264"/>
    <d v="2024-01-04T00:00:00"/>
    <x v="2"/>
    <x v="0"/>
    <n v="55"/>
    <x v="5"/>
    <x v="1"/>
    <n v="35.700000000000003"/>
    <n v="5.9"/>
    <x v="1"/>
    <x v="1"/>
    <x v="1"/>
  </r>
  <r>
    <n v="1265"/>
    <d v="2024-06-01T00:00:00"/>
    <x v="11"/>
    <x v="0"/>
    <n v="34"/>
    <x v="6"/>
    <x v="1"/>
    <n v="37.9"/>
    <n v="2.8"/>
    <x v="1"/>
    <x v="0"/>
    <x v="0"/>
  </r>
  <r>
    <n v="1266"/>
    <d v="2024-07-06T00:00:00"/>
    <x v="1"/>
    <x v="0"/>
    <n v="74"/>
    <x v="2"/>
    <x v="1"/>
    <n v="32.5"/>
    <n v="4.3"/>
    <x v="1"/>
    <x v="1"/>
    <x v="1"/>
  </r>
  <r>
    <n v="1267"/>
    <d v="2023-02-09T00:00:00"/>
    <x v="3"/>
    <x v="1"/>
    <n v="19"/>
    <x v="4"/>
    <x v="0"/>
    <n v="19.899999999999999"/>
    <n v="7.6"/>
    <x v="1"/>
    <x v="0"/>
    <x v="0"/>
  </r>
  <r>
    <n v="1268"/>
    <d v="2024-02-03T00:00:00"/>
    <x v="3"/>
    <x v="0"/>
    <n v="0"/>
    <x v="7"/>
    <x v="1"/>
    <n v="47.4"/>
    <n v="4.3"/>
    <x v="1"/>
    <x v="1"/>
    <x v="0"/>
  </r>
  <r>
    <n v="1269"/>
    <d v="2023-03-14T00:00:00"/>
    <x v="9"/>
    <x v="1"/>
    <n v="57"/>
    <x v="5"/>
    <x v="0"/>
    <n v="21.7"/>
    <n v="4.2"/>
    <x v="1"/>
    <x v="0"/>
    <x v="0"/>
  </r>
  <r>
    <n v="1270"/>
    <d v="2023-10-20T00:00:00"/>
    <x v="8"/>
    <x v="1"/>
    <n v="41"/>
    <x v="3"/>
    <x v="0"/>
    <n v="36.4"/>
    <n v="4.8"/>
    <x v="1"/>
    <x v="0"/>
    <x v="1"/>
  </r>
  <r>
    <n v="1271"/>
    <d v="2023-10-17T00:00:00"/>
    <x v="8"/>
    <x v="1"/>
    <n v="21"/>
    <x v="0"/>
    <x v="1"/>
    <n v="32.299999999999997"/>
    <n v="3.9"/>
    <x v="1"/>
    <x v="0"/>
    <x v="0"/>
  </r>
  <r>
    <n v="1272"/>
    <d v="2023-02-06T00:00:00"/>
    <x v="3"/>
    <x v="1"/>
    <n v="55"/>
    <x v="5"/>
    <x v="1"/>
    <n v="33.5"/>
    <n v="6.8"/>
    <x v="1"/>
    <x v="1"/>
    <x v="0"/>
  </r>
  <r>
    <n v="1273"/>
    <d v="2023-12-21T00:00:00"/>
    <x v="6"/>
    <x v="1"/>
    <n v="63"/>
    <x v="1"/>
    <x v="0"/>
    <n v="28.6"/>
    <n v="4.3"/>
    <x v="1"/>
    <x v="0"/>
    <x v="0"/>
  </r>
  <r>
    <n v="1274"/>
    <d v="2024-06-27T00:00:00"/>
    <x v="11"/>
    <x v="0"/>
    <n v="79"/>
    <x v="2"/>
    <x v="1"/>
    <n v="17.8"/>
    <n v="8"/>
    <x v="1"/>
    <x v="0"/>
    <x v="0"/>
  </r>
  <r>
    <n v="1275"/>
    <d v="2023-05-11T00:00:00"/>
    <x v="0"/>
    <x v="1"/>
    <n v="77"/>
    <x v="2"/>
    <x v="0"/>
    <n v="42.8"/>
    <n v="4.5999999999999996"/>
    <x v="1"/>
    <x v="0"/>
    <x v="1"/>
  </r>
  <r>
    <n v="1276"/>
    <d v="2024-05-24T00:00:00"/>
    <x v="0"/>
    <x v="0"/>
    <n v="62"/>
    <x v="1"/>
    <x v="0"/>
    <n v="55.7"/>
    <n v="4.4000000000000004"/>
    <x v="1"/>
    <x v="0"/>
    <x v="0"/>
  </r>
  <r>
    <n v="1277"/>
    <d v="2024-06-04T00:00:00"/>
    <x v="11"/>
    <x v="0"/>
    <n v="72"/>
    <x v="2"/>
    <x v="0"/>
    <n v="48"/>
    <n v="10"/>
    <x v="1"/>
    <x v="0"/>
    <x v="1"/>
  </r>
  <r>
    <n v="1278"/>
    <d v="2023-12-15T00:00:00"/>
    <x v="6"/>
    <x v="1"/>
    <n v="26"/>
    <x v="0"/>
    <x v="0"/>
    <n v="26"/>
    <n v="5.7"/>
    <x v="1"/>
    <x v="1"/>
    <x v="1"/>
  </r>
  <r>
    <n v="1279"/>
    <d v="2024-11-16T00:00:00"/>
    <x v="4"/>
    <x v="0"/>
    <n v="17"/>
    <x v="4"/>
    <x v="1"/>
    <n v="29.2"/>
    <n v="3.9"/>
    <x v="1"/>
    <x v="1"/>
    <x v="1"/>
  </r>
  <r>
    <n v="1280"/>
    <d v="2024-02-15T00:00:00"/>
    <x v="3"/>
    <x v="0"/>
    <n v="76"/>
    <x v="2"/>
    <x v="1"/>
    <n v="23.1"/>
    <n v="5.4"/>
    <x v="1"/>
    <x v="0"/>
    <x v="1"/>
  </r>
  <r>
    <n v="1281"/>
    <d v="2024-09-02T00:00:00"/>
    <x v="10"/>
    <x v="0"/>
    <n v="46"/>
    <x v="3"/>
    <x v="0"/>
    <n v="28.6"/>
    <n v="1.4"/>
    <x v="1"/>
    <x v="1"/>
    <x v="1"/>
  </r>
  <r>
    <n v="1282"/>
    <d v="2023-04-22T00:00:00"/>
    <x v="5"/>
    <x v="1"/>
    <n v="45"/>
    <x v="3"/>
    <x v="1"/>
    <n v="43.5"/>
    <n v="7.6"/>
    <x v="1"/>
    <x v="0"/>
    <x v="1"/>
  </r>
  <r>
    <n v="1283"/>
    <d v="2024-06-26T00:00:00"/>
    <x v="11"/>
    <x v="0"/>
    <n v="55"/>
    <x v="5"/>
    <x v="0"/>
    <n v="39.5"/>
    <n v="5.7"/>
    <x v="1"/>
    <x v="0"/>
    <x v="1"/>
  </r>
  <r>
    <n v="1284"/>
    <d v="2023-08-12T00:00:00"/>
    <x v="7"/>
    <x v="1"/>
    <n v="50"/>
    <x v="5"/>
    <x v="0"/>
    <n v="17.600000000000001"/>
    <n v="5.8"/>
    <x v="1"/>
    <x v="1"/>
    <x v="0"/>
  </r>
  <r>
    <n v="1285"/>
    <d v="2023-08-04T00:00:00"/>
    <x v="7"/>
    <x v="1"/>
    <n v="37"/>
    <x v="6"/>
    <x v="1"/>
    <n v="8.6999999999999993"/>
    <n v="7.8"/>
    <x v="1"/>
    <x v="0"/>
    <x v="1"/>
  </r>
  <r>
    <n v="1286"/>
    <d v="2023-06-10T00:00:00"/>
    <x v="11"/>
    <x v="1"/>
    <n v="43"/>
    <x v="3"/>
    <x v="1"/>
    <n v="27.3"/>
    <n v="5.5"/>
    <x v="1"/>
    <x v="0"/>
    <x v="0"/>
  </r>
  <r>
    <n v="1287"/>
    <d v="2024-12-23T00:00:00"/>
    <x v="6"/>
    <x v="0"/>
    <n v="57"/>
    <x v="5"/>
    <x v="0"/>
    <n v="30.9"/>
    <n v="6.7"/>
    <x v="1"/>
    <x v="3"/>
    <x v="0"/>
  </r>
  <r>
    <n v="1288"/>
    <d v="2024-11-04T00:00:00"/>
    <x v="4"/>
    <x v="0"/>
    <n v="21"/>
    <x v="0"/>
    <x v="0"/>
    <n v="53"/>
    <n v="3.6"/>
    <x v="1"/>
    <x v="0"/>
    <x v="0"/>
  </r>
  <r>
    <n v="1289"/>
    <d v="2024-09-14T00:00:00"/>
    <x v="10"/>
    <x v="0"/>
    <n v="59"/>
    <x v="5"/>
    <x v="1"/>
    <n v="36.6"/>
    <n v="7.2"/>
    <x v="1"/>
    <x v="0"/>
    <x v="1"/>
  </r>
  <r>
    <n v="1290"/>
    <d v="2024-07-01T00:00:00"/>
    <x v="1"/>
    <x v="0"/>
    <n v="78"/>
    <x v="2"/>
    <x v="1"/>
    <n v="44.9"/>
    <n v="3.6"/>
    <x v="1"/>
    <x v="0"/>
    <x v="0"/>
  </r>
  <r>
    <n v="1291"/>
    <d v="2023-04-09T00:00:00"/>
    <x v="5"/>
    <x v="1"/>
    <n v="8"/>
    <x v="7"/>
    <x v="1"/>
    <n v="16.2"/>
    <n v="3.3"/>
    <x v="1"/>
    <x v="0"/>
    <x v="0"/>
  </r>
  <r>
    <n v="1292"/>
    <d v="2023-08-04T00:00:00"/>
    <x v="7"/>
    <x v="1"/>
    <n v="33"/>
    <x v="6"/>
    <x v="0"/>
    <n v="28.5"/>
    <n v="3"/>
    <x v="1"/>
    <x v="4"/>
    <x v="0"/>
  </r>
  <r>
    <n v="1293"/>
    <d v="2024-10-13T00:00:00"/>
    <x v="8"/>
    <x v="0"/>
    <n v="75"/>
    <x v="2"/>
    <x v="0"/>
    <n v="43.6"/>
    <n v="6.4"/>
    <x v="1"/>
    <x v="0"/>
    <x v="0"/>
  </r>
  <r>
    <n v="1294"/>
    <d v="2024-10-19T00:00:00"/>
    <x v="8"/>
    <x v="0"/>
    <n v="10"/>
    <x v="4"/>
    <x v="1"/>
    <n v="30.3"/>
    <n v="3.5"/>
    <x v="1"/>
    <x v="0"/>
    <x v="0"/>
  </r>
  <r>
    <n v="1295"/>
    <d v="2024-12-05T00:00:00"/>
    <x v="6"/>
    <x v="0"/>
    <n v="65"/>
    <x v="1"/>
    <x v="0"/>
    <n v="22.8"/>
    <n v="6.9"/>
    <x v="1"/>
    <x v="0"/>
    <x v="0"/>
  </r>
  <r>
    <n v="1296"/>
    <d v="2024-11-18T00:00:00"/>
    <x v="4"/>
    <x v="0"/>
    <n v="22"/>
    <x v="0"/>
    <x v="1"/>
    <n v="22.1"/>
    <n v="4.3"/>
    <x v="1"/>
    <x v="0"/>
    <x v="0"/>
  </r>
  <r>
    <n v="1297"/>
    <d v="2024-10-02T00:00:00"/>
    <x v="8"/>
    <x v="0"/>
    <n v="45"/>
    <x v="3"/>
    <x v="1"/>
    <n v="48.4"/>
    <n v="4.4000000000000004"/>
    <x v="1"/>
    <x v="0"/>
    <x v="0"/>
  </r>
  <r>
    <n v="1298"/>
    <d v="2024-07-22T00:00:00"/>
    <x v="1"/>
    <x v="0"/>
    <n v="62"/>
    <x v="1"/>
    <x v="0"/>
    <n v="15.4"/>
    <n v="7.1"/>
    <x v="1"/>
    <x v="0"/>
    <x v="0"/>
  </r>
  <r>
    <n v="1299"/>
    <d v="2023-04-10T00:00:00"/>
    <x v="5"/>
    <x v="1"/>
    <n v="4"/>
    <x v="7"/>
    <x v="1"/>
    <n v="32.9"/>
    <n v="7.7"/>
    <x v="1"/>
    <x v="0"/>
    <x v="0"/>
  </r>
  <r>
    <n v="1300"/>
    <d v="2024-09-17T00:00:00"/>
    <x v="10"/>
    <x v="0"/>
    <n v="14"/>
    <x v="4"/>
    <x v="0"/>
    <n v="26.7"/>
    <n v="4.4000000000000004"/>
    <x v="1"/>
    <x v="0"/>
    <x v="1"/>
  </r>
  <r>
    <n v="1301"/>
    <d v="2023-12-15T00:00:00"/>
    <x v="6"/>
    <x v="1"/>
    <n v="69"/>
    <x v="1"/>
    <x v="0"/>
    <n v="37.700000000000003"/>
    <n v="7.3"/>
    <x v="1"/>
    <x v="1"/>
    <x v="1"/>
  </r>
  <r>
    <n v="1302"/>
    <d v="2023-05-28T00:00:00"/>
    <x v="0"/>
    <x v="1"/>
    <n v="4"/>
    <x v="7"/>
    <x v="1"/>
    <n v="24.6"/>
    <n v="5.7"/>
    <x v="1"/>
    <x v="3"/>
    <x v="0"/>
  </r>
  <r>
    <n v="1303"/>
    <d v="2023-04-07T00:00:00"/>
    <x v="5"/>
    <x v="1"/>
    <n v="75"/>
    <x v="2"/>
    <x v="1"/>
    <n v="26.3"/>
    <n v="1.2"/>
    <x v="1"/>
    <x v="1"/>
    <x v="0"/>
  </r>
  <r>
    <n v="1304"/>
    <d v="2023-04-27T00:00:00"/>
    <x v="5"/>
    <x v="1"/>
    <n v="26"/>
    <x v="0"/>
    <x v="1"/>
    <n v="40.5"/>
    <n v="2.5"/>
    <x v="1"/>
    <x v="0"/>
    <x v="0"/>
  </r>
  <r>
    <n v="1305"/>
    <d v="2023-06-23T00:00:00"/>
    <x v="11"/>
    <x v="1"/>
    <n v="37"/>
    <x v="6"/>
    <x v="1"/>
    <n v="32.9"/>
    <n v="6.7"/>
    <x v="1"/>
    <x v="3"/>
    <x v="1"/>
  </r>
  <r>
    <n v="1306"/>
    <d v="2023-03-25T00:00:00"/>
    <x v="9"/>
    <x v="1"/>
    <n v="52"/>
    <x v="5"/>
    <x v="1"/>
    <n v="67.900000000000006"/>
    <n v="1.9"/>
    <x v="1"/>
    <x v="3"/>
    <x v="0"/>
  </r>
  <r>
    <n v="1307"/>
    <d v="2023-04-05T00:00:00"/>
    <x v="5"/>
    <x v="1"/>
    <n v="41"/>
    <x v="3"/>
    <x v="0"/>
    <n v="44.8"/>
    <n v="2"/>
    <x v="1"/>
    <x v="1"/>
    <x v="0"/>
  </r>
  <r>
    <n v="1308"/>
    <d v="2024-11-14T00:00:00"/>
    <x v="4"/>
    <x v="0"/>
    <n v="48"/>
    <x v="3"/>
    <x v="0"/>
    <n v="19"/>
    <n v="6"/>
    <x v="1"/>
    <x v="3"/>
    <x v="0"/>
  </r>
  <r>
    <n v="1309"/>
    <d v="2024-12-12T00:00:00"/>
    <x v="6"/>
    <x v="0"/>
    <n v="58"/>
    <x v="5"/>
    <x v="1"/>
    <n v="45.4"/>
    <n v="4.5"/>
    <x v="1"/>
    <x v="0"/>
    <x v="1"/>
  </r>
  <r>
    <n v="1310"/>
    <d v="2023-12-15T00:00:00"/>
    <x v="6"/>
    <x v="1"/>
    <n v="45"/>
    <x v="3"/>
    <x v="0"/>
    <n v="47.8"/>
    <n v="2.1"/>
    <x v="1"/>
    <x v="0"/>
    <x v="1"/>
  </r>
  <r>
    <n v="1311"/>
    <d v="2023-08-09T00:00:00"/>
    <x v="7"/>
    <x v="1"/>
    <n v="41"/>
    <x v="3"/>
    <x v="1"/>
    <n v="40.299999999999997"/>
    <n v="3.4"/>
    <x v="1"/>
    <x v="0"/>
    <x v="0"/>
  </r>
  <r>
    <n v="1312"/>
    <d v="2024-06-22T00:00:00"/>
    <x v="11"/>
    <x v="0"/>
    <n v="6"/>
    <x v="7"/>
    <x v="1"/>
    <n v="51.3"/>
    <n v="5.9"/>
    <x v="1"/>
    <x v="3"/>
    <x v="0"/>
  </r>
  <r>
    <n v="1313"/>
    <d v="2023-08-15T00:00:00"/>
    <x v="7"/>
    <x v="1"/>
    <n v="0"/>
    <x v="7"/>
    <x v="1"/>
    <n v="47.9"/>
    <n v="5"/>
    <x v="1"/>
    <x v="2"/>
    <x v="1"/>
  </r>
  <r>
    <n v="1314"/>
    <d v="2024-03-28T00:00:00"/>
    <x v="9"/>
    <x v="0"/>
    <n v="35"/>
    <x v="6"/>
    <x v="0"/>
    <n v="44.6"/>
    <n v="6.2"/>
    <x v="1"/>
    <x v="0"/>
    <x v="1"/>
  </r>
  <r>
    <n v="1315"/>
    <d v="2023-01-13T00:00:00"/>
    <x v="2"/>
    <x v="1"/>
    <n v="39"/>
    <x v="6"/>
    <x v="0"/>
    <n v="32.200000000000003"/>
    <n v="1.6"/>
    <x v="1"/>
    <x v="0"/>
    <x v="0"/>
  </r>
  <r>
    <n v="1316"/>
    <d v="2023-01-07T00:00:00"/>
    <x v="2"/>
    <x v="1"/>
    <n v="61"/>
    <x v="1"/>
    <x v="0"/>
    <n v="49.4"/>
    <n v="6.4"/>
    <x v="1"/>
    <x v="0"/>
    <x v="0"/>
  </r>
  <r>
    <n v="1317"/>
    <d v="2023-12-11T00:00:00"/>
    <x v="6"/>
    <x v="1"/>
    <n v="15"/>
    <x v="4"/>
    <x v="1"/>
    <n v="47.7"/>
    <n v="4.9000000000000004"/>
    <x v="1"/>
    <x v="0"/>
    <x v="0"/>
  </r>
  <r>
    <n v="1318"/>
    <d v="2024-02-24T00:00:00"/>
    <x v="3"/>
    <x v="0"/>
    <n v="13"/>
    <x v="4"/>
    <x v="1"/>
    <n v="44.3"/>
    <n v="6.3"/>
    <x v="1"/>
    <x v="0"/>
    <x v="0"/>
  </r>
  <r>
    <n v="1319"/>
    <d v="2023-11-22T00:00:00"/>
    <x v="4"/>
    <x v="1"/>
    <n v="18"/>
    <x v="4"/>
    <x v="1"/>
    <n v="49.2"/>
    <n v="6.2"/>
    <x v="1"/>
    <x v="1"/>
    <x v="0"/>
  </r>
  <r>
    <n v="1320"/>
    <d v="2024-12-07T00:00:00"/>
    <x v="6"/>
    <x v="0"/>
    <n v="19"/>
    <x v="4"/>
    <x v="0"/>
    <n v="49.7"/>
    <n v="3.7"/>
    <x v="1"/>
    <x v="0"/>
    <x v="0"/>
  </r>
  <r>
    <n v="1321"/>
    <d v="2023-03-25T00:00:00"/>
    <x v="9"/>
    <x v="1"/>
    <n v="15"/>
    <x v="4"/>
    <x v="0"/>
    <n v="25.2"/>
    <n v="4"/>
    <x v="1"/>
    <x v="4"/>
    <x v="0"/>
  </r>
  <r>
    <n v="1322"/>
    <d v="2023-04-09T00:00:00"/>
    <x v="5"/>
    <x v="1"/>
    <n v="10"/>
    <x v="4"/>
    <x v="0"/>
    <n v="35.4"/>
    <n v="7.9"/>
    <x v="1"/>
    <x v="1"/>
    <x v="0"/>
  </r>
  <r>
    <n v="1323"/>
    <d v="2023-11-10T00:00:00"/>
    <x v="4"/>
    <x v="1"/>
    <n v="26"/>
    <x v="0"/>
    <x v="0"/>
    <n v="21"/>
    <n v="4.8"/>
    <x v="1"/>
    <x v="1"/>
    <x v="0"/>
  </r>
  <r>
    <n v="1324"/>
    <d v="2023-04-16T00:00:00"/>
    <x v="5"/>
    <x v="1"/>
    <n v="49"/>
    <x v="3"/>
    <x v="1"/>
    <n v="45.9"/>
    <n v="6.7"/>
    <x v="1"/>
    <x v="1"/>
    <x v="0"/>
  </r>
  <r>
    <n v="1325"/>
    <d v="2023-06-11T00:00:00"/>
    <x v="11"/>
    <x v="1"/>
    <n v="16"/>
    <x v="4"/>
    <x v="1"/>
    <n v="17.8"/>
    <n v="7.7"/>
    <x v="1"/>
    <x v="0"/>
    <x v="0"/>
  </r>
  <r>
    <n v="1326"/>
    <d v="2023-08-25T00:00:00"/>
    <x v="7"/>
    <x v="1"/>
    <n v="9"/>
    <x v="7"/>
    <x v="0"/>
    <n v="39.700000000000003"/>
    <n v="5.2"/>
    <x v="1"/>
    <x v="0"/>
    <x v="0"/>
  </r>
  <r>
    <n v="1327"/>
    <d v="2023-07-17T00:00:00"/>
    <x v="1"/>
    <x v="1"/>
    <n v="36"/>
    <x v="6"/>
    <x v="1"/>
    <n v="25.4"/>
    <n v="3.3"/>
    <x v="1"/>
    <x v="0"/>
    <x v="1"/>
  </r>
  <r>
    <n v="1328"/>
    <d v="2023-11-18T00:00:00"/>
    <x v="4"/>
    <x v="1"/>
    <n v="68"/>
    <x v="1"/>
    <x v="1"/>
    <n v="28"/>
    <n v="4"/>
    <x v="1"/>
    <x v="0"/>
    <x v="0"/>
  </r>
  <r>
    <n v="1329"/>
    <d v="2023-03-18T00:00:00"/>
    <x v="9"/>
    <x v="1"/>
    <n v="41"/>
    <x v="3"/>
    <x v="0"/>
    <n v="22"/>
    <n v="7"/>
    <x v="1"/>
    <x v="3"/>
    <x v="1"/>
  </r>
  <r>
    <n v="1330"/>
    <d v="2023-05-23T00:00:00"/>
    <x v="0"/>
    <x v="1"/>
    <n v="55"/>
    <x v="5"/>
    <x v="1"/>
    <n v="32.299999999999997"/>
    <n v="1.1000000000000001"/>
    <x v="1"/>
    <x v="0"/>
    <x v="0"/>
  </r>
  <r>
    <n v="1331"/>
    <d v="2024-02-15T00:00:00"/>
    <x v="3"/>
    <x v="0"/>
    <n v="78"/>
    <x v="2"/>
    <x v="0"/>
    <n v="27.2"/>
    <n v="3.9"/>
    <x v="1"/>
    <x v="1"/>
    <x v="1"/>
  </r>
  <r>
    <n v="1332"/>
    <d v="2023-01-23T00:00:00"/>
    <x v="2"/>
    <x v="1"/>
    <n v="17"/>
    <x v="4"/>
    <x v="1"/>
    <n v="33"/>
    <n v="3.9"/>
    <x v="1"/>
    <x v="7"/>
    <x v="0"/>
  </r>
  <r>
    <n v="1333"/>
    <d v="2024-03-12T00:00:00"/>
    <x v="9"/>
    <x v="0"/>
    <n v="16"/>
    <x v="4"/>
    <x v="0"/>
    <n v="35.200000000000003"/>
    <n v="1"/>
    <x v="1"/>
    <x v="1"/>
    <x v="0"/>
  </r>
  <r>
    <n v="1334"/>
    <d v="2023-06-26T00:00:00"/>
    <x v="11"/>
    <x v="1"/>
    <n v="54"/>
    <x v="5"/>
    <x v="1"/>
    <n v="34.6"/>
    <n v="5.8"/>
    <x v="1"/>
    <x v="1"/>
    <x v="0"/>
  </r>
  <r>
    <n v="1335"/>
    <d v="2023-08-15T00:00:00"/>
    <x v="7"/>
    <x v="1"/>
    <n v="65"/>
    <x v="1"/>
    <x v="1"/>
    <n v="26.2"/>
    <n v="7"/>
    <x v="1"/>
    <x v="0"/>
    <x v="0"/>
  </r>
  <r>
    <n v="1336"/>
    <d v="2024-02-19T00:00:00"/>
    <x v="3"/>
    <x v="0"/>
    <n v="14"/>
    <x v="4"/>
    <x v="0"/>
    <n v="37.1"/>
    <n v="7.6"/>
    <x v="1"/>
    <x v="0"/>
    <x v="1"/>
  </r>
  <r>
    <n v="1337"/>
    <d v="2023-01-16T00:00:00"/>
    <x v="2"/>
    <x v="1"/>
    <n v="46"/>
    <x v="3"/>
    <x v="1"/>
    <n v="30.1"/>
    <n v="5.9"/>
    <x v="1"/>
    <x v="7"/>
    <x v="1"/>
  </r>
  <r>
    <n v="1338"/>
    <d v="2024-04-11T00:00:00"/>
    <x v="5"/>
    <x v="0"/>
    <n v="31"/>
    <x v="6"/>
    <x v="1"/>
    <n v="18.600000000000001"/>
    <n v="6.8"/>
    <x v="1"/>
    <x v="0"/>
    <x v="0"/>
  </r>
  <r>
    <n v="1339"/>
    <d v="2024-02-17T00:00:00"/>
    <x v="3"/>
    <x v="0"/>
    <n v="6"/>
    <x v="7"/>
    <x v="0"/>
    <n v="44.5"/>
    <n v="8.5"/>
    <x v="1"/>
    <x v="6"/>
    <x v="1"/>
  </r>
  <r>
    <n v="1340"/>
    <d v="2023-08-28T00:00:00"/>
    <x v="7"/>
    <x v="1"/>
    <n v="36"/>
    <x v="6"/>
    <x v="0"/>
    <n v="36.700000000000003"/>
    <n v="3.3"/>
    <x v="1"/>
    <x v="0"/>
    <x v="0"/>
  </r>
  <r>
    <n v="1341"/>
    <d v="2024-04-10T00:00:00"/>
    <x v="5"/>
    <x v="0"/>
    <n v="72"/>
    <x v="2"/>
    <x v="1"/>
    <n v="39.4"/>
    <n v="1.7"/>
    <x v="1"/>
    <x v="0"/>
    <x v="0"/>
  </r>
  <r>
    <n v="1342"/>
    <d v="2024-04-24T00:00:00"/>
    <x v="5"/>
    <x v="0"/>
    <n v="69"/>
    <x v="1"/>
    <x v="0"/>
    <n v="35.799999999999997"/>
    <n v="3.5"/>
    <x v="1"/>
    <x v="0"/>
    <x v="0"/>
  </r>
  <r>
    <n v="1343"/>
    <d v="2023-09-12T00:00:00"/>
    <x v="10"/>
    <x v="1"/>
    <n v="1"/>
    <x v="7"/>
    <x v="1"/>
    <n v="35.799999999999997"/>
    <n v="5.0999999999999996"/>
    <x v="1"/>
    <x v="1"/>
    <x v="1"/>
  </r>
  <r>
    <n v="1344"/>
    <d v="2024-02-07T00:00:00"/>
    <x v="3"/>
    <x v="0"/>
    <n v="67"/>
    <x v="1"/>
    <x v="1"/>
    <n v="47.6"/>
    <n v="4.9000000000000004"/>
    <x v="1"/>
    <x v="4"/>
    <x v="1"/>
  </r>
  <r>
    <n v="1345"/>
    <d v="2023-12-09T00:00:00"/>
    <x v="6"/>
    <x v="1"/>
    <n v="11"/>
    <x v="4"/>
    <x v="1"/>
    <n v="43.6"/>
    <n v="5.5"/>
    <x v="1"/>
    <x v="3"/>
    <x v="0"/>
  </r>
  <r>
    <n v="1346"/>
    <d v="2024-08-24T00:00:00"/>
    <x v="7"/>
    <x v="0"/>
    <n v="10"/>
    <x v="4"/>
    <x v="1"/>
    <n v="22.7"/>
    <n v="3.9"/>
    <x v="1"/>
    <x v="1"/>
    <x v="0"/>
  </r>
  <r>
    <n v="1347"/>
    <d v="2023-07-22T00:00:00"/>
    <x v="1"/>
    <x v="1"/>
    <n v="16"/>
    <x v="4"/>
    <x v="1"/>
    <n v="36"/>
    <n v="6.7"/>
    <x v="1"/>
    <x v="0"/>
    <x v="1"/>
  </r>
  <r>
    <n v="1348"/>
    <d v="2024-06-15T00:00:00"/>
    <x v="11"/>
    <x v="0"/>
    <n v="34"/>
    <x v="6"/>
    <x v="0"/>
    <n v="38.1"/>
    <n v="10"/>
    <x v="1"/>
    <x v="0"/>
    <x v="1"/>
  </r>
  <r>
    <n v="1349"/>
    <d v="2023-03-04T00:00:00"/>
    <x v="9"/>
    <x v="1"/>
    <n v="21"/>
    <x v="0"/>
    <x v="0"/>
    <n v="25.3"/>
    <n v="5.7"/>
    <x v="1"/>
    <x v="0"/>
    <x v="0"/>
  </r>
  <r>
    <n v="1350"/>
    <d v="2023-08-10T00:00:00"/>
    <x v="7"/>
    <x v="1"/>
    <n v="59"/>
    <x v="5"/>
    <x v="0"/>
    <n v="34.6"/>
    <n v="6.1"/>
    <x v="1"/>
    <x v="0"/>
    <x v="1"/>
  </r>
  <r>
    <n v="1351"/>
    <d v="2023-04-27T00:00:00"/>
    <x v="5"/>
    <x v="1"/>
    <n v="41"/>
    <x v="3"/>
    <x v="0"/>
    <n v="46.5"/>
    <n v="7.7"/>
    <x v="1"/>
    <x v="4"/>
    <x v="0"/>
  </r>
  <r>
    <n v="1352"/>
    <d v="2023-11-10T00:00:00"/>
    <x v="4"/>
    <x v="1"/>
    <n v="33"/>
    <x v="6"/>
    <x v="0"/>
    <n v="38.4"/>
    <n v="3.9"/>
    <x v="1"/>
    <x v="7"/>
    <x v="1"/>
  </r>
  <r>
    <n v="1353"/>
    <d v="2023-02-15T00:00:00"/>
    <x v="3"/>
    <x v="1"/>
    <n v="13"/>
    <x v="4"/>
    <x v="1"/>
    <n v="37.4"/>
    <n v="4"/>
    <x v="1"/>
    <x v="0"/>
    <x v="1"/>
  </r>
  <r>
    <n v="1354"/>
    <d v="2023-03-07T00:00:00"/>
    <x v="9"/>
    <x v="1"/>
    <n v="51"/>
    <x v="5"/>
    <x v="0"/>
    <n v="23.4"/>
    <n v="7.2"/>
    <x v="1"/>
    <x v="1"/>
    <x v="0"/>
  </r>
  <r>
    <n v="1355"/>
    <d v="2024-02-01T00:00:00"/>
    <x v="3"/>
    <x v="0"/>
    <n v="8"/>
    <x v="7"/>
    <x v="0"/>
    <n v="40.799999999999997"/>
    <n v="8"/>
    <x v="1"/>
    <x v="3"/>
    <x v="0"/>
  </r>
  <r>
    <n v="1356"/>
    <d v="2024-02-02T00:00:00"/>
    <x v="3"/>
    <x v="0"/>
    <n v="59"/>
    <x v="5"/>
    <x v="0"/>
    <n v="61.1"/>
    <n v="6.6"/>
    <x v="1"/>
    <x v="0"/>
    <x v="1"/>
  </r>
  <r>
    <n v="1357"/>
    <d v="2024-01-13T00:00:00"/>
    <x v="2"/>
    <x v="0"/>
    <n v="54"/>
    <x v="5"/>
    <x v="1"/>
    <n v="39.1"/>
    <n v="6.4"/>
    <x v="1"/>
    <x v="0"/>
    <x v="0"/>
  </r>
  <r>
    <n v="1358"/>
    <d v="2023-01-20T00:00:00"/>
    <x v="2"/>
    <x v="1"/>
    <n v="79"/>
    <x v="2"/>
    <x v="1"/>
    <n v="22.3"/>
    <n v="3.1"/>
    <x v="1"/>
    <x v="0"/>
    <x v="1"/>
  </r>
  <r>
    <n v="1359"/>
    <d v="2024-01-03T00:00:00"/>
    <x v="2"/>
    <x v="0"/>
    <n v="35"/>
    <x v="6"/>
    <x v="1"/>
    <n v="25.9"/>
    <n v="6.6"/>
    <x v="1"/>
    <x v="1"/>
    <x v="1"/>
  </r>
  <r>
    <n v="1360"/>
    <d v="2023-11-26T00:00:00"/>
    <x v="4"/>
    <x v="1"/>
    <n v="69"/>
    <x v="1"/>
    <x v="1"/>
    <n v="45.3"/>
    <n v="1"/>
    <x v="1"/>
    <x v="1"/>
    <x v="0"/>
  </r>
  <r>
    <n v="1361"/>
    <d v="2024-06-19T00:00:00"/>
    <x v="11"/>
    <x v="0"/>
    <n v="64"/>
    <x v="1"/>
    <x v="1"/>
    <n v="31"/>
    <n v="6.6"/>
    <x v="1"/>
    <x v="0"/>
    <x v="0"/>
  </r>
  <r>
    <n v="1362"/>
    <d v="2023-05-02T00:00:00"/>
    <x v="0"/>
    <x v="1"/>
    <n v="60"/>
    <x v="1"/>
    <x v="0"/>
    <n v="15.1"/>
    <n v="4.4000000000000004"/>
    <x v="1"/>
    <x v="2"/>
    <x v="1"/>
  </r>
  <r>
    <n v="1363"/>
    <d v="2023-04-22T00:00:00"/>
    <x v="5"/>
    <x v="1"/>
    <n v="30"/>
    <x v="6"/>
    <x v="1"/>
    <n v="32.9"/>
    <n v="8.9"/>
    <x v="1"/>
    <x v="5"/>
    <x v="0"/>
  </r>
  <r>
    <n v="1364"/>
    <d v="2023-10-28T00:00:00"/>
    <x v="8"/>
    <x v="1"/>
    <n v="49"/>
    <x v="3"/>
    <x v="0"/>
    <n v="21.2"/>
    <n v="8.3000000000000007"/>
    <x v="1"/>
    <x v="3"/>
    <x v="0"/>
  </r>
  <r>
    <n v="1365"/>
    <d v="2024-12-23T00:00:00"/>
    <x v="6"/>
    <x v="0"/>
    <n v="45"/>
    <x v="3"/>
    <x v="1"/>
    <n v="37.700000000000003"/>
    <n v="4.8"/>
    <x v="1"/>
    <x v="1"/>
    <x v="1"/>
  </r>
  <r>
    <n v="1366"/>
    <d v="2023-10-07T00:00:00"/>
    <x v="8"/>
    <x v="1"/>
    <n v="63"/>
    <x v="1"/>
    <x v="1"/>
    <n v="28"/>
    <n v="4.7"/>
    <x v="1"/>
    <x v="0"/>
    <x v="0"/>
  </r>
  <r>
    <n v="1367"/>
    <d v="2023-01-17T00:00:00"/>
    <x v="2"/>
    <x v="1"/>
    <n v="61"/>
    <x v="1"/>
    <x v="1"/>
    <n v="62"/>
    <n v="5.0999999999999996"/>
    <x v="1"/>
    <x v="0"/>
    <x v="0"/>
  </r>
  <r>
    <n v="1368"/>
    <d v="2023-06-02T00:00:00"/>
    <x v="11"/>
    <x v="1"/>
    <n v="2"/>
    <x v="7"/>
    <x v="0"/>
    <n v="46.4"/>
    <n v="7.7"/>
    <x v="1"/>
    <x v="0"/>
    <x v="0"/>
  </r>
  <r>
    <n v="1369"/>
    <d v="2024-02-12T00:00:00"/>
    <x v="3"/>
    <x v="0"/>
    <n v="50"/>
    <x v="5"/>
    <x v="1"/>
    <n v="25.9"/>
    <n v="4.0999999999999996"/>
    <x v="1"/>
    <x v="0"/>
    <x v="1"/>
  </r>
  <r>
    <n v="1370"/>
    <d v="2024-11-16T00:00:00"/>
    <x v="4"/>
    <x v="0"/>
    <n v="40"/>
    <x v="3"/>
    <x v="1"/>
    <n v="49.7"/>
    <n v="10"/>
    <x v="1"/>
    <x v="1"/>
    <x v="1"/>
  </r>
  <r>
    <n v="1371"/>
    <d v="2024-04-22T00:00:00"/>
    <x v="5"/>
    <x v="0"/>
    <n v="75"/>
    <x v="2"/>
    <x v="0"/>
    <n v="39.799999999999997"/>
    <n v="3.2"/>
    <x v="1"/>
    <x v="1"/>
    <x v="0"/>
  </r>
  <r>
    <n v="1372"/>
    <d v="2023-12-01T00:00:00"/>
    <x v="6"/>
    <x v="1"/>
    <n v="73"/>
    <x v="2"/>
    <x v="1"/>
    <n v="5.2"/>
    <n v="9.3000000000000007"/>
    <x v="1"/>
    <x v="4"/>
    <x v="0"/>
  </r>
  <r>
    <n v="1373"/>
    <d v="2024-10-08T00:00:00"/>
    <x v="8"/>
    <x v="0"/>
    <n v="72"/>
    <x v="2"/>
    <x v="1"/>
    <n v="46.3"/>
    <n v="6.6"/>
    <x v="1"/>
    <x v="0"/>
    <x v="0"/>
  </r>
  <r>
    <n v="1374"/>
    <d v="2024-06-06T00:00:00"/>
    <x v="11"/>
    <x v="0"/>
    <n v="11"/>
    <x v="4"/>
    <x v="1"/>
    <n v="43"/>
    <n v="2.2999999999999998"/>
    <x v="1"/>
    <x v="1"/>
    <x v="0"/>
  </r>
  <r>
    <n v="1375"/>
    <d v="2023-05-07T00:00:00"/>
    <x v="0"/>
    <x v="1"/>
    <n v="31"/>
    <x v="6"/>
    <x v="0"/>
    <n v="31.3"/>
    <n v="3.3"/>
    <x v="1"/>
    <x v="1"/>
    <x v="1"/>
  </r>
  <r>
    <n v="1376"/>
    <d v="2023-07-15T00:00:00"/>
    <x v="1"/>
    <x v="1"/>
    <n v="53"/>
    <x v="5"/>
    <x v="1"/>
    <n v="59.7"/>
    <n v="4.2"/>
    <x v="1"/>
    <x v="0"/>
    <x v="0"/>
  </r>
  <r>
    <n v="1377"/>
    <d v="2024-02-27T00:00:00"/>
    <x v="3"/>
    <x v="0"/>
    <n v="61"/>
    <x v="1"/>
    <x v="0"/>
    <n v="39"/>
    <n v="2.4"/>
    <x v="1"/>
    <x v="1"/>
    <x v="0"/>
  </r>
  <r>
    <n v="1378"/>
    <d v="2024-02-26T00:00:00"/>
    <x v="3"/>
    <x v="0"/>
    <n v="4"/>
    <x v="7"/>
    <x v="0"/>
    <n v="32.299999999999997"/>
    <n v="6.9"/>
    <x v="1"/>
    <x v="7"/>
    <x v="0"/>
  </r>
  <r>
    <n v="1379"/>
    <d v="2023-07-06T00:00:00"/>
    <x v="1"/>
    <x v="1"/>
    <n v="9"/>
    <x v="7"/>
    <x v="0"/>
    <n v="10.7"/>
    <n v="3.8"/>
    <x v="1"/>
    <x v="0"/>
    <x v="0"/>
  </r>
  <r>
    <n v="1380"/>
    <d v="2024-12-01T00:00:00"/>
    <x v="6"/>
    <x v="0"/>
    <n v="55"/>
    <x v="5"/>
    <x v="0"/>
    <n v="41.9"/>
    <n v="4.5999999999999996"/>
    <x v="1"/>
    <x v="3"/>
    <x v="0"/>
  </r>
  <r>
    <n v="1381"/>
    <d v="2023-06-07T00:00:00"/>
    <x v="11"/>
    <x v="1"/>
    <n v="24"/>
    <x v="0"/>
    <x v="0"/>
    <n v="22.3"/>
    <n v="6.5"/>
    <x v="1"/>
    <x v="5"/>
    <x v="0"/>
  </r>
  <r>
    <n v="1382"/>
    <d v="2024-05-08T00:00:00"/>
    <x v="0"/>
    <x v="0"/>
    <n v="12"/>
    <x v="4"/>
    <x v="1"/>
    <n v="50.1"/>
    <n v="5.9"/>
    <x v="1"/>
    <x v="3"/>
    <x v="0"/>
  </r>
  <r>
    <n v="1383"/>
    <d v="2024-01-14T00:00:00"/>
    <x v="2"/>
    <x v="0"/>
    <n v="11"/>
    <x v="4"/>
    <x v="0"/>
    <n v="30.3"/>
    <n v="8.1"/>
    <x v="1"/>
    <x v="1"/>
    <x v="0"/>
  </r>
  <r>
    <n v="1384"/>
    <d v="2023-04-06T00:00:00"/>
    <x v="5"/>
    <x v="1"/>
    <n v="37"/>
    <x v="6"/>
    <x v="1"/>
    <n v="48.6"/>
    <n v="4.7"/>
    <x v="1"/>
    <x v="0"/>
    <x v="1"/>
  </r>
  <r>
    <n v="1385"/>
    <d v="2024-08-22T00:00:00"/>
    <x v="7"/>
    <x v="0"/>
    <n v="33"/>
    <x v="6"/>
    <x v="1"/>
    <n v="47.8"/>
    <n v="6.5"/>
    <x v="1"/>
    <x v="0"/>
    <x v="1"/>
  </r>
  <r>
    <n v="1386"/>
    <d v="2024-03-15T00:00:00"/>
    <x v="9"/>
    <x v="0"/>
    <n v="5"/>
    <x v="7"/>
    <x v="0"/>
    <n v="34.1"/>
    <n v="7.4"/>
    <x v="1"/>
    <x v="0"/>
    <x v="0"/>
  </r>
  <r>
    <n v="1387"/>
    <d v="2023-03-25T00:00:00"/>
    <x v="9"/>
    <x v="1"/>
    <n v="12"/>
    <x v="4"/>
    <x v="1"/>
    <n v="44.6"/>
    <n v="6.1"/>
    <x v="1"/>
    <x v="0"/>
    <x v="1"/>
  </r>
  <r>
    <n v="1388"/>
    <d v="2023-09-02T00:00:00"/>
    <x v="10"/>
    <x v="1"/>
    <n v="49"/>
    <x v="3"/>
    <x v="1"/>
    <n v="40.4"/>
    <n v="3.1"/>
    <x v="1"/>
    <x v="0"/>
    <x v="1"/>
  </r>
  <r>
    <n v="1389"/>
    <d v="2024-10-08T00:00:00"/>
    <x v="8"/>
    <x v="0"/>
    <n v="60"/>
    <x v="1"/>
    <x v="0"/>
    <n v="31.6"/>
    <n v="7.1"/>
    <x v="1"/>
    <x v="3"/>
    <x v="0"/>
  </r>
  <r>
    <n v="1390"/>
    <d v="2023-02-25T00:00:00"/>
    <x v="3"/>
    <x v="1"/>
    <n v="57"/>
    <x v="5"/>
    <x v="0"/>
    <n v="51.3"/>
    <n v="10"/>
    <x v="1"/>
    <x v="6"/>
    <x v="1"/>
  </r>
  <r>
    <n v="1391"/>
    <d v="2023-01-14T00:00:00"/>
    <x v="2"/>
    <x v="1"/>
    <n v="10"/>
    <x v="4"/>
    <x v="1"/>
    <n v="48"/>
    <n v="4.9000000000000004"/>
    <x v="1"/>
    <x v="2"/>
    <x v="1"/>
  </r>
  <r>
    <n v="1392"/>
    <d v="2024-06-24T00:00:00"/>
    <x v="11"/>
    <x v="0"/>
    <n v="8"/>
    <x v="7"/>
    <x v="0"/>
    <n v="48.3"/>
    <n v="6.5"/>
    <x v="1"/>
    <x v="0"/>
    <x v="1"/>
  </r>
  <r>
    <n v="1393"/>
    <d v="2024-01-26T00:00:00"/>
    <x v="2"/>
    <x v="0"/>
    <n v="79"/>
    <x v="2"/>
    <x v="0"/>
    <n v="17.3"/>
    <n v="3.2"/>
    <x v="1"/>
    <x v="0"/>
    <x v="0"/>
  </r>
  <r>
    <n v="1394"/>
    <d v="2023-02-19T00:00:00"/>
    <x v="3"/>
    <x v="1"/>
    <n v="12"/>
    <x v="4"/>
    <x v="1"/>
    <n v="40.6"/>
    <n v="1"/>
    <x v="1"/>
    <x v="3"/>
    <x v="1"/>
  </r>
  <r>
    <n v="1395"/>
    <d v="2024-07-21T00:00:00"/>
    <x v="1"/>
    <x v="0"/>
    <n v="62"/>
    <x v="1"/>
    <x v="0"/>
    <n v="23"/>
    <n v="4.0999999999999996"/>
    <x v="1"/>
    <x v="0"/>
    <x v="0"/>
  </r>
  <r>
    <n v="1396"/>
    <d v="2024-01-13T00:00:00"/>
    <x v="2"/>
    <x v="0"/>
    <n v="42"/>
    <x v="3"/>
    <x v="1"/>
    <n v="33.799999999999997"/>
    <n v="4.5"/>
    <x v="1"/>
    <x v="0"/>
    <x v="0"/>
  </r>
  <r>
    <n v="1397"/>
    <d v="2024-01-11T00:00:00"/>
    <x v="2"/>
    <x v="0"/>
    <n v="38"/>
    <x v="6"/>
    <x v="0"/>
    <n v="26.6"/>
    <n v="8.8000000000000007"/>
    <x v="1"/>
    <x v="3"/>
    <x v="1"/>
  </r>
  <r>
    <n v="1398"/>
    <d v="2023-03-10T00:00:00"/>
    <x v="9"/>
    <x v="1"/>
    <n v="56"/>
    <x v="5"/>
    <x v="1"/>
    <n v="36.799999999999997"/>
    <n v="3.3"/>
    <x v="1"/>
    <x v="1"/>
    <x v="0"/>
  </r>
  <r>
    <n v="1399"/>
    <d v="2023-04-15T00:00:00"/>
    <x v="5"/>
    <x v="1"/>
    <n v="27"/>
    <x v="0"/>
    <x v="1"/>
    <n v="45.7"/>
    <n v="4"/>
    <x v="1"/>
    <x v="0"/>
    <x v="0"/>
  </r>
  <r>
    <n v="1400"/>
    <d v="2024-01-17T00:00:00"/>
    <x v="2"/>
    <x v="0"/>
    <n v="20"/>
    <x v="0"/>
    <x v="0"/>
    <n v="52.5"/>
    <n v="6.4"/>
    <x v="1"/>
    <x v="0"/>
    <x v="1"/>
  </r>
  <r>
    <n v="1401"/>
    <d v="2023-03-07T00:00:00"/>
    <x v="9"/>
    <x v="1"/>
    <n v="25"/>
    <x v="0"/>
    <x v="1"/>
    <n v="39.9"/>
    <n v="3.7"/>
    <x v="1"/>
    <x v="0"/>
    <x v="1"/>
  </r>
  <r>
    <n v="1402"/>
    <d v="2023-05-12T00:00:00"/>
    <x v="0"/>
    <x v="1"/>
    <n v="59"/>
    <x v="5"/>
    <x v="0"/>
    <n v="18.2"/>
    <n v="5"/>
    <x v="1"/>
    <x v="0"/>
    <x v="0"/>
  </r>
  <r>
    <n v="1403"/>
    <d v="2024-08-20T00:00:00"/>
    <x v="7"/>
    <x v="0"/>
    <n v="57"/>
    <x v="5"/>
    <x v="0"/>
    <n v="45.9"/>
    <n v="8.9"/>
    <x v="1"/>
    <x v="1"/>
    <x v="0"/>
  </r>
  <r>
    <n v="1404"/>
    <d v="2023-05-24T00:00:00"/>
    <x v="0"/>
    <x v="1"/>
    <n v="11"/>
    <x v="4"/>
    <x v="0"/>
    <n v="32.6"/>
    <n v="7.1"/>
    <x v="1"/>
    <x v="0"/>
    <x v="0"/>
  </r>
  <r>
    <n v="1405"/>
    <d v="2023-04-21T00:00:00"/>
    <x v="5"/>
    <x v="1"/>
    <n v="28"/>
    <x v="0"/>
    <x v="1"/>
    <n v="31"/>
    <n v="3.6"/>
    <x v="1"/>
    <x v="0"/>
    <x v="0"/>
  </r>
  <r>
    <n v="1406"/>
    <d v="2023-08-05T00:00:00"/>
    <x v="7"/>
    <x v="1"/>
    <n v="22"/>
    <x v="0"/>
    <x v="0"/>
    <n v="33.9"/>
    <n v="4.9000000000000004"/>
    <x v="1"/>
    <x v="0"/>
    <x v="1"/>
  </r>
  <r>
    <n v="1407"/>
    <d v="2024-12-23T00:00:00"/>
    <x v="6"/>
    <x v="0"/>
    <n v="35"/>
    <x v="6"/>
    <x v="1"/>
    <n v="24.8"/>
    <n v="6"/>
    <x v="1"/>
    <x v="0"/>
    <x v="0"/>
  </r>
  <r>
    <n v="1408"/>
    <d v="2024-05-22T00:00:00"/>
    <x v="0"/>
    <x v="0"/>
    <n v="66"/>
    <x v="1"/>
    <x v="0"/>
    <n v="40.6"/>
    <n v="3.2"/>
    <x v="1"/>
    <x v="0"/>
    <x v="0"/>
  </r>
  <r>
    <n v="1409"/>
    <d v="2024-09-21T00:00:00"/>
    <x v="10"/>
    <x v="0"/>
    <n v="76"/>
    <x v="2"/>
    <x v="0"/>
    <n v="27.4"/>
    <n v="4"/>
    <x v="1"/>
    <x v="0"/>
    <x v="0"/>
  </r>
  <r>
    <n v="1410"/>
    <d v="2024-11-11T00:00:00"/>
    <x v="4"/>
    <x v="0"/>
    <n v="35"/>
    <x v="6"/>
    <x v="1"/>
    <n v="33.9"/>
    <n v="8.4"/>
    <x v="1"/>
    <x v="3"/>
    <x v="0"/>
  </r>
  <r>
    <n v="1411"/>
    <d v="2023-09-25T00:00:00"/>
    <x v="10"/>
    <x v="1"/>
    <n v="30"/>
    <x v="6"/>
    <x v="0"/>
    <n v="52.7"/>
    <n v="2.9"/>
    <x v="1"/>
    <x v="3"/>
    <x v="0"/>
  </r>
  <r>
    <n v="1412"/>
    <d v="2024-11-05T00:00:00"/>
    <x v="4"/>
    <x v="0"/>
    <n v="3"/>
    <x v="7"/>
    <x v="0"/>
    <n v="12"/>
    <n v="1"/>
    <x v="1"/>
    <x v="0"/>
    <x v="0"/>
  </r>
  <r>
    <n v="1413"/>
    <d v="2024-12-02T00:00:00"/>
    <x v="6"/>
    <x v="0"/>
    <n v="74"/>
    <x v="2"/>
    <x v="0"/>
    <n v="31.1"/>
    <n v="2.4"/>
    <x v="1"/>
    <x v="0"/>
    <x v="1"/>
  </r>
  <r>
    <n v="1414"/>
    <d v="2023-11-18T00:00:00"/>
    <x v="4"/>
    <x v="1"/>
    <n v="60"/>
    <x v="1"/>
    <x v="0"/>
    <n v="50.1"/>
    <n v="3.4"/>
    <x v="1"/>
    <x v="0"/>
    <x v="1"/>
  </r>
  <r>
    <n v="1415"/>
    <d v="2023-05-04T00:00:00"/>
    <x v="0"/>
    <x v="1"/>
    <n v="60"/>
    <x v="1"/>
    <x v="1"/>
    <n v="41.6"/>
    <n v="6.3"/>
    <x v="1"/>
    <x v="3"/>
    <x v="1"/>
  </r>
  <r>
    <n v="1416"/>
    <d v="2023-11-11T00:00:00"/>
    <x v="4"/>
    <x v="1"/>
    <n v="11"/>
    <x v="4"/>
    <x v="1"/>
    <n v="36.700000000000003"/>
    <n v="6.6"/>
    <x v="1"/>
    <x v="3"/>
    <x v="0"/>
  </r>
  <r>
    <n v="1417"/>
    <d v="2024-06-09T00:00:00"/>
    <x v="11"/>
    <x v="0"/>
    <n v="74"/>
    <x v="2"/>
    <x v="0"/>
    <n v="28.8"/>
    <n v="9"/>
    <x v="1"/>
    <x v="0"/>
    <x v="1"/>
  </r>
  <r>
    <n v="1418"/>
    <d v="2023-08-07T00:00:00"/>
    <x v="7"/>
    <x v="1"/>
    <n v="64"/>
    <x v="1"/>
    <x v="1"/>
    <n v="48.4"/>
    <n v="7.3"/>
    <x v="1"/>
    <x v="0"/>
    <x v="0"/>
  </r>
  <r>
    <n v="1419"/>
    <d v="2023-03-07T00:00:00"/>
    <x v="9"/>
    <x v="1"/>
    <n v="43"/>
    <x v="3"/>
    <x v="0"/>
    <n v="22.1"/>
    <n v="6.6"/>
    <x v="1"/>
    <x v="5"/>
    <x v="0"/>
  </r>
  <r>
    <n v="1420"/>
    <d v="2024-12-06T00:00:00"/>
    <x v="6"/>
    <x v="0"/>
    <n v="10"/>
    <x v="4"/>
    <x v="0"/>
    <n v="18.3"/>
    <n v="5.3"/>
    <x v="1"/>
    <x v="0"/>
    <x v="1"/>
  </r>
  <r>
    <n v="1421"/>
    <d v="2023-08-09T00:00:00"/>
    <x v="7"/>
    <x v="1"/>
    <n v="26"/>
    <x v="0"/>
    <x v="1"/>
    <n v="35.700000000000003"/>
    <n v="3.8"/>
    <x v="1"/>
    <x v="1"/>
    <x v="0"/>
  </r>
  <r>
    <n v="1422"/>
    <d v="2023-03-20T00:00:00"/>
    <x v="9"/>
    <x v="1"/>
    <n v="55"/>
    <x v="5"/>
    <x v="0"/>
    <n v="27"/>
    <n v="3.5"/>
    <x v="1"/>
    <x v="4"/>
    <x v="0"/>
  </r>
  <r>
    <n v="1423"/>
    <d v="2023-09-07T00:00:00"/>
    <x v="10"/>
    <x v="1"/>
    <n v="47"/>
    <x v="3"/>
    <x v="1"/>
    <n v="59.3"/>
    <n v="3.7"/>
    <x v="1"/>
    <x v="1"/>
    <x v="0"/>
  </r>
  <r>
    <n v="1424"/>
    <d v="2023-11-01T00:00:00"/>
    <x v="4"/>
    <x v="1"/>
    <n v="31"/>
    <x v="6"/>
    <x v="1"/>
    <n v="38.799999999999997"/>
    <n v="9.3000000000000007"/>
    <x v="1"/>
    <x v="0"/>
    <x v="0"/>
  </r>
  <r>
    <n v="1425"/>
    <d v="2024-03-03T00:00:00"/>
    <x v="9"/>
    <x v="0"/>
    <n v="5"/>
    <x v="7"/>
    <x v="0"/>
    <n v="32.200000000000003"/>
    <n v="6.8"/>
    <x v="1"/>
    <x v="1"/>
    <x v="0"/>
  </r>
  <r>
    <n v="1426"/>
    <d v="2024-07-22T00:00:00"/>
    <x v="1"/>
    <x v="0"/>
    <n v="17"/>
    <x v="4"/>
    <x v="1"/>
    <n v="21"/>
    <n v="8.9"/>
    <x v="1"/>
    <x v="0"/>
    <x v="0"/>
  </r>
  <r>
    <n v="1427"/>
    <d v="2024-01-08T00:00:00"/>
    <x v="2"/>
    <x v="0"/>
    <n v="28"/>
    <x v="0"/>
    <x v="1"/>
    <n v="34.299999999999997"/>
    <n v="4"/>
    <x v="1"/>
    <x v="1"/>
    <x v="0"/>
  </r>
  <r>
    <n v="1428"/>
    <d v="2023-02-12T00:00:00"/>
    <x v="3"/>
    <x v="1"/>
    <n v="4"/>
    <x v="7"/>
    <x v="0"/>
    <n v="23"/>
    <n v="7.2"/>
    <x v="1"/>
    <x v="1"/>
    <x v="1"/>
  </r>
  <r>
    <n v="1429"/>
    <d v="2023-11-04T00:00:00"/>
    <x v="4"/>
    <x v="1"/>
    <n v="2"/>
    <x v="7"/>
    <x v="1"/>
    <n v="40.9"/>
    <n v="5.4"/>
    <x v="1"/>
    <x v="0"/>
    <x v="0"/>
  </r>
  <r>
    <n v="1430"/>
    <d v="2024-08-23T00:00:00"/>
    <x v="7"/>
    <x v="0"/>
    <n v="19"/>
    <x v="4"/>
    <x v="0"/>
    <n v="40.200000000000003"/>
    <n v="8.1999999999999993"/>
    <x v="1"/>
    <x v="0"/>
    <x v="0"/>
  </r>
  <r>
    <n v="1431"/>
    <d v="2023-11-17T00:00:00"/>
    <x v="4"/>
    <x v="1"/>
    <n v="34"/>
    <x v="6"/>
    <x v="1"/>
    <n v="21.8"/>
    <n v="2.8"/>
    <x v="1"/>
    <x v="0"/>
    <x v="1"/>
  </r>
  <r>
    <n v="1432"/>
    <d v="2023-05-04T00:00:00"/>
    <x v="0"/>
    <x v="1"/>
    <n v="13"/>
    <x v="4"/>
    <x v="0"/>
    <n v="18.7"/>
    <n v="5.0999999999999996"/>
    <x v="1"/>
    <x v="1"/>
    <x v="1"/>
  </r>
  <r>
    <n v="1433"/>
    <d v="2023-06-23T00:00:00"/>
    <x v="11"/>
    <x v="1"/>
    <n v="52"/>
    <x v="5"/>
    <x v="0"/>
    <n v="34.200000000000003"/>
    <n v="5.7"/>
    <x v="1"/>
    <x v="0"/>
    <x v="0"/>
  </r>
  <r>
    <n v="1434"/>
    <d v="2024-06-08T00:00:00"/>
    <x v="11"/>
    <x v="0"/>
    <n v="0"/>
    <x v="7"/>
    <x v="0"/>
    <n v="40.4"/>
    <n v="5.2"/>
    <x v="1"/>
    <x v="0"/>
    <x v="0"/>
  </r>
  <r>
    <n v="1435"/>
    <d v="2024-03-03T00:00:00"/>
    <x v="9"/>
    <x v="0"/>
    <n v="65"/>
    <x v="1"/>
    <x v="1"/>
    <n v="52.3"/>
    <n v="6.6"/>
    <x v="1"/>
    <x v="5"/>
    <x v="1"/>
  </r>
  <r>
    <n v="1436"/>
    <d v="2024-05-09T00:00:00"/>
    <x v="0"/>
    <x v="0"/>
    <n v="59"/>
    <x v="5"/>
    <x v="1"/>
    <n v="56.1"/>
    <n v="6.3"/>
    <x v="1"/>
    <x v="3"/>
    <x v="1"/>
  </r>
  <r>
    <n v="1437"/>
    <d v="2024-11-11T00:00:00"/>
    <x v="4"/>
    <x v="0"/>
    <n v="54"/>
    <x v="5"/>
    <x v="1"/>
    <n v="34.799999999999997"/>
    <n v="4.2"/>
    <x v="1"/>
    <x v="1"/>
    <x v="0"/>
  </r>
  <r>
    <n v="1438"/>
    <d v="2023-11-21T00:00:00"/>
    <x v="4"/>
    <x v="1"/>
    <n v="21"/>
    <x v="0"/>
    <x v="1"/>
    <n v="23.1"/>
    <n v="9"/>
    <x v="1"/>
    <x v="7"/>
    <x v="0"/>
  </r>
  <r>
    <n v="1439"/>
    <d v="2023-06-27T00:00:00"/>
    <x v="11"/>
    <x v="1"/>
    <n v="43"/>
    <x v="3"/>
    <x v="0"/>
    <n v="40.200000000000003"/>
    <n v="7"/>
    <x v="1"/>
    <x v="4"/>
    <x v="0"/>
  </r>
  <r>
    <n v="1440"/>
    <d v="2024-12-28T00:00:00"/>
    <x v="6"/>
    <x v="0"/>
    <n v="61"/>
    <x v="1"/>
    <x v="1"/>
    <n v="40.5"/>
    <n v="2.2000000000000002"/>
    <x v="1"/>
    <x v="3"/>
    <x v="0"/>
  </r>
  <r>
    <n v="1441"/>
    <d v="2023-03-04T00:00:00"/>
    <x v="9"/>
    <x v="1"/>
    <n v="53"/>
    <x v="5"/>
    <x v="0"/>
    <n v="46.9"/>
    <n v="3.8"/>
    <x v="1"/>
    <x v="0"/>
    <x v="0"/>
  </r>
  <r>
    <n v="1442"/>
    <d v="2024-06-20T00:00:00"/>
    <x v="11"/>
    <x v="0"/>
    <n v="3"/>
    <x v="7"/>
    <x v="1"/>
    <n v="51.2"/>
    <n v="1.8"/>
    <x v="1"/>
    <x v="1"/>
    <x v="1"/>
  </r>
  <r>
    <n v="1443"/>
    <d v="2024-08-04T00:00:00"/>
    <x v="7"/>
    <x v="0"/>
    <n v="52"/>
    <x v="5"/>
    <x v="1"/>
    <n v="31.1"/>
    <n v="5.4"/>
    <x v="1"/>
    <x v="1"/>
    <x v="0"/>
  </r>
  <r>
    <n v="1444"/>
    <d v="2023-11-28T00:00:00"/>
    <x v="4"/>
    <x v="1"/>
    <n v="43"/>
    <x v="3"/>
    <x v="0"/>
    <n v="17"/>
    <n v="4.7"/>
    <x v="1"/>
    <x v="1"/>
    <x v="0"/>
  </r>
  <r>
    <n v="1445"/>
    <d v="2023-08-12T00:00:00"/>
    <x v="7"/>
    <x v="1"/>
    <n v="49"/>
    <x v="3"/>
    <x v="0"/>
    <n v="48.5"/>
    <n v="8.1999999999999993"/>
    <x v="1"/>
    <x v="3"/>
    <x v="1"/>
  </r>
  <r>
    <n v="1446"/>
    <d v="2023-11-06T00:00:00"/>
    <x v="4"/>
    <x v="1"/>
    <n v="64"/>
    <x v="1"/>
    <x v="0"/>
    <n v="48.8"/>
    <n v="1.8"/>
    <x v="1"/>
    <x v="3"/>
    <x v="0"/>
  </r>
  <r>
    <n v="1447"/>
    <d v="2024-06-08T00:00:00"/>
    <x v="11"/>
    <x v="0"/>
    <n v="42"/>
    <x v="3"/>
    <x v="0"/>
    <n v="39"/>
    <n v="5"/>
    <x v="1"/>
    <x v="0"/>
    <x v="1"/>
  </r>
  <r>
    <n v="1448"/>
    <d v="2024-04-03T00:00:00"/>
    <x v="5"/>
    <x v="0"/>
    <n v="58"/>
    <x v="5"/>
    <x v="0"/>
    <n v="20.5"/>
    <n v="6"/>
    <x v="1"/>
    <x v="0"/>
    <x v="0"/>
  </r>
  <r>
    <n v="1449"/>
    <d v="2024-02-16T00:00:00"/>
    <x v="3"/>
    <x v="0"/>
    <n v="2"/>
    <x v="7"/>
    <x v="0"/>
    <n v="45.1"/>
    <n v="6.4"/>
    <x v="1"/>
    <x v="0"/>
    <x v="0"/>
  </r>
  <r>
    <n v="1450"/>
    <d v="2023-10-20T00:00:00"/>
    <x v="8"/>
    <x v="1"/>
    <n v="38"/>
    <x v="6"/>
    <x v="1"/>
    <n v="47.1"/>
    <n v="3.4"/>
    <x v="1"/>
    <x v="1"/>
    <x v="0"/>
  </r>
  <r>
    <n v="1451"/>
    <d v="2024-06-27T00:00:00"/>
    <x v="11"/>
    <x v="0"/>
    <n v="6"/>
    <x v="7"/>
    <x v="0"/>
    <n v="44.6"/>
    <n v="1.4"/>
    <x v="1"/>
    <x v="0"/>
    <x v="1"/>
  </r>
  <r>
    <n v="1452"/>
    <d v="2024-12-22T00:00:00"/>
    <x v="6"/>
    <x v="0"/>
    <n v="46"/>
    <x v="3"/>
    <x v="1"/>
    <n v="33.9"/>
    <n v="4.0999999999999996"/>
    <x v="1"/>
    <x v="1"/>
    <x v="0"/>
  </r>
  <r>
    <n v="1453"/>
    <d v="2024-06-27T00:00:00"/>
    <x v="11"/>
    <x v="0"/>
    <n v="37"/>
    <x v="6"/>
    <x v="1"/>
    <n v="24.1"/>
    <n v="4.5"/>
    <x v="1"/>
    <x v="0"/>
    <x v="1"/>
  </r>
  <r>
    <n v="1454"/>
    <d v="2024-03-27T00:00:00"/>
    <x v="9"/>
    <x v="0"/>
    <n v="52"/>
    <x v="5"/>
    <x v="1"/>
    <n v="48.1"/>
    <n v="6.9"/>
    <x v="1"/>
    <x v="0"/>
    <x v="1"/>
  </r>
  <r>
    <n v="1455"/>
    <d v="2024-04-15T00:00:00"/>
    <x v="5"/>
    <x v="0"/>
    <n v="24"/>
    <x v="0"/>
    <x v="0"/>
    <n v="34"/>
    <n v="4.0999999999999996"/>
    <x v="1"/>
    <x v="0"/>
    <x v="1"/>
  </r>
  <r>
    <n v="1456"/>
    <d v="2023-08-15T00:00:00"/>
    <x v="7"/>
    <x v="1"/>
    <n v="75"/>
    <x v="2"/>
    <x v="1"/>
    <n v="41.4"/>
    <n v="4.8"/>
    <x v="1"/>
    <x v="0"/>
    <x v="0"/>
  </r>
  <r>
    <n v="1457"/>
    <d v="2023-09-14T00:00:00"/>
    <x v="10"/>
    <x v="1"/>
    <n v="74"/>
    <x v="2"/>
    <x v="0"/>
    <n v="21"/>
    <n v="5.4"/>
    <x v="1"/>
    <x v="5"/>
    <x v="0"/>
  </r>
  <r>
    <n v="1458"/>
    <d v="2023-12-27T00:00:00"/>
    <x v="6"/>
    <x v="1"/>
    <n v="16"/>
    <x v="4"/>
    <x v="0"/>
    <n v="49.2"/>
    <n v="7"/>
    <x v="1"/>
    <x v="1"/>
    <x v="0"/>
  </r>
  <r>
    <n v="1459"/>
    <d v="2024-07-20T00:00:00"/>
    <x v="1"/>
    <x v="0"/>
    <n v="31"/>
    <x v="6"/>
    <x v="0"/>
    <n v="30.6"/>
    <n v="10"/>
    <x v="1"/>
    <x v="4"/>
    <x v="0"/>
  </r>
  <r>
    <n v="1460"/>
    <d v="2023-03-14T00:00:00"/>
    <x v="9"/>
    <x v="1"/>
    <n v="77"/>
    <x v="2"/>
    <x v="0"/>
    <n v="29"/>
    <n v="1.8"/>
    <x v="1"/>
    <x v="0"/>
    <x v="1"/>
  </r>
  <r>
    <n v="1461"/>
    <d v="2024-12-24T00:00:00"/>
    <x v="6"/>
    <x v="0"/>
    <n v="70"/>
    <x v="2"/>
    <x v="1"/>
    <n v="29.8"/>
    <n v="4"/>
    <x v="1"/>
    <x v="1"/>
    <x v="0"/>
  </r>
  <r>
    <n v="1462"/>
    <d v="2024-11-05T00:00:00"/>
    <x v="4"/>
    <x v="0"/>
    <n v="22"/>
    <x v="0"/>
    <x v="0"/>
    <n v="16.7"/>
    <n v="5"/>
    <x v="1"/>
    <x v="0"/>
    <x v="0"/>
  </r>
  <r>
    <n v="1463"/>
    <d v="2024-09-16T00:00:00"/>
    <x v="10"/>
    <x v="0"/>
    <n v="74"/>
    <x v="2"/>
    <x v="0"/>
    <n v="19.100000000000001"/>
    <n v="3.8"/>
    <x v="1"/>
    <x v="0"/>
    <x v="1"/>
  </r>
  <r>
    <n v="1464"/>
    <d v="2024-07-26T00:00:00"/>
    <x v="1"/>
    <x v="0"/>
    <n v="1"/>
    <x v="7"/>
    <x v="1"/>
    <n v="32.5"/>
    <n v="5"/>
    <x v="1"/>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687EEE-5A55-493A-9380-0DBD010C9EA9}" name="PivotTable1"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6" firstHeaderRow="1" firstDataRow="1" firstDataCol="1"/>
  <pivotFields count="12">
    <pivotField dataField="1" showAll="0"/>
    <pivotField numFmtId="22" showAll="0"/>
    <pivotField showAll="0">
      <items count="13">
        <item x="2"/>
        <item x="3"/>
        <item x="9"/>
        <item x="5"/>
        <item x="0"/>
        <item x="11"/>
        <item x="1"/>
        <item x="7"/>
        <item x="10"/>
        <item x="8"/>
        <item x="4"/>
        <item x="6"/>
        <item t="default"/>
      </items>
    </pivotField>
    <pivotField showAll="0">
      <items count="3">
        <item x="1"/>
        <item x="0"/>
        <item t="default"/>
      </items>
    </pivotField>
    <pivotField showAll="0"/>
    <pivotField showAll="0"/>
    <pivotField axis="axisRow" showAll="0">
      <items count="3">
        <item x="1"/>
        <item x="0"/>
        <item t="default"/>
      </items>
    </pivotField>
    <pivotField showAll="0"/>
    <pivotField showAll="0"/>
    <pivotField showAll="0"/>
    <pivotField showAll="0"/>
    <pivotField showAll="0"/>
  </pivotFields>
  <rowFields count="1">
    <field x="6"/>
  </rowFields>
  <rowItems count="3">
    <i>
      <x/>
    </i>
    <i>
      <x v="1"/>
    </i>
    <i t="grand">
      <x/>
    </i>
  </rowItems>
  <colItems count="1">
    <i/>
  </colItems>
  <dataFields count="1">
    <dataField name="Count of Patient_ID" fld="0" subtotal="count" baseField="6" baseItem="0"/>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6" count="1" selected="0">
            <x v="0"/>
          </reference>
        </references>
      </pivotArea>
    </chartFormat>
    <chartFormat chart="3" format="2">
      <pivotArea type="data" outline="0" fieldPosition="0">
        <references count="2">
          <reference field="4294967294" count="1" selected="0">
            <x v="0"/>
          </reference>
          <reference field="6"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6" count="1" selected="0">
            <x v="0"/>
          </reference>
        </references>
      </pivotArea>
    </chartFormat>
    <chartFormat chart="5"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28BBFD-FB4D-47BE-80F1-38CEFD9C7F6B}" name="PivotTable2"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12" firstHeaderRow="1" firstDataRow="1" firstDataCol="1"/>
  <pivotFields count="12">
    <pivotField dataField="1" showAll="0"/>
    <pivotField numFmtId="22" showAll="0"/>
    <pivotField showAll="0">
      <items count="13">
        <item x="2"/>
        <item x="3"/>
        <item x="9"/>
        <item x="5"/>
        <item x="0"/>
        <item x="11"/>
        <item x="1"/>
        <item x="7"/>
        <item x="10"/>
        <item x="8"/>
        <item x="4"/>
        <item x="6"/>
        <item t="default"/>
      </items>
    </pivotField>
    <pivotField showAll="0">
      <items count="3">
        <item x="1"/>
        <item x="0"/>
        <item t="default"/>
      </items>
    </pivotField>
    <pivotField showAll="0"/>
    <pivotField axis="axisRow" showAll="0">
      <items count="9">
        <item x="7"/>
        <item x="4"/>
        <item x="0"/>
        <item x="6"/>
        <item x="3"/>
        <item x="5"/>
        <item x="1"/>
        <item x="2"/>
        <item t="default"/>
      </items>
    </pivotField>
    <pivotField showAll="0"/>
    <pivotField showAll="0"/>
    <pivotField showAll="0"/>
    <pivotField showAll="0"/>
    <pivotField showAll="0"/>
    <pivotField showAll="0"/>
  </pivotFields>
  <rowFields count="1">
    <field x="5"/>
  </rowFields>
  <rowItems count="9">
    <i>
      <x/>
    </i>
    <i>
      <x v="1"/>
    </i>
    <i>
      <x v="2"/>
    </i>
    <i>
      <x v="3"/>
    </i>
    <i>
      <x v="4"/>
    </i>
    <i>
      <x v="5"/>
    </i>
    <i>
      <x v="6"/>
    </i>
    <i>
      <x v="7"/>
    </i>
    <i t="grand">
      <x/>
    </i>
  </rowItems>
  <colItems count="1">
    <i/>
  </colItems>
  <dataFields count="1">
    <dataField name="Count of Patient_ID" fld="0" subtotal="count" baseField="5"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9D54A6-08B0-4431-8457-AC97142C292E}" name="PivotTable3"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6" firstHeaderRow="1" firstDataRow="1" firstDataCol="1"/>
  <pivotFields count="12">
    <pivotField dataField="1" showAll="0"/>
    <pivotField numFmtId="22" showAll="0"/>
    <pivotField showAll="0">
      <items count="13">
        <item x="2"/>
        <item x="3"/>
        <item x="9"/>
        <item x="5"/>
        <item x="0"/>
        <item x="11"/>
        <item x="1"/>
        <item x="7"/>
        <item x="10"/>
        <item x="8"/>
        <item x="4"/>
        <item x="6"/>
        <item t="default"/>
      </items>
    </pivotField>
    <pivotField showAll="0">
      <items count="3">
        <item x="1"/>
        <item x="0"/>
        <item t="default"/>
      </items>
    </pivotField>
    <pivotField showAll="0"/>
    <pivotField showAll="0"/>
    <pivotField showAll="0"/>
    <pivotField showAll="0"/>
    <pivotField showAll="0"/>
    <pivotField axis="axisRow" showAll="0">
      <items count="3">
        <item x="0"/>
        <item x="1"/>
        <item t="default"/>
      </items>
    </pivotField>
    <pivotField showAll="0"/>
    <pivotField showAll="0"/>
  </pivotFields>
  <rowFields count="1">
    <field x="9"/>
  </rowFields>
  <rowItems count="3">
    <i>
      <x/>
    </i>
    <i>
      <x v="1"/>
    </i>
    <i t="grand">
      <x/>
    </i>
  </rowItems>
  <colItems count="1">
    <i/>
  </colItems>
  <dataFields count="1">
    <dataField name="Count of Patient_ID" fld="0" subtotal="count" baseField="9" baseItem="0"/>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9" count="1" selected="0">
            <x v="0"/>
          </reference>
        </references>
      </pivotArea>
    </chartFormat>
    <chartFormat chart="3" format="2">
      <pivotArea type="data" outline="0" fieldPosition="0">
        <references count="2">
          <reference field="4294967294" count="1" selected="0">
            <x v="0"/>
          </reference>
          <reference field="9"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9" count="1" selected="0">
            <x v="0"/>
          </reference>
        </references>
      </pivotArea>
    </chartFormat>
    <chartFormat chart="5"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535AAA-78DF-4FD6-ADA0-65715AA18D65}" name="PivotTable4"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12" firstHeaderRow="1" firstDataRow="1" firstDataCol="1"/>
  <pivotFields count="12">
    <pivotField dataField="1" showAll="0"/>
    <pivotField numFmtId="22" showAll="0"/>
    <pivotField showAll="0">
      <items count="13">
        <item x="2"/>
        <item x="3"/>
        <item x="9"/>
        <item x="5"/>
        <item x="0"/>
        <item x="11"/>
        <item x="1"/>
        <item x="7"/>
        <item x="10"/>
        <item x="8"/>
        <item x="4"/>
        <item x="6"/>
        <item t="default"/>
      </items>
    </pivotField>
    <pivotField showAll="0">
      <items count="3">
        <item x="1"/>
        <item x="0"/>
        <item t="default"/>
      </items>
    </pivotField>
    <pivotField showAll="0"/>
    <pivotField showAll="0"/>
    <pivotField showAll="0"/>
    <pivotField showAll="0"/>
    <pivotField showAll="0"/>
    <pivotField showAll="0"/>
    <pivotField axis="axisRow" showAll="0">
      <items count="9">
        <item x="7"/>
        <item x="6"/>
        <item x="1"/>
        <item x="2"/>
        <item x="0"/>
        <item x="3"/>
        <item x="5"/>
        <item x="4"/>
        <item t="default"/>
      </items>
    </pivotField>
    <pivotField showAll="0"/>
  </pivotFields>
  <rowFields count="1">
    <field x="10"/>
  </rowFields>
  <rowItems count="9">
    <i>
      <x/>
    </i>
    <i>
      <x v="1"/>
    </i>
    <i>
      <x v="2"/>
    </i>
    <i>
      <x v="3"/>
    </i>
    <i>
      <x v="4"/>
    </i>
    <i>
      <x v="5"/>
    </i>
    <i>
      <x v="6"/>
    </i>
    <i>
      <x v="7"/>
    </i>
    <i t="grand">
      <x/>
    </i>
  </rowItems>
  <colItems count="1">
    <i/>
  </colItems>
  <dataFields count="1">
    <dataField name="Count of Patient_ID" fld="0" subtotal="count" baseField="1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F02AD7-1358-4287-A7E3-22F7D6278779}" name="PivotTable5"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6" firstHeaderRow="1" firstDataRow="1" firstDataCol="1"/>
  <pivotFields count="12">
    <pivotField dataField="1" showAll="0"/>
    <pivotField numFmtId="22" showAll="0"/>
    <pivotField showAll="0">
      <items count="13">
        <item x="2"/>
        <item x="3"/>
        <item x="9"/>
        <item x="5"/>
        <item x="0"/>
        <item x="11"/>
        <item x="1"/>
        <item x="7"/>
        <item x="10"/>
        <item x="8"/>
        <item x="4"/>
        <item x="6"/>
        <item t="default"/>
      </items>
    </pivotField>
    <pivotField showAll="0">
      <items count="3">
        <item x="1"/>
        <item x="0"/>
        <item t="default"/>
      </items>
    </pivotField>
    <pivotField showAll="0"/>
    <pivotField showAll="0"/>
    <pivotField showAll="0"/>
    <pivotField showAll="0"/>
    <pivotField showAll="0"/>
    <pivotField showAll="0"/>
    <pivotField showAll="0"/>
    <pivotField axis="axisRow" showAll="0">
      <items count="3">
        <item x="1"/>
        <item x="0"/>
        <item t="default"/>
      </items>
    </pivotField>
  </pivotFields>
  <rowFields count="1">
    <field x="11"/>
  </rowFields>
  <rowItems count="3">
    <i>
      <x/>
    </i>
    <i>
      <x v="1"/>
    </i>
    <i t="grand">
      <x/>
    </i>
  </rowItems>
  <colItems count="1">
    <i/>
  </colItems>
  <dataFields count="1">
    <dataField name="Count of Patient_ID" fld="0" subtotal="count" baseField="11"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1" count="1" selected="0">
            <x v="0"/>
          </reference>
        </references>
      </pivotArea>
    </chartFormat>
    <chartFormat chart="1" format="2">
      <pivotArea type="data" outline="0" fieldPosition="0">
        <references count="2">
          <reference field="4294967294" count="1" selected="0">
            <x v="0"/>
          </reference>
          <reference field="11"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1" count="1" selected="0">
            <x v="0"/>
          </reference>
        </references>
      </pivotArea>
    </chartFormat>
    <chartFormat chart="3"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C22EA25D-E413-4B18-B99E-A3B014B76760}" autoFormatId="16" applyNumberFormats="0" applyBorderFormats="0" applyFontFormats="0" applyPatternFormats="0" applyAlignmentFormats="0" applyWidthHeightFormats="0">
  <queryTableRefresh nextId="13">
    <queryTableFields count="12">
      <queryTableField id="1" name="Patient_ID" tableColumnId="1"/>
      <queryTableField id="2" name="Date" tableColumnId="2"/>
      <queryTableField id="3" name="Month" tableColumnId="3"/>
      <queryTableField id="4" name="Year" tableColumnId="4"/>
      <queryTableField id="5" name="Age" tableColumnId="5"/>
      <queryTableField id="6" name="Age_Group" tableColumnId="6"/>
      <queryTableField id="7" name="Gender" tableColumnId="7"/>
      <queryTableField id="8" name="Patient_Wait_Time_Mins" tableColumnId="8"/>
      <queryTableField id="9" name="Satisfaction_Score" tableColumnId="9"/>
      <queryTableField id="10" name="Admission_Status" tableColumnId="10"/>
      <queryTableField id="11" name="Department_Referral" tableColumnId="11"/>
      <queryTableField id="12" name="Attended_On_Time"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6" xr16:uid="{9D2BEE51-B6B3-437F-9BF3-EB46A5ED0AF2}" autoFormatId="16" applyNumberFormats="0" applyBorderFormats="0" applyFontFormats="0" applyPatternFormats="0" applyAlignmentFormats="0" applyWidthHeightFormats="0">
  <queryTableRefresh nextId="13">
    <queryTableFields count="12">
      <queryTableField id="1" name="Patient_ID" tableColumnId="1"/>
      <queryTableField id="2" name="Date" tableColumnId="2"/>
      <queryTableField id="3" name="Month" tableColumnId="3"/>
      <queryTableField id="4" name="Year" tableColumnId="4"/>
      <queryTableField id="5" name="Age" tableColumnId="5"/>
      <queryTableField id="6" name="Age_Group" tableColumnId="6"/>
      <queryTableField id="7" name="Gender" tableColumnId="7"/>
      <queryTableField id="8" name="Patient_Wait_Time_Mins" tableColumnId="8"/>
      <queryTableField id="9" name="Satisfaction_Score" tableColumnId="9"/>
      <queryTableField id="10" name="Admission_Status" tableColumnId="10"/>
      <queryTableField id="11" name="Department_Referral" tableColumnId="11"/>
      <queryTableField id="12" name="Attended_On_Time"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82C81886-4329-4123-816F-753083253171}" sourceName="Month">
  <pivotTables>
    <pivotTable tabId="9" name="PivotTable2"/>
    <pivotTable tabId="10" name="PivotTable3"/>
    <pivotTable tabId="12" name="PivotTable5"/>
    <pivotTable tabId="8" name="PivotTable1"/>
    <pivotTable tabId="11" name="PivotTable4"/>
  </pivotTables>
  <data>
    <tabular pivotCacheId="521415268">
      <items count="12">
        <i x="2" s="1"/>
        <i x="3" s="1"/>
        <i x="9" s="1"/>
        <i x="5" s="1"/>
        <i x="0" s="1"/>
        <i x="11" s="1"/>
        <i x="1" s="1"/>
        <i x="7" s="1"/>
        <i x="10" s="1"/>
        <i x="8" s="1"/>
        <i x="4"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F3A3F2E2-4FD8-4CF7-BBAE-EBBC9C878284}" sourceName="Year">
  <pivotTables>
    <pivotTable tabId="9" name="PivotTable2"/>
    <pivotTable tabId="10" name="PivotTable3"/>
    <pivotTable tabId="12" name="PivotTable5"/>
    <pivotTable tabId="8" name="PivotTable1"/>
    <pivotTable tabId="11" name="PivotTable4"/>
  </pivotTables>
  <data>
    <tabular pivotCacheId="52141526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A62264E6-7E61-4F4D-B19C-93A543A30BAD}" cache="Slicer_Month1" caption="Month" startItem="2" rowHeight="234950"/>
  <slicer name="Year" xr10:uid="{DB8E96BB-2E01-4504-9137-6C2B5D605943}" cache="Slicer_Year1"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88FA7638-B188-4A81-A2BD-13306ADBCB3D}" cache="Slicer_Month1" caption="Month" rowHeight="234950"/>
  <slicer name="Year 1" xr10:uid="{4AC416C8-7DC7-477D-BB4F-762EABD9A24F}" cache="Slicer_Year1" caption="Yea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7630678-93C0-4F40-A522-9CD25B27C9C5}" name="Table2_2" displayName="Table2_2" ref="A1:L465" tableType="queryTable" totalsRowShown="0">
  <autoFilter ref="A1:L465" xr:uid="{942108C8-99BE-4222-A367-C47ADC829311}"/>
  <tableColumns count="12">
    <tableColumn id="1" xr3:uid="{0C24257E-DFB3-43D3-A6D0-718A63520070}" uniqueName="1" name="Patient_ID" queryTableFieldId="1"/>
    <tableColumn id="2" xr3:uid="{962D9BB2-4960-492B-A046-7847AE7146B0}" uniqueName="2" name="Date" queryTableFieldId="2" dataDxfId="18"/>
    <tableColumn id="3" xr3:uid="{EC14B335-6C1B-4C8D-8079-1E36FD0FAC5B}" uniqueName="3" name="Month" queryTableFieldId="3"/>
    <tableColumn id="4" xr3:uid="{1B7F596C-F5B0-4550-A9A2-C94553C6F4ED}" uniqueName="4" name="Year" queryTableFieldId="4"/>
    <tableColumn id="5" xr3:uid="{7C6F813C-0DBE-4620-A664-A35A8E848B95}" uniqueName="5" name="Age" queryTableFieldId="5"/>
    <tableColumn id="6" xr3:uid="{C63B3BAC-4AF5-4D45-8974-3BD086688313}" uniqueName="6" name="Age_Group" queryTableFieldId="6"/>
    <tableColumn id="7" xr3:uid="{27AA2628-4183-478A-BC2B-613A5C119277}" uniqueName="7" name="Gender" queryTableFieldId="7"/>
    <tableColumn id="8" xr3:uid="{0165155B-F4A1-4115-881C-54699A96F378}" uniqueName="8" name="Patient_Wait_Time_Mins" queryTableFieldId="8"/>
    <tableColumn id="9" xr3:uid="{91E6B225-F46F-4F87-ADBB-3560C0C78D72}" uniqueName="9" name="Satisfaction_Score" queryTableFieldId="9"/>
    <tableColumn id="10" xr3:uid="{8324E707-FB71-4D4C-821C-C90E782F1033}" uniqueName="10" name="Admission_Status" queryTableFieldId="10"/>
    <tableColumn id="11" xr3:uid="{6423C245-D80B-4C0F-B4F6-B26451BB3559}" uniqueName="11" name="Department_Referral" queryTableFieldId="11"/>
    <tableColumn id="12" xr3:uid="{C5E256F7-DE06-437A-B915-4506747B61D2}" uniqueName="12" name="Attended_On_Time" queryTableField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28857B9-2DB6-4A79-A6E8-7FE1D7BBA06D}" name="Table2__2" displayName="Table2__2" ref="A1:L465" tableType="queryTable" totalsRowShown="0">
  <autoFilter ref="A1:L465" xr:uid="{20997636-649B-487D-9733-889C580E7C0F}"/>
  <tableColumns count="12">
    <tableColumn id="1" xr3:uid="{02C56989-E251-499C-89F1-CB32D03590D0}" uniqueName="1" name="Patient_ID" queryTableFieldId="1"/>
    <tableColumn id="2" xr3:uid="{2AFDF82E-85AD-4E28-9C39-5E435ED4281F}" uniqueName="2" name="Date" queryTableFieldId="2" dataDxfId="17"/>
    <tableColumn id="3" xr3:uid="{6A314E5D-2686-41E5-9C8E-1E805F05EE68}" uniqueName="3" name="Month" queryTableFieldId="3"/>
    <tableColumn id="4" xr3:uid="{005F1097-E37C-4C5D-9525-46B8291C7DFA}" uniqueName="4" name="Year" queryTableFieldId="4"/>
    <tableColumn id="5" xr3:uid="{2B60DD62-AB1F-45F7-8C97-48333A7D61FB}" uniqueName="5" name="Age" queryTableFieldId="5"/>
    <tableColumn id="6" xr3:uid="{E28CFFA6-E668-4197-BA4B-7D9C32C1F38B}" uniqueName="6" name="Age_Group" queryTableFieldId="6"/>
    <tableColumn id="7" xr3:uid="{8D3C59F6-C37C-41E9-877E-53C6AFA4C138}" uniqueName="7" name="Gender" queryTableFieldId="7"/>
    <tableColumn id="8" xr3:uid="{C9FD4F67-6D98-4E02-9D84-E034AD7EA9F9}" uniqueName="8" name="Patient_Wait_Time_Mins" queryTableFieldId="8"/>
    <tableColumn id="9" xr3:uid="{AE5AD9CA-A5B6-4631-B0E3-6CAC1AD42131}" uniqueName="9" name="Satisfaction_Score" queryTableFieldId="9"/>
    <tableColumn id="10" xr3:uid="{B7A0FCF7-1607-4406-BD01-E4BA3B974A24}" uniqueName="10" name="Admission_Status" queryTableFieldId="10"/>
    <tableColumn id="11" xr3:uid="{859BE4D2-56B8-465F-A2D6-243827B9C0BE}" uniqueName="11" name="Department_Referral" queryTableFieldId="11"/>
    <tableColumn id="12" xr3:uid="{09566889-707C-4EBF-A3E9-F8829712E249}" uniqueName="12" name="Attended_On_Time" queryTableField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6C9DC0-A364-4408-8949-B53A74E0B4FE}" name="Table2" displayName="Table2" ref="A1:L465" totalsRowShown="0" headerRowDxfId="16" dataDxfId="14" headerRowBorderDxfId="15" tableBorderDxfId="13" totalsRowBorderDxfId="12">
  <autoFilter ref="A1:L465" xr:uid="{15C8949E-1D6F-4C75-B28A-32A983848559}"/>
  <tableColumns count="12">
    <tableColumn id="1" xr3:uid="{B9A255DF-5811-4E0B-B4B2-60A0FF28C990}" name="Patient_ID" dataDxfId="11"/>
    <tableColumn id="2" xr3:uid="{3DA307C6-3E22-4763-8A7E-80F07A5B8594}" name="Date" dataDxfId="10"/>
    <tableColumn id="3" xr3:uid="{79653AB0-E17D-4D64-81EE-BCA3AE7913E8}" name="Month" dataDxfId="9"/>
    <tableColumn id="4" xr3:uid="{A844F50E-1734-4AB0-A0ED-5AA891EAE86A}" name="Year" dataDxfId="8"/>
    <tableColumn id="5" xr3:uid="{D726C8D2-4915-4C4D-9EBE-7EED840D4ED6}" name="Age" dataDxfId="7"/>
    <tableColumn id="6" xr3:uid="{C2A1E2AE-D62D-47E2-8573-64629A38A257}" name="Age_Group" dataDxfId="6"/>
    <tableColumn id="7" xr3:uid="{D657386D-60A7-4191-9EB9-66305E167C80}" name="Gender" dataDxfId="5"/>
    <tableColumn id="8" xr3:uid="{413074BA-938A-44CC-9C2B-368C49022327}" name="Patient_Wait_Time_Mins" dataDxfId="4"/>
    <tableColumn id="9" xr3:uid="{EAFE3762-0E67-438C-B3A1-7D7686520D16}" name="Satisfaction_Score" dataDxfId="3"/>
    <tableColumn id="10" xr3:uid="{C03AA8E3-9326-4C9E-81A8-FF0F36BCE42E}" name="Admission_Status" dataDxfId="2"/>
    <tableColumn id="11" xr3:uid="{BD5B63D0-8A85-4402-9A0D-7C111A65528B}" name="Department_Referral" dataDxfId="1"/>
    <tableColumn id="12" xr3:uid="{C1B732D8-4A05-45A2-99F5-7D0949D2B2B4}" name="Attended_On_Time"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99E86-F586-4337-ACBB-4918B3775EDD}">
  <dimension ref="A1:B6"/>
  <sheetViews>
    <sheetView workbookViewId="0">
      <selection sqref="A1:B1"/>
    </sheetView>
  </sheetViews>
  <sheetFormatPr defaultRowHeight="13.8" x14ac:dyDescent="0.25"/>
  <cols>
    <col min="1" max="1" width="12.5" customWidth="1"/>
    <col min="2" max="2" width="17.69921875" customWidth="1"/>
  </cols>
  <sheetData>
    <row r="1" spans="1:2" ht="20.399999999999999" x14ac:dyDescent="0.35">
      <c r="A1" s="18" t="s">
        <v>383</v>
      </c>
      <c r="B1" s="18"/>
    </row>
    <row r="3" spans="1:2" x14ac:dyDescent="0.25">
      <c r="A3" s="4" t="s">
        <v>0</v>
      </c>
      <c r="B3" t="s">
        <v>384</v>
      </c>
    </row>
    <row r="4" spans="1:2" x14ac:dyDescent="0.25">
      <c r="A4" s="5" t="s">
        <v>5</v>
      </c>
      <c r="B4" s="3">
        <v>227</v>
      </c>
    </row>
    <row r="5" spans="1:2" x14ac:dyDescent="0.25">
      <c r="A5" s="5" t="s">
        <v>7</v>
      </c>
      <c r="B5" s="3">
        <v>237</v>
      </c>
    </row>
    <row r="6" spans="1:2" x14ac:dyDescent="0.25">
      <c r="A6" s="5" t="s">
        <v>1</v>
      </c>
      <c r="B6" s="3">
        <v>464</v>
      </c>
    </row>
  </sheetData>
  <mergeCells count="1">
    <mergeCell ref="A1:B1"/>
  </mergeCell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1F0BF-132E-43E4-9267-5E56D3C88E1D}">
  <dimension ref="B1:R16"/>
  <sheetViews>
    <sheetView tabSelected="1" workbookViewId="0">
      <selection activeCell="N8" sqref="N8"/>
    </sheetView>
  </sheetViews>
  <sheetFormatPr defaultRowHeight="13.8" x14ac:dyDescent="0.25"/>
  <cols>
    <col min="3" max="3" width="16.59765625" customWidth="1"/>
    <col min="4" max="4" width="1.8984375" customWidth="1"/>
    <col min="6" max="6" width="22.296875" customWidth="1"/>
    <col min="7" max="7" width="2" customWidth="1"/>
    <col min="9" max="9" width="32.59765625" customWidth="1"/>
    <col min="10" max="10" width="2.296875" customWidth="1"/>
    <col min="12" max="12" width="19.69921875" customWidth="1"/>
  </cols>
  <sheetData>
    <row r="1" spans="2:18" ht="14.4" customHeight="1" x14ac:dyDescent="0.25">
      <c r="B1" s="28" t="s">
        <v>392</v>
      </c>
      <c r="C1" s="29"/>
      <c r="D1" s="29"/>
      <c r="E1" s="29"/>
      <c r="F1" s="29"/>
      <c r="G1" s="29"/>
      <c r="H1" s="29"/>
      <c r="I1" s="29"/>
      <c r="J1" s="29"/>
      <c r="K1" s="29"/>
      <c r="L1" s="30"/>
      <c r="M1" s="27"/>
      <c r="N1" s="27"/>
      <c r="O1" s="27"/>
      <c r="P1" s="27"/>
      <c r="Q1" s="27"/>
    </row>
    <row r="2" spans="2:18" x14ac:dyDescent="0.25">
      <c r="B2" s="31"/>
      <c r="C2" s="32"/>
      <c r="D2" s="32"/>
      <c r="E2" s="32"/>
      <c r="F2" s="32"/>
      <c r="G2" s="32"/>
      <c r="H2" s="32"/>
      <c r="I2" s="32"/>
      <c r="J2" s="32"/>
      <c r="K2" s="32"/>
      <c r="L2" s="33"/>
      <c r="M2" s="27"/>
      <c r="N2" s="27"/>
      <c r="O2" s="27"/>
      <c r="P2" s="27"/>
      <c r="Q2" s="27"/>
    </row>
    <row r="3" spans="2:18" ht="22.8" x14ac:dyDescent="0.4">
      <c r="B3" s="21" t="s">
        <v>388</v>
      </c>
      <c r="C3" s="21"/>
      <c r="E3" s="23" t="s">
        <v>389</v>
      </c>
      <c r="F3" s="23"/>
      <c r="H3" s="25" t="s">
        <v>390</v>
      </c>
      <c r="I3" s="25"/>
      <c r="K3" s="19" t="s">
        <v>391</v>
      </c>
      <c r="L3" s="19"/>
    </row>
    <row r="4" spans="2:18" ht="20.399999999999999" x14ac:dyDescent="0.35">
      <c r="B4" s="22">
        <f>COUNTA(Table2_2[Patient_ID])</f>
        <v>464</v>
      </c>
      <c r="C4" s="22"/>
      <c r="E4" s="24">
        <f>AVERAGE(Table2_2[Patient_Wait_Time_Mins])</f>
        <v>34.958405172413798</v>
      </c>
      <c r="F4" s="24"/>
      <c r="H4" s="26">
        <f>AVERAGE(Table2_2[Satisfaction_Score])</f>
        <v>5.1019396551724201</v>
      </c>
      <c r="I4" s="26"/>
      <c r="K4" s="20">
        <f>COUNTIF(Table2_2[Admission_Status],"Admitted")</f>
        <v>231</v>
      </c>
      <c r="L4" s="20"/>
    </row>
    <row r="15" spans="2:18" ht="14.4" thickBot="1" x14ac:dyDescent="0.3"/>
    <row r="16" spans="2:18" ht="14.4" thickTop="1" x14ac:dyDescent="0.25">
      <c r="R16" s="34"/>
    </row>
  </sheetData>
  <mergeCells count="9">
    <mergeCell ref="B3:C3"/>
    <mergeCell ref="E3:F3"/>
    <mergeCell ref="H3:I3"/>
    <mergeCell ref="K3:L3"/>
    <mergeCell ref="B4:C4"/>
    <mergeCell ref="E4:F4"/>
    <mergeCell ref="H4:I4"/>
    <mergeCell ref="K4:L4"/>
    <mergeCell ref="B1:L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A0BFD-42FE-46C9-8648-3257CF43BDAD}">
  <dimension ref="A1:B12"/>
  <sheetViews>
    <sheetView workbookViewId="0">
      <selection activeCell="A3" sqref="A3:B12"/>
    </sheetView>
  </sheetViews>
  <sheetFormatPr defaultRowHeight="13.8" x14ac:dyDescent="0.25"/>
  <cols>
    <col min="1" max="1" width="12.5" customWidth="1"/>
    <col min="2" max="2" width="17.69921875" customWidth="1"/>
  </cols>
  <sheetData>
    <row r="1" spans="1:2" ht="20.399999999999999" x14ac:dyDescent="0.35">
      <c r="A1" s="18" t="s">
        <v>387</v>
      </c>
      <c r="B1" s="18"/>
    </row>
    <row r="3" spans="1:2" x14ac:dyDescent="0.25">
      <c r="A3" s="4" t="s">
        <v>0</v>
      </c>
      <c r="B3" t="s">
        <v>384</v>
      </c>
    </row>
    <row r="4" spans="1:2" x14ac:dyDescent="0.25">
      <c r="A4" s="5" t="s">
        <v>4</v>
      </c>
      <c r="B4" s="3">
        <v>53</v>
      </c>
    </row>
    <row r="5" spans="1:2" x14ac:dyDescent="0.25">
      <c r="A5" s="5" t="s">
        <v>51</v>
      </c>
      <c r="B5" s="3">
        <v>62</v>
      </c>
    </row>
    <row r="6" spans="1:2" x14ac:dyDescent="0.25">
      <c r="A6" s="5" t="s">
        <v>9</v>
      </c>
      <c r="B6" s="3">
        <v>48</v>
      </c>
    </row>
    <row r="7" spans="1:2" x14ac:dyDescent="0.25">
      <c r="A7" s="5" t="s">
        <v>11</v>
      </c>
      <c r="B7" s="3">
        <v>55</v>
      </c>
    </row>
    <row r="8" spans="1:2" x14ac:dyDescent="0.25">
      <c r="A8" s="5" t="s">
        <v>13</v>
      </c>
      <c r="B8" s="3">
        <v>55</v>
      </c>
    </row>
    <row r="9" spans="1:2" x14ac:dyDescent="0.25">
      <c r="A9" s="5" t="s">
        <v>15</v>
      </c>
      <c r="B9" s="3">
        <v>63</v>
      </c>
    </row>
    <row r="10" spans="1:2" x14ac:dyDescent="0.25">
      <c r="A10" s="5" t="s">
        <v>17</v>
      </c>
      <c r="B10" s="3">
        <v>67</v>
      </c>
    </row>
    <row r="11" spans="1:2" x14ac:dyDescent="0.25">
      <c r="A11" s="5" t="s">
        <v>19</v>
      </c>
      <c r="B11" s="3">
        <v>61</v>
      </c>
    </row>
    <row r="12" spans="1:2" x14ac:dyDescent="0.25">
      <c r="A12" s="5" t="s">
        <v>1</v>
      </c>
      <c r="B12" s="3">
        <v>464</v>
      </c>
    </row>
  </sheetData>
  <mergeCells count="1">
    <mergeCell ref="A1:B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F4DC-0B06-4DE5-8CDF-FFF80EA0064B}">
  <dimension ref="A1:B6"/>
  <sheetViews>
    <sheetView workbookViewId="0">
      <selection activeCell="K21" sqref="K21"/>
    </sheetView>
  </sheetViews>
  <sheetFormatPr defaultRowHeight="13.8" x14ac:dyDescent="0.25"/>
  <cols>
    <col min="1" max="1" width="12.5" customWidth="1"/>
    <col min="2" max="2" width="17.69921875" customWidth="1"/>
  </cols>
  <sheetData>
    <row r="1" spans="1:2" ht="20.399999999999999" x14ac:dyDescent="0.35">
      <c r="A1" s="18" t="s">
        <v>3</v>
      </c>
      <c r="B1" s="18"/>
    </row>
    <row r="3" spans="1:2" x14ac:dyDescent="0.25">
      <c r="A3" s="4" t="s">
        <v>0</v>
      </c>
      <c r="B3" t="s">
        <v>384</v>
      </c>
    </row>
    <row r="4" spans="1:2" x14ac:dyDescent="0.25">
      <c r="A4" s="5" t="s">
        <v>2</v>
      </c>
      <c r="B4" s="3">
        <v>231</v>
      </c>
    </row>
    <row r="5" spans="1:2" x14ac:dyDescent="0.25">
      <c r="A5" s="5" t="s">
        <v>244</v>
      </c>
      <c r="B5" s="3">
        <v>233</v>
      </c>
    </row>
    <row r="6" spans="1:2" x14ac:dyDescent="0.25">
      <c r="A6" s="5" t="s">
        <v>1</v>
      </c>
      <c r="B6" s="3">
        <v>464</v>
      </c>
    </row>
  </sheetData>
  <mergeCells count="1">
    <mergeCell ref="A1:B1"/>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8EF00-ABED-4CC6-B4AA-DC3940609169}">
  <dimension ref="A1:B12"/>
  <sheetViews>
    <sheetView workbookViewId="0">
      <selection activeCell="E25" sqref="E25"/>
    </sheetView>
  </sheetViews>
  <sheetFormatPr defaultRowHeight="13.8" x14ac:dyDescent="0.25"/>
  <cols>
    <col min="1" max="1" width="15.296875" customWidth="1"/>
    <col min="2" max="2" width="17.69921875" customWidth="1"/>
  </cols>
  <sheetData>
    <row r="1" spans="1:2" ht="20.399999999999999" x14ac:dyDescent="0.35">
      <c r="A1" s="18" t="s">
        <v>386</v>
      </c>
      <c r="B1" s="18"/>
    </row>
    <row r="3" spans="1:2" x14ac:dyDescent="0.25">
      <c r="A3" s="4" t="s">
        <v>0</v>
      </c>
      <c r="B3" t="s">
        <v>384</v>
      </c>
    </row>
    <row r="4" spans="1:2" x14ac:dyDescent="0.25">
      <c r="A4" s="5" t="s">
        <v>12</v>
      </c>
      <c r="B4" s="3">
        <v>13</v>
      </c>
    </row>
    <row r="5" spans="1:2" x14ac:dyDescent="0.25">
      <c r="A5" s="5" t="s">
        <v>8</v>
      </c>
      <c r="B5" s="3">
        <v>5</v>
      </c>
    </row>
    <row r="6" spans="1:2" x14ac:dyDescent="0.25">
      <c r="A6" s="5" t="s">
        <v>18</v>
      </c>
      <c r="B6" s="3">
        <v>106</v>
      </c>
    </row>
    <row r="7" spans="1:2" x14ac:dyDescent="0.25">
      <c r="A7" s="5" t="s">
        <v>6</v>
      </c>
      <c r="B7" s="3">
        <v>5</v>
      </c>
    </row>
    <row r="8" spans="1:2" x14ac:dyDescent="0.25">
      <c r="A8" s="5" t="s">
        <v>20</v>
      </c>
      <c r="B8" s="3">
        <v>258</v>
      </c>
    </row>
    <row r="9" spans="1:2" x14ac:dyDescent="0.25">
      <c r="A9" s="5" t="s">
        <v>16</v>
      </c>
      <c r="B9" s="3">
        <v>49</v>
      </c>
    </row>
    <row r="10" spans="1:2" x14ac:dyDescent="0.25">
      <c r="A10" s="5" t="s">
        <v>14</v>
      </c>
      <c r="B10" s="3">
        <v>13</v>
      </c>
    </row>
    <row r="11" spans="1:2" x14ac:dyDescent="0.25">
      <c r="A11" s="5" t="s">
        <v>10</v>
      </c>
      <c r="B11" s="3">
        <v>15</v>
      </c>
    </row>
    <row r="12" spans="1:2" x14ac:dyDescent="0.25">
      <c r="A12" s="5" t="s">
        <v>1</v>
      </c>
      <c r="B12" s="3">
        <v>464</v>
      </c>
    </row>
  </sheetData>
  <mergeCells count="1">
    <mergeCell ref="A1:B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B9F3A-EAEE-42F6-94D6-CA5D5DFA92F1}">
  <dimension ref="A1:B6"/>
  <sheetViews>
    <sheetView workbookViewId="0">
      <selection activeCell="F29" sqref="F29"/>
    </sheetView>
  </sheetViews>
  <sheetFormatPr defaultRowHeight="13.8" x14ac:dyDescent="0.25"/>
  <cols>
    <col min="1" max="1" width="12.5" customWidth="1"/>
    <col min="2" max="2" width="17.69921875" customWidth="1"/>
  </cols>
  <sheetData>
    <row r="1" spans="1:2" ht="20.399999999999999" x14ac:dyDescent="0.35">
      <c r="A1" s="17" t="s">
        <v>385</v>
      </c>
      <c r="B1" s="17"/>
    </row>
    <row r="3" spans="1:2" x14ac:dyDescent="0.25">
      <c r="A3" s="4" t="s">
        <v>0</v>
      </c>
      <c r="B3" t="s">
        <v>384</v>
      </c>
    </row>
    <row r="4" spans="1:2" x14ac:dyDescent="0.25">
      <c r="A4" s="5" t="s">
        <v>36</v>
      </c>
      <c r="B4" s="3">
        <v>185</v>
      </c>
    </row>
    <row r="5" spans="1:2" x14ac:dyDescent="0.25">
      <c r="A5" s="5" t="s">
        <v>34</v>
      </c>
      <c r="B5" s="3">
        <v>279</v>
      </c>
    </row>
    <row r="6" spans="1:2" x14ac:dyDescent="0.25">
      <c r="A6" s="5" t="s">
        <v>1</v>
      </c>
      <c r="B6" s="3">
        <v>464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C3B55-BE63-429B-AB34-11FB8A4CC159}">
  <dimension ref="A1:L465"/>
  <sheetViews>
    <sheetView topLeftCell="A2" workbookViewId="0">
      <selection sqref="A1:L465"/>
    </sheetView>
  </sheetViews>
  <sheetFormatPr defaultRowHeight="14.4" x14ac:dyDescent="0.25"/>
  <cols>
    <col min="1" max="1" width="11.8984375" customWidth="1"/>
    <col min="2" max="2" width="15.3984375" customWidth="1"/>
    <col min="3" max="3" width="8.8984375" customWidth="1"/>
    <col min="4" max="4" width="6.796875" customWidth="1"/>
    <col min="5" max="5" width="6.3984375" customWidth="1"/>
    <col min="6" max="6" width="12.59765625" customWidth="1"/>
    <col min="7" max="7" width="9.296875" customWidth="1"/>
    <col min="8" max="8" width="24.59765625" customWidth="1"/>
    <col min="9" max="9" width="18.69921875" customWidth="1"/>
    <col min="10" max="10" width="18.09765625" customWidth="1"/>
    <col min="11" max="11" width="21" customWidth="1"/>
    <col min="12" max="12" width="19.796875" customWidth="1"/>
  </cols>
  <sheetData>
    <row r="1" spans="1:12" ht="13.8" x14ac:dyDescent="0.25">
      <c r="A1" t="s">
        <v>21</v>
      </c>
      <c r="B1" t="s">
        <v>22</v>
      </c>
      <c r="C1" t="s">
        <v>23</v>
      </c>
      <c r="D1" t="s">
        <v>24</v>
      </c>
      <c r="E1" t="s">
        <v>25</v>
      </c>
      <c r="F1" t="s">
        <v>26</v>
      </c>
      <c r="G1" t="s">
        <v>27</v>
      </c>
      <c r="H1" t="s">
        <v>377</v>
      </c>
      <c r="I1" t="s">
        <v>28</v>
      </c>
      <c r="J1" t="s">
        <v>29</v>
      </c>
      <c r="K1" t="s">
        <v>30</v>
      </c>
      <c r="L1" t="s">
        <v>31</v>
      </c>
    </row>
    <row r="2" spans="1:12" ht="13.8" x14ac:dyDescent="0.25">
      <c r="A2">
        <v>1001</v>
      </c>
      <c r="B2" s="16">
        <v>45439</v>
      </c>
      <c r="C2" t="s">
        <v>33</v>
      </c>
      <c r="D2">
        <v>2024</v>
      </c>
      <c r="E2">
        <v>29</v>
      </c>
      <c r="F2" t="s">
        <v>9</v>
      </c>
      <c r="G2" t="s">
        <v>7</v>
      </c>
      <c r="H2">
        <v>38.200000000000003</v>
      </c>
      <c r="I2">
        <v>8.1</v>
      </c>
      <c r="J2" t="s">
        <v>2</v>
      </c>
      <c r="K2" t="s">
        <v>20</v>
      </c>
      <c r="L2" t="s">
        <v>34</v>
      </c>
    </row>
    <row r="3" spans="1:12" ht="13.8" x14ac:dyDescent="0.25">
      <c r="A3">
        <v>1002</v>
      </c>
      <c r="B3" s="16">
        <v>45058</v>
      </c>
      <c r="C3" t="s">
        <v>33</v>
      </c>
      <c r="D3">
        <v>2023</v>
      </c>
      <c r="E3">
        <v>65</v>
      </c>
      <c r="F3" t="s">
        <v>17</v>
      </c>
      <c r="G3" t="s">
        <v>5</v>
      </c>
      <c r="H3">
        <v>7.9</v>
      </c>
      <c r="I3">
        <v>8.6</v>
      </c>
      <c r="J3" t="s">
        <v>2</v>
      </c>
      <c r="K3" t="s">
        <v>20</v>
      </c>
      <c r="L3" t="s">
        <v>36</v>
      </c>
    </row>
    <row r="4" spans="1:12" ht="13.8" x14ac:dyDescent="0.25">
      <c r="A4">
        <v>1003</v>
      </c>
      <c r="B4" s="16">
        <v>45052</v>
      </c>
      <c r="C4" t="s">
        <v>33</v>
      </c>
      <c r="D4">
        <v>2023</v>
      </c>
      <c r="E4">
        <v>74</v>
      </c>
      <c r="F4" t="s">
        <v>19</v>
      </c>
      <c r="G4" t="s">
        <v>5</v>
      </c>
      <c r="H4">
        <v>44.4</v>
      </c>
      <c r="I4">
        <v>4.7</v>
      </c>
      <c r="J4" t="s">
        <v>2</v>
      </c>
      <c r="K4" t="s">
        <v>20</v>
      </c>
      <c r="L4" t="s">
        <v>34</v>
      </c>
    </row>
    <row r="5" spans="1:12" ht="13.8" x14ac:dyDescent="0.25">
      <c r="A5">
        <v>1004</v>
      </c>
      <c r="B5" s="16">
        <v>45493</v>
      </c>
      <c r="C5" t="s">
        <v>39</v>
      </c>
      <c r="D5">
        <v>2024</v>
      </c>
      <c r="E5">
        <v>65</v>
      </c>
      <c r="F5" t="s">
        <v>17</v>
      </c>
      <c r="G5" t="s">
        <v>7</v>
      </c>
      <c r="H5">
        <v>54.4</v>
      </c>
      <c r="I5">
        <v>8.1</v>
      </c>
      <c r="J5" t="s">
        <v>2</v>
      </c>
      <c r="K5" t="s">
        <v>20</v>
      </c>
      <c r="L5" t="s">
        <v>34</v>
      </c>
    </row>
    <row r="6" spans="1:12" ht="13.8" x14ac:dyDescent="0.25">
      <c r="A6">
        <v>1005</v>
      </c>
      <c r="B6" s="16">
        <v>45308</v>
      </c>
      <c r="C6" t="s">
        <v>41</v>
      </c>
      <c r="D6">
        <v>2024</v>
      </c>
      <c r="E6">
        <v>68</v>
      </c>
      <c r="F6" t="s">
        <v>17</v>
      </c>
      <c r="G6" t="s">
        <v>7</v>
      </c>
      <c r="H6">
        <v>24.2</v>
      </c>
      <c r="I6">
        <v>1</v>
      </c>
      <c r="J6" t="s">
        <v>2</v>
      </c>
      <c r="K6" t="s">
        <v>18</v>
      </c>
      <c r="L6" t="s">
        <v>34</v>
      </c>
    </row>
    <row r="7" spans="1:12" ht="13.8" x14ac:dyDescent="0.25">
      <c r="A7">
        <v>1006</v>
      </c>
      <c r="B7" s="16">
        <v>45344</v>
      </c>
      <c r="C7" t="s">
        <v>43</v>
      </c>
      <c r="D7">
        <v>2024</v>
      </c>
      <c r="E7">
        <v>42</v>
      </c>
      <c r="F7" t="s">
        <v>13</v>
      </c>
      <c r="G7" t="s">
        <v>5</v>
      </c>
      <c r="H7">
        <v>22.5</v>
      </c>
      <c r="I7">
        <v>2.9</v>
      </c>
      <c r="J7" t="s">
        <v>2</v>
      </c>
      <c r="K7" t="s">
        <v>20</v>
      </c>
      <c r="L7" t="s">
        <v>36</v>
      </c>
    </row>
    <row r="8" spans="1:12" ht="13.8" x14ac:dyDescent="0.25">
      <c r="A8">
        <v>1007</v>
      </c>
      <c r="B8" s="16">
        <v>45610</v>
      </c>
      <c r="C8" t="s">
        <v>45</v>
      </c>
      <c r="D8">
        <v>2024</v>
      </c>
      <c r="E8">
        <v>41</v>
      </c>
      <c r="F8" t="s">
        <v>13</v>
      </c>
      <c r="G8" t="s">
        <v>5</v>
      </c>
      <c r="H8">
        <v>27</v>
      </c>
      <c r="I8">
        <v>6.1</v>
      </c>
      <c r="J8" t="s">
        <v>2</v>
      </c>
      <c r="K8" t="s">
        <v>20</v>
      </c>
      <c r="L8" t="s">
        <v>34</v>
      </c>
    </row>
    <row r="9" spans="1:12" ht="13.8" x14ac:dyDescent="0.25">
      <c r="A9">
        <v>1008</v>
      </c>
      <c r="B9" s="16">
        <v>45620</v>
      </c>
      <c r="C9" t="s">
        <v>45</v>
      </c>
      <c r="D9">
        <v>2024</v>
      </c>
      <c r="E9">
        <v>22</v>
      </c>
      <c r="F9" t="s">
        <v>9</v>
      </c>
      <c r="G9" t="s">
        <v>7</v>
      </c>
      <c r="H9">
        <v>27.6</v>
      </c>
      <c r="I9">
        <v>3.9</v>
      </c>
      <c r="J9" t="s">
        <v>2</v>
      </c>
      <c r="K9" t="s">
        <v>20</v>
      </c>
      <c r="L9" t="s">
        <v>34</v>
      </c>
    </row>
    <row r="10" spans="1:12" ht="13.8" x14ac:dyDescent="0.25">
      <c r="A10">
        <v>1009</v>
      </c>
      <c r="B10" s="16">
        <v>45396</v>
      </c>
      <c r="C10" t="s">
        <v>48</v>
      </c>
      <c r="D10">
        <v>2024</v>
      </c>
      <c r="E10">
        <v>74</v>
      </c>
      <c r="F10" t="s">
        <v>19</v>
      </c>
      <c r="G10" t="s">
        <v>5</v>
      </c>
      <c r="H10">
        <v>26.9</v>
      </c>
      <c r="I10">
        <v>3.9</v>
      </c>
      <c r="J10" t="s">
        <v>2</v>
      </c>
      <c r="K10" t="s">
        <v>20</v>
      </c>
      <c r="L10" t="s">
        <v>36</v>
      </c>
    </row>
    <row r="11" spans="1:12" ht="13.8" x14ac:dyDescent="0.25">
      <c r="A11">
        <v>1010</v>
      </c>
      <c r="B11" s="16">
        <v>45632</v>
      </c>
      <c r="C11" t="s">
        <v>50</v>
      </c>
      <c r="D11">
        <v>2024</v>
      </c>
      <c r="E11">
        <v>10</v>
      </c>
      <c r="F11" t="s">
        <v>51</v>
      </c>
      <c r="G11" t="s">
        <v>5</v>
      </c>
      <c r="H11">
        <v>31.5</v>
      </c>
      <c r="I11">
        <v>8.1</v>
      </c>
      <c r="J11" t="s">
        <v>2</v>
      </c>
      <c r="K11" t="s">
        <v>18</v>
      </c>
      <c r="L11" t="s">
        <v>34</v>
      </c>
    </row>
    <row r="12" spans="1:12" ht="13.8" x14ac:dyDescent="0.25">
      <c r="A12">
        <v>1011</v>
      </c>
      <c r="B12" s="16">
        <v>45240</v>
      </c>
      <c r="C12" t="s">
        <v>45</v>
      </c>
      <c r="D12">
        <v>2023</v>
      </c>
      <c r="E12">
        <v>28</v>
      </c>
      <c r="F12" t="s">
        <v>9</v>
      </c>
      <c r="G12" t="s">
        <v>5</v>
      </c>
      <c r="H12">
        <v>37.5</v>
      </c>
      <c r="I12">
        <v>4</v>
      </c>
      <c r="J12" t="s">
        <v>2</v>
      </c>
      <c r="K12" t="s">
        <v>20</v>
      </c>
      <c r="L12" t="s">
        <v>36</v>
      </c>
    </row>
    <row r="13" spans="1:12" ht="13.8" x14ac:dyDescent="0.25">
      <c r="A13">
        <v>1012</v>
      </c>
      <c r="B13" s="16">
        <v>45152</v>
      </c>
      <c r="C13" t="s">
        <v>54</v>
      </c>
      <c r="D13">
        <v>2023</v>
      </c>
      <c r="E13">
        <v>73</v>
      </c>
      <c r="F13" t="s">
        <v>19</v>
      </c>
      <c r="G13" t="s">
        <v>7</v>
      </c>
      <c r="H13">
        <v>41.5</v>
      </c>
      <c r="I13">
        <v>8.1</v>
      </c>
      <c r="J13" t="s">
        <v>2</v>
      </c>
      <c r="K13" t="s">
        <v>20</v>
      </c>
      <c r="L13" t="s">
        <v>34</v>
      </c>
    </row>
    <row r="14" spans="1:12" ht="13.8" x14ac:dyDescent="0.25">
      <c r="A14">
        <v>1013</v>
      </c>
      <c r="B14" s="16">
        <v>44982</v>
      </c>
      <c r="C14" t="s">
        <v>43</v>
      </c>
      <c r="D14">
        <v>2023</v>
      </c>
      <c r="E14">
        <v>54</v>
      </c>
      <c r="F14" t="s">
        <v>15</v>
      </c>
      <c r="G14" t="s">
        <v>5</v>
      </c>
      <c r="H14">
        <v>39.4</v>
      </c>
      <c r="I14">
        <v>8.8000000000000007</v>
      </c>
      <c r="J14" t="s">
        <v>2</v>
      </c>
      <c r="K14" t="s">
        <v>18</v>
      </c>
      <c r="L14" t="s">
        <v>34</v>
      </c>
    </row>
    <row r="15" spans="1:12" ht="13.8" x14ac:dyDescent="0.25">
      <c r="A15">
        <v>1014</v>
      </c>
      <c r="B15" s="16">
        <v>44972</v>
      </c>
      <c r="C15" t="s">
        <v>43</v>
      </c>
      <c r="D15">
        <v>2023</v>
      </c>
      <c r="E15">
        <v>17</v>
      </c>
      <c r="F15" t="s">
        <v>51</v>
      </c>
      <c r="G15" t="s">
        <v>7</v>
      </c>
      <c r="H15">
        <v>40.799999999999997</v>
      </c>
      <c r="I15">
        <v>2.1</v>
      </c>
      <c r="J15" t="s">
        <v>2</v>
      </c>
      <c r="K15" t="s">
        <v>6</v>
      </c>
      <c r="L15" t="s">
        <v>34</v>
      </c>
    </row>
    <row r="16" spans="1:12" ht="13.8" x14ac:dyDescent="0.25">
      <c r="A16">
        <v>1015</v>
      </c>
      <c r="B16" s="16">
        <v>45592</v>
      </c>
      <c r="C16" t="s">
        <v>58</v>
      </c>
      <c r="D16">
        <v>2024</v>
      </c>
      <c r="E16">
        <v>64</v>
      </c>
      <c r="F16" t="s">
        <v>17</v>
      </c>
      <c r="G16" t="s">
        <v>5</v>
      </c>
      <c r="H16">
        <v>11.8</v>
      </c>
      <c r="I16">
        <v>7.1</v>
      </c>
      <c r="J16" t="s">
        <v>2</v>
      </c>
      <c r="K16" t="s">
        <v>20</v>
      </c>
      <c r="L16" t="s">
        <v>34</v>
      </c>
    </row>
    <row r="17" spans="1:12" ht="13.8" x14ac:dyDescent="0.25">
      <c r="A17">
        <v>1016</v>
      </c>
      <c r="B17" s="16">
        <v>45513</v>
      </c>
      <c r="C17" t="s">
        <v>54</v>
      </c>
      <c r="D17">
        <v>2024</v>
      </c>
      <c r="E17">
        <v>31</v>
      </c>
      <c r="F17" t="s">
        <v>11</v>
      </c>
      <c r="G17" t="s">
        <v>7</v>
      </c>
      <c r="H17">
        <v>40.4</v>
      </c>
      <c r="I17">
        <v>3.7</v>
      </c>
      <c r="J17" t="s">
        <v>2</v>
      </c>
      <c r="K17" t="s">
        <v>18</v>
      </c>
      <c r="L17" t="s">
        <v>34</v>
      </c>
    </row>
    <row r="18" spans="1:12" ht="13.8" x14ac:dyDescent="0.25">
      <c r="A18">
        <v>1017</v>
      </c>
      <c r="B18" s="16">
        <v>45061</v>
      </c>
      <c r="C18" t="s">
        <v>33</v>
      </c>
      <c r="D18">
        <v>2023</v>
      </c>
      <c r="E18">
        <v>9</v>
      </c>
      <c r="F18" t="s">
        <v>4</v>
      </c>
      <c r="G18" t="s">
        <v>7</v>
      </c>
      <c r="H18">
        <v>33.200000000000003</v>
      </c>
      <c r="I18">
        <v>3.6</v>
      </c>
      <c r="J18" t="s">
        <v>2</v>
      </c>
      <c r="K18" t="s">
        <v>20</v>
      </c>
      <c r="L18" t="s">
        <v>36</v>
      </c>
    </row>
    <row r="19" spans="1:12" ht="13.8" x14ac:dyDescent="0.25">
      <c r="A19">
        <v>1018</v>
      </c>
      <c r="B19" s="16">
        <v>44990</v>
      </c>
      <c r="C19" t="s">
        <v>62</v>
      </c>
      <c r="D19">
        <v>2023</v>
      </c>
      <c r="E19">
        <v>29</v>
      </c>
      <c r="F19" t="s">
        <v>9</v>
      </c>
      <c r="G19" t="s">
        <v>7</v>
      </c>
      <c r="H19">
        <v>30.1</v>
      </c>
      <c r="I19">
        <v>5.9</v>
      </c>
      <c r="J19" t="s">
        <v>2</v>
      </c>
      <c r="K19" t="s">
        <v>20</v>
      </c>
      <c r="L19" t="s">
        <v>34</v>
      </c>
    </row>
    <row r="20" spans="1:12" ht="13.8" x14ac:dyDescent="0.25">
      <c r="A20">
        <v>1019</v>
      </c>
      <c r="B20" s="16">
        <v>45550</v>
      </c>
      <c r="C20" t="s">
        <v>64</v>
      </c>
      <c r="D20">
        <v>2024</v>
      </c>
      <c r="E20">
        <v>53</v>
      </c>
      <c r="F20" t="s">
        <v>15</v>
      </c>
      <c r="G20" t="s">
        <v>5</v>
      </c>
      <c r="H20">
        <v>56.2</v>
      </c>
      <c r="I20">
        <v>6.6</v>
      </c>
      <c r="J20" t="s">
        <v>2</v>
      </c>
      <c r="K20" t="s">
        <v>20</v>
      </c>
      <c r="L20" t="s">
        <v>36</v>
      </c>
    </row>
    <row r="21" spans="1:12" ht="13.8" x14ac:dyDescent="0.25">
      <c r="A21">
        <v>1020</v>
      </c>
      <c r="B21" s="16">
        <v>45212</v>
      </c>
      <c r="C21" t="s">
        <v>58</v>
      </c>
      <c r="D21">
        <v>2023</v>
      </c>
      <c r="E21">
        <v>61</v>
      </c>
      <c r="F21" t="s">
        <v>17</v>
      </c>
      <c r="G21" t="s">
        <v>7</v>
      </c>
      <c r="H21">
        <v>46.4</v>
      </c>
      <c r="I21">
        <v>5.2</v>
      </c>
      <c r="J21" t="s">
        <v>2</v>
      </c>
      <c r="K21" t="s">
        <v>18</v>
      </c>
      <c r="L21" t="s">
        <v>36</v>
      </c>
    </row>
    <row r="22" spans="1:12" ht="13.8" x14ac:dyDescent="0.25">
      <c r="A22">
        <v>1021</v>
      </c>
      <c r="B22" s="16">
        <v>45559</v>
      </c>
      <c r="C22" t="s">
        <v>64</v>
      </c>
      <c r="D22">
        <v>2024</v>
      </c>
      <c r="E22">
        <v>69</v>
      </c>
      <c r="F22" t="s">
        <v>17</v>
      </c>
      <c r="G22" t="s">
        <v>7</v>
      </c>
      <c r="H22">
        <v>43.1</v>
      </c>
      <c r="I22">
        <v>1</v>
      </c>
      <c r="J22" t="s">
        <v>2</v>
      </c>
      <c r="K22" t="s">
        <v>20</v>
      </c>
      <c r="L22" t="s">
        <v>34</v>
      </c>
    </row>
    <row r="23" spans="1:12" ht="13.8" x14ac:dyDescent="0.25">
      <c r="A23">
        <v>1022</v>
      </c>
      <c r="B23" s="16">
        <v>45304</v>
      </c>
      <c r="C23" t="s">
        <v>41</v>
      </c>
      <c r="D23">
        <v>2024</v>
      </c>
      <c r="E23">
        <v>43</v>
      </c>
      <c r="F23" t="s">
        <v>13</v>
      </c>
      <c r="G23" t="s">
        <v>5</v>
      </c>
      <c r="H23">
        <v>24.7</v>
      </c>
      <c r="I23">
        <v>1.8</v>
      </c>
      <c r="J23" t="s">
        <v>2</v>
      </c>
      <c r="K23" t="s">
        <v>18</v>
      </c>
      <c r="L23" t="s">
        <v>36</v>
      </c>
    </row>
    <row r="24" spans="1:12" ht="13.8" x14ac:dyDescent="0.25">
      <c r="A24">
        <v>1023</v>
      </c>
      <c r="B24" s="16">
        <v>45217</v>
      </c>
      <c r="C24" t="s">
        <v>58</v>
      </c>
      <c r="D24">
        <v>2023</v>
      </c>
      <c r="E24">
        <v>3</v>
      </c>
      <c r="F24" t="s">
        <v>4</v>
      </c>
      <c r="G24" t="s">
        <v>5</v>
      </c>
      <c r="H24">
        <v>48.6</v>
      </c>
      <c r="I24">
        <v>3.5</v>
      </c>
      <c r="J24" t="s">
        <v>2</v>
      </c>
      <c r="K24" t="s">
        <v>18</v>
      </c>
      <c r="L24" t="s">
        <v>34</v>
      </c>
    </row>
    <row r="25" spans="1:12" ht="13.8" x14ac:dyDescent="0.25">
      <c r="A25">
        <v>1024</v>
      </c>
      <c r="B25" s="16">
        <v>45379</v>
      </c>
      <c r="C25" t="s">
        <v>62</v>
      </c>
      <c r="D25">
        <v>2024</v>
      </c>
      <c r="E25">
        <v>59</v>
      </c>
      <c r="F25" t="s">
        <v>15</v>
      </c>
      <c r="G25" t="s">
        <v>7</v>
      </c>
      <c r="H25">
        <v>39.1</v>
      </c>
      <c r="I25">
        <v>6.6</v>
      </c>
      <c r="J25" t="s">
        <v>2</v>
      </c>
      <c r="K25" t="s">
        <v>20</v>
      </c>
      <c r="L25" t="s">
        <v>34</v>
      </c>
    </row>
    <row r="26" spans="1:12" ht="13.8" x14ac:dyDescent="0.25">
      <c r="A26">
        <v>1025</v>
      </c>
      <c r="B26" s="16">
        <v>45482</v>
      </c>
      <c r="C26" t="s">
        <v>39</v>
      </c>
      <c r="D26">
        <v>2024</v>
      </c>
      <c r="E26">
        <v>53</v>
      </c>
      <c r="F26" t="s">
        <v>15</v>
      </c>
      <c r="G26" t="s">
        <v>7</v>
      </c>
      <c r="H26">
        <v>35.1</v>
      </c>
      <c r="I26">
        <v>6</v>
      </c>
      <c r="J26" t="s">
        <v>2</v>
      </c>
      <c r="K26" t="s">
        <v>20</v>
      </c>
      <c r="L26" t="s">
        <v>34</v>
      </c>
    </row>
    <row r="27" spans="1:12" ht="13.8" x14ac:dyDescent="0.25">
      <c r="A27">
        <v>1026</v>
      </c>
      <c r="B27" s="16">
        <v>45403</v>
      </c>
      <c r="C27" t="s">
        <v>48</v>
      </c>
      <c r="D27">
        <v>2024</v>
      </c>
      <c r="E27">
        <v>8</v>
      </c>
      <c r="F27" t="s">
        <v>4</v>
      </c>
      <c r="G27" t="s">
        <v>7</v>
      </c>
      <c r="H27">
        <v>38.6</v>
      </c>
      <c r="I27">
        <v>2.1</v>
      </c>
      <c r="J27" t="s">
        <v>2</v>
      </c>
      <c r="K27" t="s">
        <v>18</v>
      </c>
      <c r="L27" t="s">
        <v>36</v>
      </c>
    </row>
    <row r="28" spans="1:12" ht="13.8" x14ac:dyDescent="0.25">
      <c r="A28">
        <v>1027</v>
      </c>
      <c r="B28" s="16">
        <v>44946</v>
      </c>
      <c r="C28" t="s">
        <v>41</v>
      </c>
      <c r="D28">
        <v>2023</v>
      </c>
      <c r="E28">
        <v>19</v>
      </c>
      <c r="F28" t="s">
        <v>51</v>
      </c>
      <c r="G28" t="s">
        <v>7</v>
      </c>
      <c r="H28">
        <v>36.200000000000003</v>
      </c>
      <c r="I28">
        <v>7.5</v>
      </c>
      <c r="J28" t="s">
        <v>2</v>
      </c>
      <c r="K28" t="s">
        <v>20</v>
      </c>
      <c r="L28" t="s">
        <v>36</v>
      </c>
    </row>
    <row r="29" spans="1:12" ht="13.8" x14ac:dyDescent="0.25">
      <c r="A29">
        <v>1028</v>
      </c>
      <c r="B29" s="16">
        <v>45635</v>
      </c>
      <c r="C29" t="s">
        <v>50</v>
      </c>
      <c r="D29">
        <v>2024</v>
      </c>
      <c r="E29">
        <v>47</v>
      </c>
      <c r="F29" t="s">
        <v>13</v>
      </c>
      <c r="G29" t="s">
        <v>5</v>
      </c>
      <c r="H29">
        <v>43.3</v>
      </c>
      <c r="I29">
        <v>7.6</v>
      </c>
      <c r="J29" t="s">
        <v>2</v>
      </c>
      <c r="K29" t="s">
        <v>18</v>
      </c>
      <c r="L29" t="s">
        <v>34</v>
      </c>
    </row>
    <row r="30" spans="1:12" ht="13.8" x14ac:dyDescent="0.25">
      <c r="A30">
        <v>1029</v>
      </c>
      <c r="B30" s="16">
        <v>45050</v>
      </c>
      <c r="C30" t="s">
        <v>33</v>
      </c>
      <c r="D30">
        <v>2023</v>
      </c>
      <c r="E30">
        <v>74</v>
      </c>
      <c r="F30" t="s">
        <v>19</v>
      </c>
      <c r="G30" t="s">
        <v>5</v>
      </c>
      <c r="H30">
        <v>45.4</v>
      </c>
      <c r="I30">
        <v>5.4</v>
      </c>
      <c r="J30" t="s">
        <v>2</v>
      </c>
      <c r="K30" t="s">
        <v>18</v>
      </c>
      <c r="L30" t="s">
        <v>36</v>
      </c>
    </row>
    <row r="31" spans="1:12" ht="13.8" x14ac:dyDescent="0.25">
      <c r="A31">
        <v>1030</v>
      </c>
      <c r="B31" s="16">
        <v>45633</v>
      </c>
      <c r="C31" t="s">
        <v>50</v>
      </c>
      <c r="D31">
        <v>2024</v>
      </c>
      <c r="E31">
        <v>9</v>
      </c>
      <c r="F31" t="s">
        <v>4</v>
      </c>
      <c r="G31" t="s">
        <v>5</v>
      </c>
      <c r="H31">
        <v>16.3</v>
      </c>
      <c r="I31">
        <v>2.9</v>
      </c>
      <c r="J31" t="s">
        <v>2</v>
      </c>
      <c r="K31" t="s">
        <v>20</v>
      </c>
      <c r="L31" t="s">
        <v>36</v>
      </c>
    </row>
    <row r="32" spans="1:12" ht="13.8" x14ac:dyDescent="0.25">
      <c r="A32">
        <v>1031</v>
      </c>
      <c r="B32" s="16">
        <v>45616</v>
      </c>
      <c r="C32" t="s">
        <v>45</v>
      </c>
      <c r="D32">
        <v>2024</v>
      </c>
      <c r="E32">
        <v>15</v>
      </c>
      <c r="F32" t="s">
        <v>51</v>
      </c>
      <c r="G32" t="s">
        <v>7</v>
      </c>
      <c r="H32">
        <v>39.6</v>
      </c>
      <c r="I32">
        <v>2.5</v>
      </c>
      <c r="J32" t="s">
        <v>2</v>
      </c>
      <c r="K32" t="s">
        <v>20</v>
      </c>
      <c r="L32" t="s">
        <v>34</v>
      </c>
    </row>
    <row r="33" spans="1:12" ht="13.8" x14ac:dyDescent="0.25">
      <c r="A33">
        <v>1032</v>
      </c>
      <c r="B33" s="16">
        <v>45339</v>
      </c>
      <c r="C33" t="s">
        <v>43</v>
      </c>
      <c r="D33">
        <v>2024</v>
      </c>
      <c r="E33">
        <v>43</v>
      </c>
      <c r="F33" t="s">
        <v>13</v>
      </c>
      <c r="G33" t="s">
        <v>5</v>
      </c>
      <c r="H33">
        <v>47.7</v>
      </c>
      <c r="I33">
        <v>5.3</v>
      </c>
      <c r="J33" t="s">
        <v>2</v>
      </c>
      <c r="K33" t="s">
        <v>20</v>
      </c>
      <c r="L33" t="s">
        <v>34</v>
      </c>
    </row>
    <row r="34" spans="1:12" ht="13.8" x14ac:dyDescent="0.25">
      <c r="A34">
        <v>1033</v>
      </c>
      <c r="B34" s="16">
        <v>45623</v>
      </c>
      <c r="C34" t="s">
        <v>45</v>
      </c>
      <c r="D34">
        <v>2024</v>
      </c>
      <c r="E34">
        <v>58</v>
      </c>
      <c r="F34" t="s">
        <v>15</v>
      </c>
      <c r="G34" t="s">
        <v>7</v>
      </c>
      <c r="H34">
        <v>31.8</v>
      </c>
      <c r="I34">
        <v>2.9</v>
      </c>
      <c r="J34" t="s">
        <v>2</v>
      </c>
      <c r="K34" t="s">
        <v>18</v>
      </c>
      <c r="L34" t="s">
        <v>36</v>
      </c>
    </row>
    <row r="35" spans="1:12" ht="13.8" x14ac:dyDescent="0.25">
      <c r="A35">
        <v>1034</v>
      </c>
      <c r="B35" s="16">
        <v>45591</v>
      </c>
      <c r="C35" t="s">
        <v>58</v>
      </c>
      <c r="D35">
        <v>2024</v>
      </c>
      <c r="E35">
        <v>68</v>
      </c>
      <c r="F35" t="s">
        <v>17</v>
      </c>
      <c r="G35" t="s">
        <v>5</v>
      </c>
      <c r="H35">
        <v>37.299999999999997</v>
      </c>
      <c r="I35">
        <v>2.8</v>
      </c>
      <c r="J35" t="s">
        <v>2</v>
      </c>
      <c r="K35" t="s">
        <v>16</v>
      </c>
      <c r="L35" t="s">
        <v>34</v>
      </c>
    </row>
    <row r="36" spans="1:12" ht="13.8" x14ac:dyDescent="0.25">
      <c r="A36">
        <v>1035</v>
      </c>
      <c r="B36" s="16">
        <v>45409</v>
      </c>
      <c r="C36" t="s">
        <v>48</v>
      </c>
      <c r="D36">
        <v>2024</v>
      </c>
      <c r="E36">
        <v>11</v>
      </c>
      <c r="F36" t="s">
        <v>51</v>
      </c>
      <c r="G36" t="s">
        <v>5</v>
      </c>
      <c r="H36">
        <v>32.799999999999997</v>
      </c>
      <c r="I36">
        <v>7.4</v>
      </c>
      <c r="J36" t="s">
        <v>2</v>
      </c>
      <c r="K36" t="s">
        <v>18</v>
      </c>
      <c r="L36" t="s">
        <v>34</v>
      </c>
    </row>
    <row r="37" spans="1:12" ht="13.8" x14ac:dyDescent="0.25">
      <c r="A37">
        <v>1036</v>
      </c>
      <c r="B37" s="16">
        <v>45444</v>
      </c>
      <c r="C37" t="s">
        <v>82</v>
      </c>
      <c r="D37">
        <v>2024</v>
      </c>
      <c r="E37">
        <v>63</v>
      </c>
      <c r="F37" t="s">
        <v>17</v>
      </c>
      <c r="G37" t="s">
        <v>7</v>
      </c>
      <c r="H37">
        <v>39.700000000000003</v>
      </c>
      <c r="I37">
        <v>4</v>
      </c>
      <c r="J37" t="s">
        <v>2</v>
      </c>
      <c r="K37" t="s">
        <v>20</v>
      </c>
      <c r="L37" t="s">
        <v>36</v>
      </c>
    </row>
    <row r="38" spans="1:12" ht="13.8" x14ac:dyDescent="0.25">
      <c r="A38">
        <v>1037</v>
      </c>
      <c r="B38" s="16">
        <v>45432</v>
      </c>
      <c r="C38" t="s">
        <v>33</v>
      </c>
      <c r="D38">
        <v>2024</v>
      </c>
      <c r="E38">
        <v>35</v>
      </c>
      <c r="F38" t="s">
        <v>11</v>
      </c>
      <c r="G38" t="s">
        <v>5</v>
      </c>
      <c r="H38">
        <v>21.6</v>
      </c>
      <c r="I38">
        <v>4.2</v>
      </c>
      <c r="J38" t="s">
        <v>2</v>
      </c>
      <c r="K38" t="s">
        <v>20</v>
      </c>
      <c r="L38" t="s">
        <v>34</v>
      </c>
    </row>
    <row r="39" spans="1:12" ht="13.8" x14ac:dyDescent="0.25">
      <c r="A39">
        <v>1038</v>
      </c>
      <c r="B39" s="16">
        <v>45522</v>
      </c>
      <c r="C39" t="s">
        <v>54</v>
      </c>
      <c r="D39">
        <v>2024</v>
      </c>
      <c r="E39">
        <v>30</v>
      </c>
      <c r="F39" t="s">
        <v>11</v>
      </c>
      <c r="G39" t="s">
        <v>7</v>
      </c>
      <c r="H39">
        <v>28.9</v>
      </c>
      <c r="I39">
        <v>2.2999999999999998</v>
      </c>
      <c r="J39" t="s">
        <v>2</v>
      </c>
      <c r="K39" t="s">
        <v>20</v>
      </c>
      <c r="L39" t="s">
        <v>36</v>
      </c>
    </row>
    <row r="40" spans="1:12" ht="13.8" x14ac:dyDescent="0.25">
      <c r="A40">
        <v>1039</v>
      </c>
      <c r="B40" s="16">
        <v>45054</v>
      </c>
      <c r="C40" t="s">
        <v>33</v>
      </c>
      <c r="D40">
        <v>2023</v>
      </c>
      <c r="E40">
        <v>51</v>
      </c>
      <c r="F40" t="s">
        <v>15</v>
      </c>
      <c r="G40" t="s">
        <v>7</v>
      </c>
      <c r="H40">
        <v>31.5</v>
      </c>
      <c r="I40">
        <v>3.4</v>
      </c>
      <c r="J40" t="s">
        <v>2</v>
      </c>
      <c r="K40" t="s">
        <v>18</v>
      </c>
      <c r="L40" t="s">
        <v>34</v>
      </c>
    </row>
    <row r="41" spans="1:12" ht="13.8" x14ac:dyDescent="0.25">
      <c r="A41">
        <v>1040</v>
      </c>
      <c r="B41" s="16">
        <v>45497</v>
      </c>
      <c r="C41" t="s">
        <v>39</v>
      </c>
      <c r="D41">
        <v>2024</v>
      </c>
      <c r="E41">
        <v>70</v>
      </c>
      <c r="F41" t="s">
        <v>19</v>
      </c>
      <c r="G41" t="s">
        <v>5</v>
      </c>
      <c r="H41">
        <v>26.1</v>
      </c>
      <c r="I41">
        <v>7.9</v>
      </c>
      <c r="J41" t="s">
        <v>2</v>
      </c>
      <c r="K41" t="s">
        <v>20</v>
      </c>
      <c r="L41" t="s">
        <v>34</v>
      </c>
    </row>
    <row r="42" spans="1:12" ht="13.8" x14ac:dyDescent="0.25">
      <c r="A42">
        <v>1041</v>
      </c>
      <c r="B42" s="16">
        <v>45267</v>
      </c>
      <c r="C42" t="s">
        <v>50</v>
      </c>
      <c r="D42">
        <v>2023</v>
      </c>
      <c r="E42">
        <v>40</v>
      </c>
      <c r="F42" t="s">
        <v>13</v>
      </c>
      <c r="G42" t="s">
        <v>7</v>
      </c>
      <c r="H42">
        <v>46.1</v>
      </c>
      <c r="I42">
        <v>6.9</v>
      </c>
      <c r="J42" t="s">
        <v>2</v>
      </c>
      <c r="K42" t="s">
        <v>18</v>
      </c>
      <c r="L42" t="s">
        <v>34</v>
      </c>
    </row>
    <row r="43" spans="1:12" ht="13.8" x14ac:dyDescent="0.25">
      <c r="A43">
        <v>1042</v>
      </c>
      <c r="B43" s="16">
        <v>45276</v>
      </c>
      <c r="C43" t="s">
        <v>50</v>
      </c>
      <c r="D43">
        <v>2023</v>
      </c>
      <c r="E43">
        <v>35</v>
      </c>
      <c r="F43" t="s">
        <v>11</v>
      </c>
      <c r="G43" t="s">
        <v>5</v>
      </c>
      <c r="H43">
        <v>30</v>
      </c>
      <c r="I43">
        <v>1</v>
      </c>
      <c r="J43" t="s">
        <v>2</v>
      </c>
      <c r="K43" t="s">
        <v>20</v>
      </c>
      <c r="L43" t="s">
        <v>34</v>
      </c>
    </row>
    <row r="44" spans="1:12" ht="13.8" x14ac:dyDescent="0.25">
      <c r="A44">
        <v>1043</v>
      </c>
      <c r="B44" s="16">
        <v>45026</v>
      </c>
      <c r="C44" t="s">
        <v>48</v>
      </c>
      <c r="D44">
        <v>2023</v>
      </c>
      <c r="E44">
        <v>29</v>
      </c>
      <c r="F44" t="s">
        <v>9</v>
      </c>
      <c r="G44" t="s">
        <v>5</v>
      </c>
      <c r="H44">
        <v>28.7</v>
      </c>
      <c r="I44">
        <v>6.5</v>
      </c>
      <c r="J44" t="s">
        <v>2</v>
      </c>
      <c r="K44" t="s">
        <v>18</v>
      </c>
      <c r="L44" t="s">
        <v>34</v>
      </c>
    </row>
    <row r="45" spans="1:12" ht="13.8" x14ac:dyDescent="0.25">
      <c r="A45">
        <v>1044</v>
      </c>
      <c r="B45" s="16">
        <v>44944</v>
      </c>
      <c r="C45" t="s">
        <v>41</v>
      </c>
      <c r="D45">
        <v>2023</v>
      </c>
      <c r="E45">
        <v>37</v>
      </c>
      <c r="F45" t="s">
        <v>11</v>
      </c>
      <c r="G45" t="s">
        <v>7</v>
      </c>
      <c r="H45">
        <v>33.200000000000003</v>
      </c>
      <c r="I45">
        <v>4.0999999999999996</v>
      </c>
      <c r="J45" t="s">
        <v>2</v>
      </c>
      <c r="K45" t="s">
        <v>16</v>
      </c>
      <c r="L45" t="s">
        <v>34</v>
      </c>
    </row>
    <row r="46" spans="1:12" ht="13.8" x14ac:dyDescent="0.25">
      <c r="A46">
        <v>1045</v>
      </c>
      <c r="B46" s="16">
        <v>45209</v>
      </c>
      <c r="C46" t="s">
        <v>58</v>
      </c>
      <c r="D46">
        <v>2023</v>
      </c>
      <c r="E46">
        <v>60</v>
      </c>
      <c r="F46" t="s">
        <v>17</v>
      </c>
      <c r="G46" t="s">
        <v>7</v>
      </c>
      <c r="H46">
        <v>24.3</v>
      </c>
      <c r="I46">
        <v>5.3</v>
      </c>
      <c r="J46" t="s">
        <v>2</v>
      </c>
      <c r="K46" t="s">
        <v>10</v>
      </c>
      <c r="L46" t="s">
        <v>34</v>
      </c>
    </row>
    <row r="47" spans="1:12" ht="13.8" x14ac:dyDescent="0.25">
      <c r="A47">
        <v>1046</v>
      </c>
      <c r="B47" s="16">
        <v>45349</v>
      </c>
      <c r="C47" t="s">
        <v>43</v>
      </c>
      <c r="D47">
        <v>2024</v>
      </c>
      <c r="E47">
        <v>8</v>
      </c>
      <c r="F47" t="s">
        <v>4</v>
      </c>
      <c r="G47" t="s">
        <v>7</v>
      </c>
      <c r="H47">
        <v>31.4</v>
      </c>
      <c r="I47">
        <v>5.6</v>
      </c>
      <c r="J47" t="s">
        <v>2</v>
      </c>
      <c r="K47" t="s">
        <v>18</v>
      </c>
      <c r="L47" t="s">
        <v>34</v>
      </c>
    </row>
    <row r="48" spans="1:12" ht="13.8" x14ac:dyDescent="0.25">
      <c r="A48">
        <v>1047</v>
      </c>
      <c r="B48" s="16">
        <v>45209</v>
      </c>
      <c r="C48" t="s">
        <v>58</v>
      </c>
      <c r="D48">
        <v>2023</v>
      </c>
      <c r="E48">
        <v>10</v>
      </c>
      <c r="F48" t="s">
        <v>51</v>
      </c>
      <c r="G48" t="s">
        <v>7</v>
      </c>
      <c r="H48">
        <v>41.2</v>
      </c>
      <c r="I48">
        <v>5</v>
      </c>
      <c r="J48" t="s">
        <v>2</v>
      </c>
      <c r="K48" t="s">
        <v>18</v>
      </c>
      <c r="L48" t="s">
        <v>34</v>
      </c>
    </row>
    <row r="49" spans="1:12" ht="13.8" x14ac:dyDescent="0.25">
      <c r="A49">
        <v>1048</v>
      </c>
      <c r="B49" s="16">
        <v>45182</v>
      </c>
      <c r="C49" t="s">
        <v>64</v>
      </c>
      <c r="D49">
        <v>2023</v>
      </c>
      <c r="E49">
        <v>57</v>
      </c>
      <c r="F49" t="s">
        <v>15</v>
      </c>
      <c r="G49" t="s">
        <v>7</v>
      </c>
      <c r="H49">
        <v>43.7</v>
      </c>
      <c r="I49">
        <v>4.0999999999999996</v>
      </c>
      <c r="J49" t="s">
        <v>2</v>
      </c>
      <c r="K49" t="s">
        <v>18</v>
      </c>
      <c r="L49" t="s">
        <v>34</v>
      </c>
    </row>
    <row r="50" spans="1:12" ht="13.8" x14ac:dyDescent="0.25">
      <c r="A50">
        <v>1049</v>
      </c>
      <c r="B50" s="16">
        <v>45223</v>
      </c>
      <c r="C50" t="s">
        <v>58</v>
      </c>
      <c r="D50">
        <v>2023</v>
      </c>
      <c r="E50">
        <v>12</v>
      </c>
      <c r="F50" t="s">
        <v>51</v>
      </c>
      <c r="G50" t="s">
        <v>5</v>
      </c>
      <c r="H50">
        <v>42.9</v>
      </c>
      <c r="I50">
        <v>4.5999999999999996</v>
      </c>
      <c r="J50" t="s">
        <v>2</v>
      </c>
      <c r="K50" t="s">
        <v>20</v>
      </c>
      <c r="L50" t="s">
        <v>36</v>
      </c>
    </row>
    <row r="51" spans="1:12" ht="13.8" x14ac:dyDescent="0.25">
      <c r="A51">
        <v>1050</v>
      </c>
      <c r="B51" s="16">
        <v>45022</v>
      </c>
      <c r="C51" t="s">
        <v>48</v>
      </c>
      <c r="D51">
        <v>2023</v>
      </c>
      <c r="E51">
        <v>70</v>
      </c>
      <c r="F51" t="s">
        <v>19</v>
      </c>
      <c r="G51" t="s">
        <v>7</v>
      </c>
      <c r="H51">
        <v>36</v>
      </c>
      <c r="I51">
        <v>5.2</v>
      </c>
      <c r="J51" t="s">
        <v>2</v>
      </c>
      <c r="K51" t="s">
        <v>20</v>
      </c>
      <c r="L51" t="s">
        <v>34</v>
      </c>
    </row>
    <row r="52" spans="1:12" ht="13.8" x14ac:dyDescent="0.25">
      <c r="A52">
        <v>1051</v>
      </c>
      <c r="B52" s="16">
        <v>45299</v>
      </c>
      <c r="C52" t="s">
        <v>41</v>
      </c>
      <c r="D52">
        <v>2024</v>
      </c>
      <c r="E52">
        <v>36</v>
      </c>
      <c r="F52" t="s">
        <v>11</v>
      </c>
      <c r="G52" t="s">
        <v>7</v>
      </c>
      <c r="H52">
        <v>30.2</v>
      </c>
      <c r="I52">
        <v>1.9</v>
      </c>
      <c r="J52" t="s">
        <v>2</v>
      </c>
      <c r="K52" t="s">
        <v>20</v>
      </c>
      <c r="L52" t="s">
        <v>36</v>
      </c>
    </row>
    <row r="53" spans="1:12" ht="13.8" x14ac:dyDescent="0.25">
      <c r="A53">
        <v>1052</v>
      </c>
      <c r="B53" s="16">
        <v>45615</v>
      </c>
      <c r="C53" t="s">
        <v>45</v>
      </c>
      <c r="D53">
        <v>2024</v>
      </c>
      <c r="E53">
        <v>25</v>
      </c>
      <c r="F53" t="s">
        <v>9</v>
      </c>
      <c r="G53" t="s">
        <v>5</v>
      </c>
      <c r="H53">
        <v>21.8</v>
      </c>
      <c r="I53">
        <v>6.3</v>
      </c>
      <c r="J53" t="s">
        <v>2</v>
      </c>
      <c r="K53" t="s">
        <v>18</v>
      </c>
      <c r="L53" t="s">
        <v>36</v>
      </c>
    </row>
    <row r="54" spans="1:12" ht="13.8" x14ac:dyDescent="0.25">
      <c r="A54">
        <v>1053</v>
      </c>
      <c r="B54" s="16">
        <v>44959</v>
      </c>
      <c r="C54" t="s">
        <v>43</v>
      </c>
      <c r="D54">
        <v>2023</v>
      </c>
      <c r="E54">
        <v>21</v>
      </c>
      <c r="F54" t="s">
        <v>9</v>
      </c>
      <c r="G54" t="s">
        <v>7</v>
      </c>
      <c r="H54">
        <v>39.5</v>
      </c>
      <c r="I54">
        <v>2.4</v>
      </c>
      <c r="J54" t="s">
        <v>2</v>
      </c>
      <c r="K54" t="s">
        <v>16</v>
      </c>
      <c r="L54" t="s">
        <v>36</v>
      </c>
    </row>
    <row r="55" spans="1:12" ht="13.8" x14ac:dyDescent="0.25">
      <c r="A55">
        <v>1054</v>
      </c>
      <c r="B55" s="16">
        <v>45337</v>
      </c>
      <c r="C55" t="s">
        <v>43</v>
      </c>
      <c r="D55">
        <v>2024</v>
      </c>
      <c r="E55">
        <v>38</v>
      </c>
      <c r="F55" t="s">
        <v>11</v>
      </c>
      <c r="G55" t="s">
        <v>5</v>
      </c>
      <c r="H55">
        <v>26.3</v>
      </c>
      <c r="I55">
        <v>1</v>
      </c>
      <c r="J55" t="s">
        <v>2</v>
      </c>
      <c r="K55" t="s">
        <v>20</v>
      </c>
      <c r="L55" t="s">
        <v>34</v>
      </c>
    </row>
    <row r="56" spans="1:12" ht="13.8" x14ac:dyDescent="0.25">
      <c r="A56">
        <v>1055</v>
      </c>
      <c r="B56" s="16">
        <v>45201</v>
      </c>
      <c r="C56" t="s">
        <v>58</v>
      </c>
      <c r="D56">
        <v>2023</v>
      </c>
      <c r="E56">
        <v>55</v>
      </c>
      <c r="F56" t="s">
        <v>15</v>
      </c>
      <c r="G56" t="s">
        <v>7</v>
      </c>
      <c r="H56">
        <v>33.6</v>
      </c>
      <c r="I56">
        <v>2.2000000000000002</v>
      </c>
      <c r="J56" t="s">
        <v>2</v>
      </c>
      <c r="K56" t="s">
        <v>20</v>
      </c>
      <c r="L56" t="s">
        <v>34</v>
      </c>
    </row>
    <row r="57" spans="1:12" ht="13.8" x14ac:dyDescent="0.25">
      <c r="A57">
        <v>1056</v>
      </c>
      <c r="B57" s="16">
        <v>45257</v>
      </c>
      <c r="C57" t="s">
        <v>45</v>
      </c>
      <c r="D57">
        <v>2023</v>
      </c>
      <c r="E57">
        <v>34</v>
      </c>
      <c r="F57" t="s">
        <v>11</v>
      </c>
      <c r="G57" t="s">
        <v>7</v>
      </c>
      <c r="H57">
        <v>17.100000000000001</v>
      </c>
      <c r="I57">
        <v>3.4</v>
      </c>
      <c r="J57" t="s">
        <v>2</v>
      </c>
      <c r="K57" t="s">
        <v>20</v>
      </c>
      <c r="L57" t="s">
        <v>34</v>
      </c>
    </row>
    <row r="58" spans="1:12" ht="13.8" x14ac:dyDescent="0.25">
      <c r="A58">
        <v>1057</v>
      </c>
      <c r="B58" s="16">
        <v>45418</v>
      </c>
      <c r="C58" t="s">
        <v>33</v>
      </c>
      <c r="D58">
        <v>2024</v>
      </c>
      <c r="E58">
        <v>74</v>
      </c>
      <c r="F58" t="s">
        <v>19</v>
      </c>
      <c r="G58" t="s">
        <v>5</v>
      </c>
      <c r="H58">
        <v>14.9</v>
      </c>
      <c r="I58">
        <v>6.6</v>
      </c>
      <c r="J58" t="s">
        <v>2</v>
      </c>
      <c r="K58" t="s">
        <v>10</v>
      </c>
      <c r="L58" t="s">
        <v>34</v>
      </c>
    </row>
    <row r="59" spans="1:12" ht="13.8" x14ac:dyDescent="0.25">
      <c r="A59">
        <v>1058</v>
      </c>
      <c r="B59" s="16">
        <v>45454</v>
      </c>
      <c r="C59" t="s">
        <v>82</v>
      </c>
      <c r="D59">
        <v>2024</v>
      </c>
      <c r="E59">
        <v>13</v>
      </c>
      <c r="F59" t="s">
        <v>51</v>
      </c>
      <c r="G59" t="s">
        <v>5</v>
      </c>
      <c r="H59">
        <v>41.9</v>
      </c>
      <c r="I59">
        <v>3.6</v>
      </c>
      <c r="J59" t="s">
        <v>2</v>
      </c>
      <c r="K59" t="s">
        <v>18</v>
      </c>
      <c r="L59" t="s">
        <v>34</v>
      </c>
    </row>
    <row r="60" spans="1:12" ht="13.8" x14ac:dyDescent="0.25">
      <c r="A60">
        <v>1059</v>
      </c>
      <c r="B60" s="16">
        <v>45537</v>
      </c>
      <c r="C60" t="s">
        <v>64</v>
      </c>
      <c r="D60">
        <v>2024</v>
      </c>
      <c r="E60">
        <v>58</v>
      </c>
      <c r="F60" t="s">
        <v>15</v>
      </c>
      <c r="G60" t="s">
        <v>7</v>
      </c>
      <c r="H60">
        <v>43</v>
      </c>
      <c r="I60">
        <v>5.9</v>
      </c>
      <c r="J60" t="s">
        <v>2</v>
      </c>
      <c r="K60" t="s">
        <v>20</v>
      </c>
      <c r="L60" t="s">
        <v>36</v>
      </c>
    </row>
    <row r="61" spans="1:12" ht="13.8" x14ac:dyDescent="0.25">
      <c r="A61">
        <v>1060</v>
      </c>
      <c r="B61" s="16">
        <v>45258</v>
      </c>
      <c r="C61" t="s">
        <v>45</v>
      </c>
      <c r="D61">
        <v>2023</v>
      </c>
      <c r="E61">
        <v>69</v>
      </c>
      <c r="F61" t="s">
        <v>17</v>
      </c>
      <c r="G61" t="s">
        <v>7</v>
      </c>
      <c r="H61">
        <v>31.3</v>
      </c>
      <c r="I61">
        <v>5.3</v>
      </c>
      <c r="J61" t="s">
        <v>2</v>
      </c>
      <c r="K61" t="s">
        <v>20</v>
      </c>
      <c r="L61" t="s">
        <v>36</v>
      </c>
    </row>
    <row r="62" spans="1:12" ht="13.8" x14ac:dyDescent="0.25">
      <c r="A62">
        <v>1061</v>
      </c>
      <c r="B62" s="16">
        <v>45611</v>
      </c>
      <c r="C62" t="s">
        <v>45</v>
      </c>
      <c r="D62">
        <v>2024</v>
      </c>
      <c r="E62">
        <v>6</v>
      </c>
      <c r="F62" t="s">
        <v>4</v>
      </c>
      <c r="G62" t="s">
        <v>7</v>
      </c>
      <c r="H62">
        <v>39.5</v>
      </c>
      <c r="I62">
        <v>7.6</v>
      </c>
      <c r="J62" t="s">
        <v>2</v>
      </c>
      <c r="K62" t="s">
        <v>14</v>
      </c>
      <c r="L62" t="s">
        <v>34</v>
      </c>
    </row>
    <row r="63" spans="1:12" ht="13.8" x14ac:dyDescent="0.25">
      <c r="A63">
        <v>1062</v>
      </c>
      <c r="B63" s="16">
        <v>45323</v>
      </c>
      <c r="C63" t="s">
        <v>43</v>
      </c>
      <c r="D63">
        <v>2024</v>
      </c>
      <c r="E63">
        <v>77</v>
      </c>
      <c r="F63" t="s">
        <v>19</v>
      </c>
      <c r="G63" t="s">
        <v>5</v>
      </c>
      <c r="H63">
        <v>40.9</v>
      </c>
      <c r="I63">
        <v>1.9</v>
      </c>
      <c r="J63" t="s">
        <v>2</v>
      </c>
      <c r="K63" t="s">
        <v>20</v>
      </c>
      <c r="L63" t="s">
        <v>34</v>
      </c>
    </row>
    <row r="64" spans="1:12" ht="13.8" x14ac:dyDescent="0.25">
      <c r="A64">
        <v>1063</v>
      </c>
      <c r="B64" s="16">
        <v>45330</v>
      </c>
      <c r="C64" t="s">
        <v>43</v>
      </c>
      <c r="D64">
        <v>2024</v>
      </c>
      <c r="E64">
        <v>14</v>
      </c>
      <c r="F64" t="s">
        <v>51</v>
      </c>
      <c r="G64" t="s">
        <v>5</v>
      </c>
      <c r="H64">
        <v>29.4</v>
      </c>
      <c r="I64">
        <v>5.3</v>
      </c>
      <c r="J64" t="s">
        <v>2</v>
      </c>
      <c r="K64" t="s">
        <v>16</v>
      </c>
      <c r="L64" t="s">
        <v>34</v>
      </c>
    </row>
    <row r="65" spans="1:12" ht="13.8" x14ac:dyDescent="0.25">
      <c r="A65">
        <v>1064</v>
      </c>
      <c r="B65" s="16">
        <v>45558</v>
      </c>
      <c r="C65" t="s">
        <v>64</v>
      </c>
      <c r="D65">
        <v>2024</v>
      </c>
      <c r="E65">
        <v>34</v>
      </c>
      <c r="F65" t="s">
        <v>11</v>
      </c>
      <c r="G65" t="s">
        <v>7</v>
      </c>
      <c r="H65">
        <v>23.3</v>
      </c>
      <c r="I65">
        <v>6.3</v>
      </c>
      <c r="J65" t="s">
        <v>2</v>
      </c>
      <c r="K65" t="s">
        <v>20</v>
      </c>
      <c r="L65" t="s">
        <v>34</v>
      </c>
    </row>
    <row r="66" spans="1:12" ht="13.8" x14ac:dyDescent="0.25">
      <c r="A66">
        <v>1065</v>
      </c>
      <c r="B66" s="16">
        <v>45114</v>
      </c>
      <c r="C66" t="s">
        <v>39</v>
      </c>
      <c r="D66">
        <v>2023</v>
      </c>
      <c r="E66">
        <v>76</v>
      </c>
      <c r="F66" t="s">
        <v>19</v>
      </c>
      <c r="G66" t="s">
        <v>7</v>
      </c>
      <c r="H66">
        <v>10.5</v>
      </c>
      <c r="I66">
        <v>4.9000000000000004</v>
      </c>
      <c r="J66" t="s">
        <v>2</v>
      </c>
      <c r="K66" t="s">
        <v>16</v>
      </c>
      <c r="L66" t="s">
        <v>34</v>
      </c>
    </row>
    <row r="67" spans="1:12" ht="13.8" x14ac:dyDescent="0.25">
      <c r="A67">
        <v>1066</v>
      </c>
      <c r="B67" s="16">
        <v>45469</v>
      </c>
      <c r="C67" t="s">
        <v>82</v>
      </c>
      <c r="D67">
        <v>2024</v>
      </c>
      <c r="E67">
        <v>64</v>
      </c>
      <c r="F67" t="s">
        <v>17</v>
      </c>
      <c r="G67" t="s">
        <v>5</v>
      </c>
      <c r="H67">
        <v>35.1</v>
      </c>
      <c r="I67">
        <v>5.2</v>
      </c>
      <c r="J67" t="s">
        <v>2</v>
      </c>
      <c r="K67" t="s">
        <v>18</v>
      </c>
      <c r="L67" t="s">
        <v>36</v>
      </c>
    </row>
    <row r="68" spans="1:12" ht="13.8" x14ac:dyDescent="0.25">
      <c r="A68">
        <v>1067</v>
      </c>
      <c r="B68" s="16">
        <v>45366</v>
      </c>
      <c r="C68" t="s">
        <v>62</v>
      </c>
      <c r="D68">
        <v>2024</v>
      </c>
      <c r="E68">
        <v>68</v>
      </c>
      <c r="F68" t="s">
        <v>17</v>
      </c>
      <c r="G68" t="s">
        <v>5</v>
      </c>
      <c r="H68">
        <v>24.5</v>
      </c>
      <c r="I68">
        <v>5.3</v>
      </c>
      <c r="J68" t="s">
        <v>2</v>
      </c>
      <c r="K68" t="s">
        <v>18</v>
      </c>
      <c r="L68" t="s">
        <v>34</v>
      </c>
    </row>
    <row r="69" spans="1:12" ht="13.8" x14ac:dyDescent="0.25">
      <c r="A69">
        <v>1068</v>
      </c>
      <c r="B69" s="16">
        <v>45405</v>
      </c>
      <c r="C69" t="s">
        <v>48</v>
      </c>
      <c r="D69">
        <v>2024</v>
      </c>
      <c r="E69">
        <v>30</v>
      </c>
      <c r="F69" t="s">
        <v>11</v>
      </c>
      <c r="G69" t="s">
        <v>7</v>
      </c>
      <c r="H69">
        <v>27.3</v>
      </c>
      <c r="I69">
        <v>4.4000000000000004</v>
      </c>
      <c r="J69" t="s">
        <v>2</v>
      </c>
      <c r="K69" t="s">
        <v>18</v>
      </c>
      <c r="L69" t="s">
        <v>34</v>
      </c>
    </row>
    <row r="70" spans="1:12" ht="13.8" x14ac:dyDescent="0.25">
      <c r="A70">
        <v>1069</v>
      </c>
      <c r="B70" s="16">
        <v>45652</v>
      </c>
      <c r="C70" t="s">
        <v>50</v>
      </c>
      <c r="D70">
        <v>2024</v>
      </c>
      <c r="E70">
        <v>48</v>
      </c>
      <c r="F70" t="s">
        <v>13</v>
      </c>
      <c r="G70" t="s">
        <v>7</v>
      </c>
      <c r="H70">
        <v>21.8</v>
      </c>
      <c r="I70">
        <v>7.1</v>
      </c>
      <c r="J70" t="s">
        <v>2</v>
      </c>
      <c r="K70" t="s">
        <v>16</v>
      </c>
      <c r="L70" t="s">
        <v>36</v>
      </c>
    </row>
    <row r="71" spans="1:12" ht="13.8" x14ac:dyDescent="0.25">
      <c r="A71">
        <v>1070</v>
      </c>
      <c r="B71" s="16">
        <v>45296</v>
      </c>
      <c r="C71" t="s">
        <v>41</v>
      </c>
      <c r="D71">
        <v>2024</v>
      </c>
      <c r="E71">
        <v>64</v>
      </c>
      <c r="F71" t="s">
        <v>17</v>
      </c>
      <c r="G71" t="s">
        <v>7</v>
      </c>
      <c r="H71">
        <v>45.7</v>
      </c>
      <c r="I71">
        <v>4.7</v>
      </c>
      <c r="J71" t="s">
        <v>2</v>
      </c>
      <c r="K71" t="s">
        <v>20</v>
      </c>
      <c r="L71" t="s">
        <v>36</v>
      </c>
    </row>
    <row r="72" spans="1:12" ht="13.8" x14ac:dyDescent="0.25">
      <c r="A72">
        <v>1071</v>
      </c>
      <c r="B72" s="16">
        <v>45184</v>
      </c>
      <c r="C72" t="s">
        <v>64</v>
      </c>
      <c r="D72">
        <v>2023</v>
      </c>
      <c r="E72">
        <v>1</v>
      </c>
      <c r="F72" t="s">
        <v>4</v>
      </c>
      <c r="G72" t="s">
        <v>5</v>
      </c>
      <c r="H72">
        <v>33.1</v>
      </c>
      <c r="I72">
        <v>3</v>
      </c>
      <c r="J72" t="s">
        <v>2</v>
      </c>
      <c r="K72" t="s">
        <v>18</v>
      </c>
      <c r="L72" t="s">
        <v>34</v>
      </c>
    </row>
    <row r="73" spans="1:12" ht="13.8" x14ac:dyDescent="0.25">
      <c r="A73">
        <v>1072</v>
      </c>
      <c r="B73" s="16">
        <v>45423</v>
      </c>
      <c r="C73" t="s">
        <v>33</v>
      </c>
      <c r="D73">
        <v>2024</v>
      </c>
      <c r="E73">
        <v>79</v>
      </c>
      <c r="F73" t="s">
        <v>19</v>
      </c>
      <c r="G73" t="s">
        <v>7</v>
      </c>
      <c r="H73">
        <v>29.1</v>
      </c>
      <c r="I73">
        <v>2.2000000000000002</v>
      </c>
      <c r="J73" t="s">
        <v>2</v>
      </c>
      <c r="K73" t="s">
        <v>16</v>
      </c>
      <c r="L73" t="s">
        <v>36</v>
      </c>
    </row>
    <row r="74" spans="1:12" ht="13.8" x14ac:dyDescent="0.25">
      <c r="A74">
        <v>1073</v>
      </c>
      <c r="B74" s="16">
        <v>45464</v>
      </c>
      <c r="C74" t="s">
        <v>82</v>
      </c>
      <c r="D74">
        <v>2024</v>
      </c>
      <c r="E74">
        <v>62</v>
      </c>
      <c r="F74" t="s">
        <v>17</v>
      </c>
      <c r="G74" t="s">
        <v>7</v>
      </c>
      <c r="H74">
        <v>37.4</v>
      </c>
      <c r="I74">
        <v>4.7</v>
      </c>
      <c r="J74" t="s">
        <v>2</v>
      </c>
      <c r="K74" t="s">
        <v>20</v>
      </c>
      <c r="L74" t="s">
        <v>36</v>
      </c>
    </row>
    <row r="75" spans="1:12" ht="13.8" x14ac:dyDescent="0.25">
      <c r="A75">
        <v>1074</v>
      </c>
      <c r="B75" s="16">
        <v>45406</v>
      </c>
      <c r="C75" t="s">
        <v>48</v>
      </c>
      <c r="D75">
        <v>2024</v>
      </c>
      <c r="E75">
        <v>11</v>
      </c>
      <c r="F75" t="s">
        <v>51</v>
      </c>
      <c r="G75" t="s">
        <v>5</v>
      </c>
      <c r="H75">
        <v>30.2</v>
      </c>
      <c r="I75">
        <v>5.5</v>
      </c>
      <c r="J75" t="s">
        <v>2</v>
      </c>
      <c r="K75" t="s">
        <v>18</v>
      </c>
      <c r="L75" t="s">
        <v>36</v>
      </c>
    </row>
    <row r="76" spans="1:12" ht="13.8" x14ac:dyDescent="0.25">
      <c r="A76">
        <v>1075</v>
      </c>
      <c r="B76" s="16">
        <v>45374</v>
      </c>
      <c r="C76" t="s">
        <v>62</v>
      </c>
      <c r="D76">
        <v>2024</v>
      </c>
      <c r="E76">
        <v>38</v>
      </c>
      <c r="F76" t="s">
        <v>11</v>
      </c>
      <c r="G76" t="s">
        <v>7</v>
      </c>
      <c r="H76">
        <v>38.200000000000003</v>
      </c>
      <c r="I76">
        <v>4.7</v>
      </c>
      <c r="J76" t="s">
        <v>2</v>
      </c>
      <c r="K76" t="s">
        <v>16</v>
      </c>
      <c r="L76" t="s">
        <v>34</v>
      </c>
    </row>
    <row r="77" spans="1:12" ht="13.8" x14ac:dyDescent="0.25">
      <c r="A77">
        <v>1076</v>
      </c>
      <c r="B77" s="16">
        <v>45478</v>
      </c>
      <c r="C77" t="s">
        <v>39</v>
      </c>
      <c r="D77">
        <v>2024</v>
      </c>
      <c r="E77">
        <v>31</v>
      </c>
      <c r="F77" t="s">
        <v>11</v>
      </c>
      <c r="G77" t="s">
        <v>5</v>
      </c>
      <c r="H77">
        <v>20</v>
      </c>
      <c r="I77">
        <v>4.5999999999999996</v>
      </c>
      <c r="J77" t="s">
        <v>2</v>
      </c>
      <c r="K77" t="s">
        <v>16</v>
      </c>
      <c r="L77" t="s">
        <v>34</v>
      </c>
    </row>
    <row r="78" spans="1:12" ht="13.8" x14ac:dyDescent="0.25">
      <c r="A78">
        <v>1077</v>
      </c>
      <c r="B78" s="16">
        <v>45227</v>
      </c>
      <c r="C78" t="s">
        <v>58</v>
      </c>
      <c r="D78">
        <v>2023</v>
      </c>
      <c r="E78">
        <v>48</v>
      </c>
      <c r="F78" t="s">
        <v>13</v>
      </c>
      <c r="G78" t="s">
        <v>7</v>
      </c>
      <c r="H78">
        <v>28.7</v>
      </c>
      <c r="I78">
        <v>4</v>
      </c>
      <c r="J78" t="s">
        <v>2</v>
      </c>
      <c r="K78" t="s">
        <v>14</v>
      </c>
      <c r="L78" t="s">
        <v>34</v>
      </c>
    </row>
    <row r="79" spans="1:12" ht="13.8" x14ac:dyDescent="0.25">
      <c r="A79">
        <v>1078</v>
      </c>
      <c r="B79" s="16">
        <v>45605</v>
      </c>
      <c r="C79" t="s">
        <v>45</v>
      </c>
      <c r="D79">
        <v>2024</v>
      </c>
      <c r="E79">
        <v>58</v>
      </c>
      <c r="F79" t="s">
        <v>15</v>
      </c>
      <c r="G79" t="s">
        <v>7</v>
      </c>
      <c r="H79">
        <v>35.1</v>
      </c>
      <c r="I79">
        <v>5.4</v>
      </c>
      <c r="J79" t="s">
        <v>2</v>
      </c>
      <c r="K79" t="s">
        <v>16</v>
      </c>
      <c r="L79" t="s">
        <v>36</v>
      </c>
    </row>
    <row r="80" spans="1:12" ht="13.8" x14ac:dyDescent="0.25">
      <c r="A80">
        <v>1079</v>
      </c>
      <c r="B80" s="16">
        <v>44972</v>
      </c>
      <c r="C80" t="s">
        <v>43</v>
      </c>
      <c r="D80">
        <v>2023</v>
      </c>
      <c r="E80">
        <v>44</v>
      </c>
      <c r="F80" t="s">
        <v>13</v>
      </c>
      <c r="G80" t="s">
        <v>7</v>
      </c>
      <c r="H80">
        <v>45.3</v>
      </c>
      <c r="I80">
        <v>5</v>
      </c>
      <c r="J80" t="s">
        <v>2</v>
      </c>
      <c r="K80" t="s">
        <v>10</v>
      </c>
      <c r="L80" t="s">
        <v>36</v>
      </c>
    </row>
    <row r="81" spans="1:12" ht="13.8" x14ac:dyDescent="0.25">
      <c r="A81">
        <v>1080</v>
      </c>
      <c r="B81" s="16">
        <v>45419</v>
      </c>
      <c r="C81" t="s">
        <v>33</v>
      </c>
      <c r="D81">
        <v>2024</v>
      </c>
      <c r="E81">
        <v>49</v>
      </c>
      <c r="F81" t="s">
        <v>13</v>
      </c>
      <c r="G81" t="s">
        <v>7</v>
      </c>
      <c r="H81">
        <v>38.6</v>
      </c>
      <c r="I81">
        <v>4.3</v>
      </c>
      <c r="J81" t="s">
        <v>2</v>
      </c>
      <c r="K81" t="s">
        <v>20</v>
      </c>
      <c r="L81" t="s">
        <v>34</v>
      </c>
    </row>
    <row r="82" spans="1:12" ht="13.8" x14ac:dyDescent="0.25">
      <c r="A82">
        <v>1081</v>
      </c>
      <c r="B82" s="16">
        <v>45636</v>
      </c>
      <c r="C82" t="s">
        <v>50</v>
      </c>
      <c r="D82">
        <v>2024</v>
      </c>
      <c r="E82">
        <v>2</v>
      </c>
      <c r="F82" t="s">
        <v>4</v>
      </c>
      <c r="G82" t="s">
        <v>7</v>
      </c>
      <c r="H82">
        <v>52.6</v>
      </c>
      <c r="I82">
        <v>4.7</v>
      </c>
      <c r="J82" t="s">
        <v>2</v>
      </c>
      <c r="K82" t="s">
        <v>20</v>
      </c>
      <c r="L82" t="s">
        <v>34</v>
      </c>
    </row>
    <row r="83" spans="1:12" ht="13.8" x14ac:dyDescent="0.25">
      <c r="A83">
        <v>1082</v>
      </c>
      <c r="B83" s="16">
        <v>45223</v>
      </c>
      <c r="C83" t="s">
        <v>58</v>
      </c>
      <c r="D83">
        <v>2023</v>
      </c>
      <c r="E83">
        <v>63</v>
      </c>
      <c r="F83" t="s">
        <v>17</v>
      </c>
      <c r="G83" t="s">
        <v>7</v>
      </c>
      <c r="H83">
        <v>48.1</v>
      </c>
      <c r="I83">
        <v>1.2</v>
      </c>
      <c r="J83" t="s">
        <v>2</v>
      </c>
      <c r="K83" t="s">
        <v>18</v>
      </c>
      <c r="L83" t="s">
        <v>34</v>
      </c>
    </row>
    <row r="84" spans="1:12" ht="13.8" x14ac:dyDescent="0.25">
      <c r="A84">
        <v>1083</v>
      </c>
      <c r="B84" s="16">
        <v>45403</v>
      </c>
      <c r="C84" t="s">
        <v>48</v>
      </c>
      <c r="D84">
        <v>2024</v>
      </c>
      <c r="E84">
        <v>24</v>
      </c>
      <c r="F84" t="s">
        <v>9</v>
      </c>
      <c r="G84" t="s">
        <v>7</v>
      </c>
      <c r="H84">
        <v>22.1</v>
      </c>
      <c r="I84">
        <v>2.9</v>
      </c>
      <c r="J84" t="s">
        <v>2</v>
      </c>
      <c r="K84" t="s">
        <v>18</v>
      </c>
      <c r="L84" t="s">
        <v>36</v>
      </c>
    </row>
    <row r="85" spans="1:12" ht="13.8" x14ac:dyDescent="0.25">
      <c r="A85">
        <v>1084</v>
      </c>
      <c r="B85" s="16">
        <v>45234</v>
      </c>
      <c r="C85" t="s">
        <v>45</v>
      </c>
      <c r="D85">
        <v>2023</v>
      </c>
      <c r="E85">
        <v>5</v>
      </c>
      <c r="F85" t="s">
        <v>4</v>
      </c>
      <c r="G85" t="s">
        <v>7</v>
      </c>
      <c r="H85">
        <v>30.5</v>
      </c>
      <c r="I85">
        <v>7.2</v>
      </c>
      <c r="J85" t="s">
        <v>2</v>
      </c>
      <c r="K85" t="s">
        <v>20</v>
      </c>
      <c r="L85" t="s">
        <v>36</v>
      </c>
    </row>
    <row r="86" spans="1:12" ht="13.8" x14ac:dyDescent="0.25">
      <c r="A86">
        <v>1085</v>
      </c>
      <c r="B86" s="16">
        <v>45057</v>
      </c>
      <c r="C86" t="s">
        <v>33</v>
      </c>
      <c r="D86">
        <v>2023</v>
      </c>
      <c r="E86">
        <v>53</v>
      </c>
      <c r="F86" t="s">
        <v>15</v>
      </c>
      <c r="G86" t="s">
        <v>7</v>
      </c>
      <c r="H86">
        <v>38.1</v>
      </c>
      <c r="I86">
        <v>6.1</v>
      </c>
      <c r="J86" t="s">
        <v>2</v>
      </c>
      <c r="K86" t="s">
        <v>20</v>
      </c>
      <c r="L86" t="s">
        <v>36</v>
      </c>
    </row>
    <row r="87" spans="1:12" ht="13.8" x14ac:dyDescent="0.25">
      <c r="A87">
        <v>1086</v>
      </c>
      <c r="B87" s="16">
        <v>45360</v>
      </c>
      <c r="C87" t="s">
        <v>62</v>
      </c>
      <c r="D87">
        <v>2024</v>
      </c>
      <c r="E87">
        <v>61</v>
      </c>
      <c r="F87" t="s">
        <v>17</v>
      </c>
      <c r="G87" t="s">
        <v>5</v>
      </c>
      <c r="H87">
        <v>45</v>
      </c>
      <c r="I87">
        <v>4.7</v>
      </c>
      <c r="J87" t="s">
        <v>2</v>
      </c>
      <c r="K87" t="s">
        <v>16</v>
      </c>
      <c r="L87" t="s">
        <v>36</v>
      </c>
    </row>
    <row r="88" spans="1:12" ht="13.8" x14ac:dyDescent="0.25">
      <c r="A88">
        <v>1087</v>
      </c>
      <c r="B88" s="16">
        <v>45327</v>
      </c>
      <c r="C88" t="s">
        <v>43</v>
      </c>
      <c r="D88">
        <v>2024</v>
      </c>
      <c r="E88">
        <v>28</v>
      </c>
      <c r="F88" t="s">
        <v>9</v>
      </c>
      <c r="G88" t="s">
        <v>7</v>
      </c>
      <c r="H88">
        <v>47.5</v>
      </c>
      <c r="I88">
        <v>2.5</v>
      </c>
      <c r="J88" t="s">
        <v>2</v>
      </c>
      <c r="K88" t="s">
        <v>8</v>
      </c>
      <c r="L88" t="s">
        <v>36</v>
      </c>
    </row>
    <row r="89" spans="1:12" ht="13.8" x14ac:dyDescent="0.25">
      <c r="A89">
        <v>1088</v>
      </c>
      <c r="B89" s="16">
        <v>45348</v>
      </c>
      <c r="C89" t="s">
        <v>43</v>
      </c>
      <c r="D89">
        <v>2024</v>
      </c>
      <c r="E89">
        <v>50</v>
      </c>
      <c r="F89" t="s">
        <v>15</v>
      </c>
      <c r="G89" t="s">
        <v>5</v>
      </c>
      <c r="H89">
        <v>50</v>
      </c>
      <c r="I89">
        <v>5.3</v>
      </c>
      <c r="J89" t="s">
        <v>2</v>
      </c>
      <c r="K89" t="s">
        <v>20</v>
      </c>
      <c r="L89" t="s">
        <v>36</v>
      </c>
    </row>
    <row r="90" spans="1:12" ht="13.8" x14ac:dyDescent="0.25">
      <c r="A90">
        <v>1089</v>
      </c>
      <c r="B90" s="16">
        <v>45578</v>
      </c>
      <c r="C90" t="s">
        <v>58</v>
      </c>
      <c r="D90">
        <v>2024</v>
      </c>
      <c r="E90">
        <v>47</v>
      </c>
      <c r="F90" t="s">
        <v>13</v>
      </c>
      <c r="G90" t="s">
        <v>7</v>
      </c>
      <c r="H90">
        <v>42</v>
      </c>
      <c r="I90">
        <v>6.1</v>
      </c>
      <c r="J90" t="s">
        <v>2</v>
      </c>
      <c r="K90" t="s">
        <v>20</v>
      </c>
      <c r="L90" t="s">
        <v>36</v>
      </c>
    </row>
    <row r="91" spans="1:12" ht="13.8" x14ac:dyDescent="0.25">
      <c r="A91">
        <v>1090</v>
      </c>
      <c r="B91" s="16">
        <v>45573</v>
      </c>
      <c r="C91" t="s">
        <v>58</v>
      </c>
      <c r="D91">
        <v>2024</v>
      </c>
      <c r="E91">
        <v>8</v>
      </c>
      <c r="F91" t="s">
        <v>4</v>
      </c>
      <c r="G91" t="s">
        <v>5</v>
      </c>
      <c r="H91">
        <v>26.3</v>
      </c>
      <c r="I91">
        <v>3.3</v>
      </c>
      <c r="J91" t="s">
        <v>2</v>
      </c>
      <c r="K91" t="s">
        <v>18</v>
      </c>
      <c r="L91" t="s">
        <v>36</v>
      </c>
    </row>
    <row r="92" spans="1:12" ht="13.8" x14ac:dyDescent="0.25">
      <c r="A92">
        <v>1091</v>
      </c>
      <c r="B92" s="16">
        <v>44987</v>
      </c>
      <c r="C92" t="s">
        <v>62</v>
      </c>
      <c r="D92">
        <v>2023</v>
      </c>
      <c r="E92">
        <v>4</v>
      </c>
      <c r="F92" t="s">
        <v>4</v>
      </c>
      <c r="G92" t="s">
        <v>7</v>
      </c>
      <c r="H92">
        <v>30.5</v>
      </c>
      <c r="I92">
        <v>7.4</v>
      </c>
      <c r="J92" t="s">
        <v>2</v>
      </c>
      <c r="K92" t="s">
        <v>20</v>
      </c>
      <c r="L92" t="s">
        <v>36</v>
      </c>
    </row>
    <row r="93" spans="1:12" ht="13.8" x14ac:dyDescent="0.25">
      <c r="A93">
        <v>1092</v>
      </c>
      <c r="B93" s="16">
        <v>45122</v>
      </c>
      <c r="C93" t="s">
        <v>39</v>
      </c>
      <c r="D93">
        <v>2023</v>
      </c>
      <c r="E93">
        <v>47</v>
      </c>
      <c r="F93" t="s">
        <v>13</v>
      </c>
      <c r="G93" t="s">
        <v>7</v>
      </c>
      <c r="H93">
        <v>25.7</v>
      </c>
      <c r="I93">
        <v>2.1</v>
      </c>
      <c r="J93" t="s">
        <v>2</v>
      </c>
      <c r="K93" t="s">
        <v>12</v>
      </c>
      <c r="L93" t="s">
        <v>34</v>
      </c>
    </row>
    <row r="94" spans="1:12" ht="13.8" x14ac:dyDescent="0.25">
      <c r="A94">
        <v>1093</v>
      </c>
      <c r="B94" s="16">
        <v>45128</v>
      </c>
      <c r="C94" t="s">
        <v>39</v>
      </c>
      <c r="D94">
        <v>2023</v>
      </c>
      <c r="E94">
        <v>12</v>
      </c>
      <c r="F94" t="s">
        <v>51</v>
      </c>
      <c r="G94" t="s">
        <v>7</v>
      </c>
      <c r="H94">
        <v>43.5</v>
      </c>
      <c r="I94">
        <v>2.6</v>
      </c>
      <c r="J94" t="s">
        <v>2</v>
      </c>
      <c r="K94" t="s">
        <v>12</v>
      </c>
      <c r="L94" t="s">
        <v>34</v>
      </c>
    </row>
    <row r="95" spans="1:12" ht="13.8" x14ac:dyDescent="0.25">
      <c r="A95">
        <v>1094</v>
      </c>
      <c r="B95" s="16">
        <v>45397</v>
      </c>
      <c r="C95" t="s">
        <v>48</v>
      </c>
      <c r="D95">
        <v>2024</v>
      </c>
      <c r="E95">
        <v>56</v>
      </c>
      <c r="F95" t="s">
        <v>15</v>
      </c>
      <c r="G95" t="s">
        <v>5</v>
      </c>
      <c r="H95">
        <v>57.7</v>
      </c>
      <c r="I95">
        <v>3.8</v>
      </c>
      <c r="J95" t="s">
        <v>2</v>
      </c>
      <c r="K95" t="s">
        <v>20</v>
      </c>
      <c r="L95" t="s">
        <v>36</v>
      </c>
    </row>
    <row r="96" spans="1:12" ht="13.8" x14ac:dyDescent="0.25">
      <c r="A96">
        <v>1095</v>
      </c>
      <c r="B96" s="16">
        <v>45304</v>
      </c>
      <c r="C96" t="s">
        <v>41</v>
      </c>
      <c r="D96">
        <v>2024</v>
      </c>
      <c r="E96">
        <v>35</v>
      </c>
      <c r="F96" t="s">
        <v>11</v>
      </c>
      <c r="G96" t="s">
        <v>5</v>
      </c>
      <c r="H96">
        <v>37.5</v>
      </c>
      <c r="I96">
        <v>6.1</v>
      </c>
      <c r="J96" t="s">
        <v>2</v>
      </c>
      <c r="K96" t="s">
        <v>16</v>
      </c>
      <c r="L96" t="s">
        <v>34</v>
      </c>
    </row>
    <row r="97" spans="1:12" ht="13.8" x14ac:dyDescent="0.25">
      <c r="A97">
        <v>1096</v>
      </c>
      <c r="B97" s="16">
        <v>45251</v>
      </c>
      <c r="C97" t="s">
        <v>45</v>
      </c>
      <c r="D97">
        <v>2023</v>
      </c>
      <c r="E97">
        <v>76</v>
      </c>
      <c r="F97" t="s">
        <v>19</v>
      </c>
      <c r="G97" t="s">
        <v>7</v>
      </c>
      <c r="H97">
        <v>39</v>
      </c>
      <c r="I97">
        <v>5</v>
      </c>
      <c r="J97" t="s">
        <v>2</v>
      </c>
      <c r="K97" t="s">
        <v>20</v>
      </c>
      <c r="L97" t="s">
        <v>36</v>
      </c>
    </row>
    <row r="98" spans="1:12" ht="13.8" x14ac:dyDescent="0.25">
      <c r="A98">
        <v>1097</v>
      </c>
      <c r="B98" s="16">
        <v>44984</v>
      </c>
      <c r="C98" t="s">
        <v>43</v>
      </c>
      <c r="D98">
        <v>2023</v>
      </c>
      <c r="E98">
        <v>70</v>
      </c>
      <c r="F98" t="s">
        <v>19</v>
      </c>
      <c r="G98" t="s">
        <v>7</v>
      </c>
      <c r="H98">
        <v>37.4</v>
      </c>
      <c r="I98">
        <v>6.5</v>
      </c>
      <c r="J98" t="s">
        <v>2</v>
      </c>
      <c r="K98" t="s">
        <v>16</v>
      </c>
      <c r="L98" t="s">
        <v>34</v>
      </c>
    </row>
    <row r="99" spans="1:12" ht="13.8" x14ac:dyDescent="0.25">
      <c r="A99">
        <v>1098</v>
      </c>
      <c r="B99" s="16">
        <v>45200</v>
      </c>
      <c r="C99" t="s">
        <v>58</v>
      </c>
      <c r="D99">
        <v>2023</v>
      </c>
      <c r="E99">
        <v>35</v>
      </c>
      <c r="F99" t="s">
        <v>11</v>
      </c>
      <c r="G99" t="s">
        <v>7</v>
      </c>
      <c r="H99">
        <v>39.4</v>
      </c>
      <c r="I99">
        <v>4.2</v>
      </c>
      <c r="J99" t="s">
        <v>2</v>
      </c>
      <c r="K99" t="s">
        <v>20</v>
      </c>
      <c r="L99" t="s">
        <v>34</v>
      </c>
    </row>
    <row r="100" spans="1:12" ht="13.8" x14ac:dyDescent="0.25">
      <c r="A100">
        <v>1099</v>
      </c>
      <c r="B100" s="16">
        <v>44979</v>
      </c>
      <c r="C100" t="s">
        <v>43</v>
      </c>
      <c r="D100">
        <v>2023</v>
      </c>
      <c r="E100">
        <v>3</v>
      </c>
      <c r="F100" t="s">
        <v>4</v>
      </c>
      <c r="G100" t="s">
        <v>5</v>
      </c>
      <c r="H100">
        <v>42.8</v>
      </c>
      <c r="I100">
        <v>6.5</v>
      </c>
      <c r="J100" t="s">
        <v>2</v>
      </c>
      <c r="K100" t="s">
        <v>18</v>
      </c>
      <c r="L100" t="s">
        <v>34</v>
      </c>
    </row>
    <row r="101" spans="1:12" ht="13.8" x14ac:dyDescent="0.25">
      <c r="A101">
        <v>1100</v>
      </c>
      <c r="B101" s="16">
        <v>44994</v>
      </c>
      <c r="C101" t="s">
        <v>62</v>
      </c>
      <c r="D101">
        <v>2023</v>
      </c>
      <c r="E101">
        <v>6</v>
      </c>
      <c r="F101" t="s">
        <v>4</v>
      </c>
      <c r="G101" t="s">
        <v>7</v>
      </c>
      <c r="H101">
        <v>44</v>
      </c>
      <c r="I101">
        <v>6.7</v>
      </c>
      <c r="J101" t="s">
        <v>2</v>
      </c>
      <c r="K101" t="s">
        <v>20</v>
      </c>
      <c r="L101" t="s">
        <v>34</v>
      </c>
    </row>
    <row r="102" spans="1:12" ht="13.8" x14ac:dyDescent="0.25">
      <c r="A102">
        <v>1101</v>
      </c>
      <c r="B102" s="16">
        <v>45460</v>
      </c>
      <c r="C102" t="s">
        <v>82</v>
      </c>
      <c r="D102">
        <v>2024</v>
      </c>
      <c r="E102">
        <v>75</v>
      </c>
      <c r="F102" t="s">
        <v>19</v>
      </c>
      <c r="G102" t="s">
        <v>5</v>
      </c>
      <c r="H102">
        <v>46.2</v>
      </c>
      <c r="I102">
        <v>6.7</v>
      </c>
      <c r="J102" t="s">
        <v>2</v>
      </c>
      <c r="K102" t="s">
        <v>12</v>
      </c>
      <c r="L102" t="s">
        <v>34</v>
      </c>
    </row>
    <row r="103" spans="1:12" ht="13.8" x14ac:dyDescent="0.25">
      <c r="A103">
        <v>1102</v>
      </c>
      <c r="B103" s="16">
        <v>45525</v>
      </c>
      <c r="C103" t="s">
        <v>54</v>
      </c>
      <c r="D103">
        <v>2024</v>
      </c>
      <c r="E103">
        <v>3</v>
      </c>
      <c r="F103" t="s">
        <v>4</v>
      </c>
      <c r="G103" t="s">
        <v>5</v>
      </c>
      <c r="H103">
        <v>47.9</v>
      </c>
      <c r="I103">
        <v>6</v>
      </c>
      <c r="J103" t="s">
        <v>2</v>
      </c>
      <c r="K103" t="s">
        <v>20</v>
      </c>
      <c r="L103" t="s">
        <v>36</v>
      </c>
    </row>
    <row r="104" spans="1:12" ht="13.8" x14ac:dyDescent="0.25">
      <c r="A104">
        <v>1103</v>
      </c>
      <c r="B104" s="16">
        <v>45641</v>
      </c>
      <c r="C104" t="s">
        <v>50</v>
      </c>
      <c r="D104">
        <v>2024</v>
      </c>
      <c r="E104">
        <v>9</v>
      </c>
      <c r="F104" t="s">
        <v>4</v>
      </c>
      <c r="G104" t="s">
        <v>7</v>
      </c>
      <c r="H104">
        <v>43.7</v>
      </c>
      <c r="I104">
        <v>4</v>
      </c>
      <c r="J104" t="s">
        <v>2</v>
      </c>
      <c r="K104" t="s">
        <v>20</v>
      </c>
      <c r="L104" t="s">
        <v>34</v>
      </c>
    </row>
    <row r="105" spans="1:12" ht="13.8" x14ac:dyDescent="0.25">
      <c r="A105">
        <v>1104</v>
      </c>
      <c r="B105" s="16">
        <v>45493</v>
      </c>
      <c r="C105" t="s">
        <v>39</v>
      </c>
      <c r="D105">
        <v>2024</v>
      </c>
      <c r="E105">
        <v>67</v>
      </c>
      <c r="F105" t="s">
        <v>17</v>
      </c>
      <c r="G105" t="s">
        <v>5</v>
      </c>
      <c r="H105">
        <v>31.2</v>
      </c>
      <c r="I105">
        <v>7.5</v>
      </c>
      <c r="J105" t="s">
        <v>2</v>
      </c>
      <c r="K105" t="s">
        <v>20</v>
      </c>
      <c r="L105" t="s">
        <v>36</v>
      </c>
    </row>
    <row r="106" spans="1:12" ht="13.8" x14ac:dyDescent="0.25">
      <c r="A106">
        <v>1105</v>
      </c>
      <c r="B106" s="16">
        <v>45251</v>
      </c>
      <c r="C106" t="s">
        <v>45</v>
      </c>
      <c r="D106">
        <v>2023</v>
      </c>
      <c r="E106">
        <v>70</v>
      </c>
      <c r="F106" t="s">
        <v>19</v>
      </c>
      <c r="G106" t="s">
        <v>5</v>
      </c>
      <c r="H106">
        <v>33.700000000000003</v>
      </c>
      <c r="I106">
        <v>3.7</v>
      </c>
      <c r="J106" t="s">
        <v>2</v>
      </c>
      <c r="K106" t="s">
        <v>20</v>
      </c>
      <c r="L106" t="s">
        <v>34</v>
      </c>
    </row>
    <row r="107" spans="1:12" ht="13.8" x14ac:dyDescent="0.25">
      <c r="A107">
        <v>1106</v>
      </c>
      <c r="B107" s="16">
        <v>45517</v>
      </c>
      <c r="C107" t="s">
        <v>54</v>
      </c>
      <c r="D107">
        <v>2024</v>
      </c>
      <c r="E107">
        <v>53</v>
      </c>
      <c r="F107" t="s">
        <v>15</v>
      </c>
      <c r="G107" t="s">
        <v>5</v>
      </c>
      <c r="H107">
        <v>33.9</v>
      </c>
      <c r="I107">
        <v>3.3</v>
      </c>
      <c r="J107" t="s">
        <v>2</v>
      </c>
      <c r="K107" t="s">
        <v>20</v>
      </c>
      <c r="L107" t="s">
        <v>34</v>
      </c>
    </row>
    <row r="108" spans="1:12" ht="13.8" x14ac:dyDescent="0.25">
      <c r="A108">
        <v>1107</v>
      </c>
      <c r="B108" s="16">
        <v>45246</v>
      </c>
      <c r="C108" t="s">
        <v>45</v>
      </c>
      <c r="D108">
        <v>2023</v>
      </c>
      <c r="E108">
        <v>8</v>
      </c>
      <c r="F108" t="s">
        <v>4</v>
      </c>
      <c r="G108" t="s">
        <v>5</v>
      </c>
      <c r="H108">
        <v>39.4</v>
      </c>
      <c r="I108">
        <v>5.6</v>
      </c>
      <c r="J108" t="s">
        <v>2</v>
      </c>
      <c r="K108" t="s">
        <v>20</v>
      </c>
      <c r="L108" t="s">
        <v>36</v>
      </c>
    </row>
    <row r="109" spans="1:12" ht="13.8" x14ac:dyDescent="0.25">
      <c r="A109">
        <v>1108</v>
      </c>
      <c r="B109" s="16">
        <v>45369</v>
      </c>
      <c r="C109" t="s">
        <v>62</v>
      </c>
      <c r="D109">
        <v>2024</v>
      </c>
      <c r="E109">
        <v>7</v>
      </c>
      <c r="F109" t="s">
        <v>4</v>
      </c>
      <c r="G109" t="s">
        <v>5</v>
      </c>
      <c r="H109">
        <v>22</v>
      </c>
      <c r="I109">
        <v>3.7</v>
      </c>
      <c r="J109" t="s">
        <v>2</v>
      </c>
      <c r="K109" t="s">
        <v>20</v>
      </c>
      <c r="L109" t="s">
        <v>34</v>
      </c>
    </row>
    <row r="110" spans="1:12" ht="13.8" x14ac:dyDescent="0.25">
      <c r="A110">
        <v>1109</v>
      </c>
      <c r="B110" s="16">
        <v>45621</v>
      </c>
      <c r="C110" t="s">
        <v>45</v>
      </c>
      <c r="D110">
        <v>2024</v>
      </c>
      <c r="E110">
        <v>54</v>
      </c>
      <c r="F110" t="s">
        <v>15</v>
      </c>
      <c r="G110" t="s">
        <v>5</v>
      </c>
      <c r="H110">
        <v>48.1</v>
      </c>
      <c r="I110">
        <v>2.6</v>
      </c>
      <c r="J110" t="s">
        <v>2</v>
      </c>
      <c r="K110" t="s">
        <v>10</v>
      </c>
      <c r="L110" t="s">
        <v>34</v>
      </c>
    </row>
    <row r="111" spans="1:12" ht="13.8" x14ac:dyDescent="0.25">
      <c r="A111">
        <v>1110</v>
      </c>
      <c r="B111" s="16">
        <v>45341</v>
      </c>
      <c r="C111" t="s">
        <v>43</v>
      </c>
      <c r="D111">
        <v>2024</v>
      </c>
      <c r="E111">
        <v>64</v>
      </c>
      <c r="F111" t="s">
        <v>17</v>
      </c>
      <c r="G111" t="s">
        <v>7</v>
      </c>
      <c r="H111">
        <v>39.299999999999997</v>
      </c>
      <c r="I111">
        <v>8.1</v>
      </c>
      <c r="J111" t="s">
        <v>2</v>
      </c>
      <c r="K111" t="s">
        <v>20</v>
      </c>
      <c r="L111" t="s">
        <v>34</v>
      </c>
    </row>
    <row r="112" spans="1:12" ht="13.8" x14ac:dyDescent="0.25">
      <c r="A112">
        <v>1111</v>
      </c>
      <c r="B112" s="16">
        <v>45347</v>
      </c>
      <c r="C112" t="s">
        <v>43</v>
      </c>
      <c r="D112">
        <v>2024</v>
      </c>
      <c r="E112">
        <v>35</v>
      </c>
      <c r="F112" t="s">
        <v>11</v>
      </c>
      <c r="G112" t="s">
        <v>7</v>
      </c>
      <c r="H112">
        <v>15.7</v>
      </c>
      <c r="I112">
        <v>3.4</v>
      </c>
      <c r="J112" t="s">
        <v>2</v>
      </c>
      <c r="K112" t="s">
        <v>16</v>
      </c>
      <c r="L112" t="s">
        <v>36</v>
      </c>
    </row>
    <row r="113" spans="1:12" ht="13.8" x14ac:dyDescent="0.25">
      <c r="A113">
        <v>1112</v>
      </c>
      <c r="B113" s="16">
        <v>45221</v>
      </c>
      <c r="C113" t="s">
        <v>58</v>
      </c>
      <c r="D113">
        <v>2023</v>
      </c>
      <c r="E113">
        <v>34</v>
      </c>
      <c r="F113" t="s">
        <v>11</v>
      </c>
      <c r="G113" t="s">
        <v>7</v>
      </c>
      <c r="H113">
        <v>44.6</v>
      </c>
      <c r="I113">
        <v>5.4</v>
      </c>
      <c r="J113" t="s">
        <v>2</v>
      </c>
      <c r="K113" t="s">
        <v>18</v>
      </c>
      <c r="L113" t="s">
        <v>36</v>
      </c>
    </row>
    <row r="114" spans="1:12" ht="13.8" x14ac:dyDescent="0.25">
      <c r="A114">
        <v>1113</v>
      </c>
      <c r="B114" s="16">
        <v>45297</v>
      </c>
      <c r="C114" t="s">
        <v>41</v>
      </c>
      <c r="D114">
        <v>2024</v>
      </c>
      <c r="E114">
        <v>18</v>
      </c>
      <c r="F114" t="s">
        <v>51</v>
      </c>
      <c r="G114" t="s">
        <v>7</v>
      </c>
      <c r="H114">
        <v>24.1</v>
      </c>
      <c r="I114">
        <v>4.2</v>
      </c>
      <c r="J114" t="s">
        <v>2</v>
      </c>
      <c r="K114" t="s">
        <v>20</v>
      </c>
      <c r="L114" t="s">
        <v>36</v>
      </c>
    </row>
    <row r="115" spans="1:12" ht="13.8" x14ac:dyDescent="0.25">
      <c r="A115">
        <v>1114</v>
      </c>
      <c r="B115" s="16">
        <v>44981</v>
      </c>
      <c r="C115" t="s">
        <v>43</v>
      </c>
      <c r="D115">
        <v>2023</v>
      </c>
      <c r="E115">
        <v>67</v>
      </c>
      <c r="F115" t="s">
        <v>17</v>
      </c>
      <c r="G115" t="s">
        <v>5</v>
      </c>
      <c r="H115">
        <v>37.9</v>
      </c>
      <c r="I115">
        <v>7.2</v>
      </c>
      <c r="J115" t="s">
        <v>2</v>
      </c>
      <c r="K115" t="s">
        <v>20</v>
      </c>
      <c r="L115" t="s">
        <v>34</v>
      </c>
    </row>
    <row r="116" spans="1:12" ht="13.8" x14ac:dyDescent="0.25">
      <c r="A116">
        <v>1115</v>
      </c>
      <c r="B116" s="16">
        <v>45585</v>
      </c>
      <c r="C116" t="s">
        <v>58</v>
      </c>
      <c r="D116">
        <v>2024</v>
      </c>
      <c r="E116">
        <v>10</v>
      </c>
      <c r="F116" t="s">
        <v>51</v>
      </c>
      <c r="G116" t="s">
        <v>7</v>
      </c>
      <c r="H116">
        <v>40.4</v>
      </c>
      <c r="I116">
        <v>4.3</v>
      </c>
      <c r="J116" t="s">
        <v>2</v>
      </c>
      <c r="K116" t="s">
        <v>18</v>
      </c>
      <c r="L116" t="s">
        <v>34</v>
      </c>
    </row>
    <row r="117" spans="1:12" ht="13.8" x14ac:dyDescent="0.25">
      <c r="A117">
        <v>1116</v>
      </c>
      <c r="B117" s="16">
        <v>45061</v>
      </c>
      <c r="C117" t="s">
        <v>33</v>
      </c>
      <c r="D117">
        <v>2023</v>
      </c>
      <c r="E117">
        <v>54</v>
      </c>
      <c r="F117" t="s">
        <v>15</v>
      </c>
      <c r="G117" t="s">
        <v>5</v>
      </c>
      <c r="H117">
        <v>22.3</v>
      </c>
      <c r="I117">
        <v>5.3</v>
      </c>
      <c r="J117" t="s">
        <v>2</v>
      </c>
      <c r="K117" t="s">
        <v>20</v>
      </c>
      <c r="L117" t="s">
        <v>36</v>
      </c>
    </row>
    <row r="118" spans="1:12" ht="13.8" x14ac:dyDescent="0.25">
      <c r="A118">
        <v>1117</v>
      </c>
      <c r="B118" s="16">
        <v>45091</v>
      </c>
      <c r="C118" t="s">
        <v>82</v>
      </c>
      <c r="D118">
        <v>2023</v>
      </c>
      <c r="E118">
        <v>14</v>
      </c>
      <c r="F118" t="s">
        <v>51</v>
      </c>
      <c r="G118" t="s">
        <v>5</v>
      </c>
      <c r="H118">
        <v>31.4</v>
      </c>
      <c r="I118">
        <v>8.1999999999999993</v>
      </c>
      <c r="J118" t="s">
        <v>2</v>
      </c>
      <c r="K118" t="s">
        <v>20</v>
      </c>
      <c r="L118" t="s">
        <v>36</v>
      </c>
    </row>
    <row r="119" spans="1:12" ht="13.8" x14ac:dyDescent="0.25">
      <c r="A119">
        <v>1118</v>
      </c>
      <c r="B119" s="16">
        <v>45029</v>
      </c>
      <c r="C119" t="s">
        <v>48</v>
      </c>
      <c r="D119">
        <v>2023</v>
      </c>
      <c r="E119">
        <v>76</v>
      </c>
      <c r="F119" t="s">
        <v>19</v>
      </c>
      <c r="G119" t="s">
        <v>7</v>
      </c>
      <c r="H119">
        <v>42.8</v>
      </c>
      <c r="I119">
        <v>5.6</v>
      </c>
      <c r="J119" t="s">
        <v>2</v>
      </c>
      <c r="K119" t="s">
        <v>12</v>
      </c>
      <c r="L119" t="s">
        <v>36</v>
      </c>
    </row>
    <row r="120" spans="1:12" ht="13.8" x14ac:dyDescent="0.25">
      <c r="A120">
        <v>1119</v>
      </c>
      <c r="B120" s="16">
        <v>45423</v>
      </c>
      <c r="C120" t="s">
        <v>33</v>
      </c>
      <c r="D120">
        <v>2024</v>
      </c>
      <c r="E120">
        <v>15</v>
      </c>
      <c r="F120" t="s">
        <v>51</v>
      </c>
      <c r="G120" t="s">
        <v>7</v>
      </c>
      <c r="H120">
        <v>55.1</v>
      </c>
      <c r="I120">
        <v>5.3</v>
      </c>
      <c r="J120" t="s">
        <v>2</v>
      </c>
      <c r="K120" t="s">
        <v>20</v>
      </c>
      <c r="L120" t="s">
        <v>34</v>
      </c>
    </row>
    <row r="121" spans="1:12" ht="13.8" x14ac:dyDescent="0.25">
      <c r="A121">
        <v>1120</v>
      </c>
      <c r="B121" s="16">
        <v>45187</v>
      </c>
      <c r="C121" t="s">
        <v>64</v>
      </c>
      <c r="D121">
        <v>2023</v>
      </c>
      <c r="E121">
        <v>45</v>
      </c>
      <c r="F121" t="s">
        <v>13</v>
      </c>
      <c r="G121" t="s">
        <v>5</v>
      </c>
      <c r="H121">
        <v>56.7</v>
      </c>
      <c r="I121">
        <v>6.9</v>
      </c>
      <c r="J121" t="s">
        <v>2</v>
      </c>
      <c r="K121" t="s">
        <v>20</v>
      </c>
      <c r="L121" t="s">
        <v>34</v>
      </c>
    </row>
    <row r="122" spans="1:12" ht="13.8" x14ac:dyDescent="0.25">
      <c r="A122">
        <v>1121</v>
      </c>
      <c r="B122" s="16">
        <v>45096</v>
      </c>
      <c r="C122" t="s">
        <v>82</v>
      </c>
      <c r="D122">
        <v>2023</v>
      </c>
      <c r="E122">
        <v>54</v>
      </c>
      <c r="F122" t="s">
        <v>15</v>
      </c>
      <c r="G122" t="s">
        <v>7</v>
      </c>
      <c r="H122">
        <v>18.3</v>
      </c>
      <c r="I122">
        <v>3.6</v>
      </c>
      <c r="J122" t="s">
        <v>2</v>
      </c>
      <c r="K122" t="s">
        <v>20</v>
      </c>
      <c r="L122" t="s">
        <v>34</v>
      </c>
    </row>
    <row r="123" spans="1:12" ht="13.8" x14ac:dyDescent="0.25">
      <c r="A123">
        <v>1122</v>
      </c>
      <c r="B123" s="16">
        <v>45083</v>
      </c>
      <c r="C123" t="s">
        <v>82</v>
      </c>
      <c r="D123">
        <v>2023</v>
      </c>
      <c r="E123">
        <v>79</v>
      </c>
      <c r="F123" t="s">
        <v>19</v>
      </c>
      <c r="G123" t="s">
        <v>5</v>
      </c>
      <c r="H123">
        <v>17.399999999999999</v>
      </c>
      <c r="I123">
        <v>5.9</v>
      </c>
      <c r="J123" t="s">
        <v>2</v>
      </c>
      <c r="K123" t="s">
        <v>20</v>
      </c>
      <c r="L123" t="s">
        <v>34</v>
      </c>
    </row>
    <row r="124" spans="1:12" ht="13.8" x14ac:dyDescent="0.25">
      <c r="A124">
        <v>1123</v>
      </c>
      <c r="B124" s="16">
        <v>45030</v>
      </c>
      <c r="C124" t="s">
        <v>48</v>
      </c>
      <c r="D124">
        <v>2023</v>
      </c>
      <c r="E124">
        <v>75</v>
      </c>
      <c r="F124" t="s">
        <v>19</v>
      </c>
      <c r="G124" t="s">
        <v>7</v>
      </c>
      <c r="H124">
        <v>31.3</v>
      </c>
      <c r="I124">
        <v>5.6</v>
      </c>
      <c r="J124" t="s">
        <v>2</v>
      </c>
      <c r="K124" t="s">
        <v>16</v>
      </c>
      <c r="L124" t="s">
        <v>36</v>
      </c>
    </row>
    <row r="125" spans="1:12" ht="13.8" x14ac:dyDescent="0.25">
      <c r="A125">
        <v>1124</v>
      </c>
      <c r="B125" s="16">
        <v>45102</v>
      </c>
      <c r="C125" t="s">
        <v>82</v>
      </c>
      <c r="D125">
        <v>2023</v>
      </c>
      <c r="E125">
        <v>21</v>
      </c>
      <c r="F125" t="s">
        <v>9</v>
      </c>
      <c r="G125" t="s">
        <v>5</v>
      </c>
      <c r="H125">
        <v>50.3</v>
      </c>
      <c r="I125">
        <v>6.5</v>
      </c>
      <c r="J125" t="s">
        <v>2</v>
      </c>
      <c r="K125" t="s">
        <v>20</v>
      </c>
      <c r="L125" t="s">
        <v>34</v>
      </c>
    </row>
    <row r="126" spans="1:12" ht="13.8" x14ac:dyDescent="0.25">
      <c r="A126">
        <v>1125</v>
      </c>
      <c r="B126" s="16">
        <v>45467</v>
      </c>
      <c r="C126" t="s">
        <v>82</v>
      </c>
      <c r="D126">
        <v>2024</v>
      </c>
      <c r="E126">
        <v>18</v>
      </c>
      <c r="F126" t="s">
        <v>51</v>
      </c>
      <c r="G126" t="s">
        <v>7</v>
      </c>
      <c r="H126">
        <v>35.799999999999997</v>
      </c>
      <c r="I126">
        <v>6.3</v>
      </c>
      <c r="J126" t="s">
        <v>2</v>
      </c>
      <c r="K126" t="s">
        <v>20</v>
      </c>
      <c r="L126" t="s">
        <v>34</v>
      </c>
    </row>
    <row r="127" spans="1:12" ht="13.8" x14ac:dyDescent="0.25">
      <c r="A127">
        <v>1126</v>
      </c>
      <c r="B127" s="16">
        <v>45010</v>
      </c>
      <c r="C127" t="s">
        <v>62</v>
      </c>
      <c r="D127">
        <v>2023</v>
      </c>
      <c r="E127">
        <v>63</v>
      </c>
      <c r="F127" t="s">
        <v>17</v>
      </c>
      <c r="G127" t="s">
        <v>7</v>
      </c>
      <c r="H127">
        <v>20.100000000000001</v>
      </c>
      <c r="I127">
        <v>5.7</v>
      </c>
      <c r="J127" t="s">
        <v>2</v>
      </c>
      <c r="K127" t="s">
        <v>20</v>
      </c>
      <c r="L127" t="s">
        <v>36</v>
      </c>
    </row>
    <row r="128" spans="1:12" ht="13.8" x14ac:dyDescent="0.25">
      <c r="A128">
        <v>1127</v>
      </c>
      <c r="B128" s="16">
        <v>45607</v>
      </c>
      <c r="C128" t="s">
        <v>45</v>
      </c>
      <c r="D128">
        <v>2024</v>
      </c>
      <c r="E128">
        <v>19</v>
      </c>
      <c r="F128" t="s">
        <v>51</v>
      </c>
      <c r="G128" t="s">
        <v>7</v>
      </c>
      <c r="H128">
        <v>22.6</v>
      </c>
      <c r="I128">
        <v>6</v>
      </c>
      <c r="J128" t="s">
        <v>2</v>
      </c>
      <c r="K128" t="s">
        <v>18</v>
      </c>
      <c r="L128" t="s">
        <v>36</v>
      </c>
    </row>
    <row r="129" spans="1:12" ht="13.8" x14ac:dyDescent="0.25">
      <c r="A129">
        <v>1128</v>
      </c>
      <c r="B129" s="16">
        <v>45094</v>
      </c>
      <c r="C129" t="s">
        <v>82</v>
      </c>
      <c r="D129">
        <v>2023</v>
      </c>
      <c r="E129">
        <v>9</v>
      </c>
      <c r="F129" t="s">
        <v>4</v>
      </c>
      <c r="G129" t="s">
        <v>7</v>
      </c>
      <c r="H129">
        <v>30.3</v>
      </c>
      <c r="I129">
        <v>7.2</v>
      </c>
      <c r="J129" t="s">
        <v>2</v>
      </c>
      <c r="K129" t="s">
        <v>20</v>
      </c>
      <c r="L129" t="s">
        <v>36</v>
      </c>
    </row>
    <row r="130" spans="1:12" ht="13.8" x14ac:dyDescent="0.25">
      <c r="A130">
        <v>1129</v>
      </c>
      <c r="B130" s="16">
        <v>45258</v>
      </c>
      <c r="C130" t="s">
        <v>45</v>
      </c>
      <c r="D130">
        <v>2023</v>
      </c>
      <c r="E130">
        <v>11</v>
      </c>
      <c r="F130" t="s">
        <v>51</v>
      </c>
      <c r="G130" t="s">
        <v>5</v>
      </c>
      <c r="H130">
        <v>24.5</v>
      </c>
      <c r="I130">
        <v>3.4</v>
      </c>
      <c r="J130" t="s">
        <v>2</v>
      </c>
      <c r="K130" t="s">
        <v>20</v>
      </c>
      <c r="L130" t="s">
        <v>34</v>
      </c>
    </row>
    <row r="131" spans="1:12" ht="13.8" x14ac:dyDescent="0.25">
      <c r="A131">
        <v>1130</v>
      </c>
      <c r="B131" s="16">
        <v>45164</v>
      </c>
      <c r="C131" t="s">
        <v>54</v>
      </c>
      <c r="D131">
        <v>2023</v>
      </c>
      <c r="E131">
        <v>73</v>
      </c>
      <c r="F131" t="s">
        <v>19</v>
      </c>
      <c r="G131" t="s">
        <v>7</v>
      </c>
      <c r="H131">
        <v>29.1</v>
      </c>
      <c r="I131">
        <v>3.6</v>
      </c>
      <c r="J131" t="s">
        <v>2</v>
      </c>
      <c r="K131" t="s">
        <v>20</v>
      </c>
      <c r="L131" t="s">
        <v>34</v>
      </c>
    </row>
    <row r="132" spans="1:12" ht="13.8" x14ac:dyDescent="0.25">
      <c r="A132">
        <v>1131</v>
      </c>
      <c r="B132" s="16">
        <v>45142</v>
      </c>
      <c r="C132" t="s">
        <v>54</v>
      </c>
      <c r="D132">
        <v>2023</v>
      </c>
      <c r="E132">
        <v>43</v>
      </c>
      <c r="F132" t="s">
        <v>13</v>
      </c>
      <c r="G132" t="s">
        <v>5</v>
      </c>
      <c r="H132">
        <v>40.200000000000003</v>
      </c>
      <c r="I132">
        <v>5</v>
      </c>
      <c r="J132" t="s">
        <v>2</v>
      </c>
      <c r="K132" t="s">
        <v>18</v>
      </c>
      <c r="L132" t="s">
        <v>34</v>
      </c>
    </row>
    <row r="133" spans="1:12" ht="13.8" x14ac:dyDescent="0.25">
      <c r="A133">
        <v>1132</v>
      </c>
      <c r="B133" s="16">
        <v>45521</v>
      </c>
      <c r="C133" t="s">
        <v>54</v>
      </c>
      <c r="D133">
        <v>2024</v>
      </c>
      <c r="E133">
        <v>66</v>
      </c>
      <c r="F133" t="s">
        <v>17</v>
      </c>
      <c r="G133" t="s">
        <v>5</v>
      </c>
      <c r="H133">
        <v>26.4</v>
      </c>
      <c r="I133">
        <v>3.8</v>
      </c>
      <c r="J133" t="s">
        <v>2</v>
      </c>
      <c r="K133" t="s">
        <v>14</v>
      </c>
      <c r="L133" t="s">
        <v>34</v>
      </c>
    </row>
    <row r="134" spans="1:12" ht="13.8" x14ac:dyDescent="0.25">
      <c r="A134">
        <v>1133</v>
      </c>
      <c r="B134" s="16">
        <v>45616</v>
      </c>
      <c r="C134" t="s">
        <v>45</v>
      </c>
      <c r="D134">
        <v>2024</v>
      </c>
      <c r="E134">
        <v>6</v>
      </c>
      <c r="F134" t="s">
        <v>4</v>
      </c>
      <c r="G134" t="s">
        <v>5</v>
      </c>
      <c r="H134">
        <v>39.4</v>
      </c>
      <c r="I134">
        <v>2.1</v>
      </c>
      <c r="J134" t="s">
        <v>2</v>
      </c>
      <c r="K134" t="s">
        <v>20</v>
      </c>
      <c r="L134" t="s">
        <v>34</v>
      </c>
    </row>
    <row r="135" spans="1:12" ht="13.8" x14ac:dyDescent="0.25">
      <c r="A135">
        <v>1134</v>
      </c>
      <c r="B135" s="16">
        <v>45421</v>
      </c>
      <c r="C135" t="s">
        <v>33</v>
      </c>
      <c r="D135">
        <v>2024</v>
      </c>
      <c r="E135">
        <v>77</v>
      </c>
      <c r="F135" t="s">
        <v>19</v>
      </c>
      <c r="G135" t="s">
        <v>7</v>
      </c>
      <c r="H135">
        <v>42.7</v>
      </c>
      <c r="I135">
        <v>3.7</v>
      </c>
      <c r="J135" t="s">
        <v>2</v>
      </c>
      <c r="K135" t="s">
        <v>18</v>
      </c>
      <c r="L135" t="s">
        <v>34</v>
      </c>
    </row>
    <row r="136" spans="1:12" ht="13.8" x14ac:dyDescent="0.25">
      <c r="A136">
        <v>1135</v>
      </c>
      <c r="B136" s="16">
        <v>45433</v>
      </c>
      <c r="C136" t="s">
        <v>33</v>
      </c>
      <c r="D136">
        <v>2024</v>
      </c>
      <c r="E136">
        <v>50</v>
      </c>
      <c r="F136" t="s">
        <v>15</v>
      </c>
      <c r="G136" t="s">
        <v>7</v>
      </c>
      <c r="H136">
        <v>48.2</v>
      </c>
      <c r="I136">
        <v>7.5</v>
      </c>
      <c r="J136" t="s">
        <v>2</v>
      </c>
      <c r="K136" t="s">
        <v>20</v>
      </c>
      <c r="L136" t="s">
        <v>34</v>
      </c>
    </row>
    <row r="137" spans="1:12" ht="13.8" x14ac:dyDescent="0.25">
      <c r="A137">
        <v>1136</v>
      </c>
      <c r="B137" s="16">
        <v>45373</v>
      </c>
      <c r="C137" t="s">
        <v>62</v>
      </c>
      <c r="D137">
        <v>2024</v>
      </c>
      <c r="E137">
        <v>67</v>
      </c>
      <c r="F137" t="s">
        <v>17</v>
      </c>
      <c r="G137" t="s">
        <v>7</v>
      </c>
      <c r="H137">
        <v>50.1</v>
      </c>
      <c r="I137">
        <v>6.8</v>
      </c>
      <c r="J137" t="s">
        <v>2</v>
      </c>
      <c r="K137" t="s">
        <v>20</v>
      </c>
      <c r="L137" t="s">
        <v>34</v>
      </c>
    </row>
    <row r="138" spans="1:12" ht="13.8" x14ac:dyDescent="0.25">
      <c r="A138">
        <v>1137</v>
      </c>
      <c r="B138" s="16">
        <v>45358</v>
      </c>
      <c r="C138" t="s">
        <v>62</v>
      </c>
      <c r="D138">
        <v>2024</v>
      </c>
      <c r="E138">
        <v>43</v>
      </c>
      <c r="F138" t="s">
        <v>13</v>
      </c>
      <c r="G138" t="s">
        <v>5</v>
      </c>
      <c r="H138">
        <v>48.3</v>
      </c>
      <c r="I138">
        <v>4.3</v>
      </c>
      <c r="J138" t="s">
        <v>2</v>
      </c>
      <c r="K138" t="s">
        <v>20</v>
      </c>
      <c r="L138" t="s">
        <v>34</v>
      </c>
    </row>
    <row r="139" spans="1:12" ht="13.8" x14ac:dyDescent="0.25">
      <c r="A139">
        <v>1138</v>
      </c>
      <c r="B139" s="16">
        <v>45074</v>
      </c>
      <c r="C139" t="s">
        <v>33</v>
      </c>
      <c r="D139">
        <v>2023</v>
      </c>
      <c r="E139">
        <v>12</v>
      </c>
      <c r="F139" t="s">
        <v>51</v>
      </c>
      <c r="G139" t="s">
        <v>5</v>
      </c>
      <c r="H139">
        <v>20.3</v>
      </c>
      <c r="I139">
        <v>5</v>
      </c>
      <c r="J139" t="s">
        <v>2</v>
      </c>
      <c r="K139" t="s">
        <v>18</v>
      </c>
      <c r="L139" t="s">
        <v>34</v>
      </c>
    </row>
    <row r="140" spans="1:12" ht="13.8" x14ac:dyDescent="0.25">
      <c r="A140">
        <v>1139</v>
      </c>
      <c r="B140" s="16">
        <v>45570</v>
      </c>
      <c r="C140" t="s">
        <v>58</v>
      </c>
      <c r="D140">
        <v>2024</v>
      </c>
      <c r="E140">
        <v>76</v>
      </c>
      <c r="F140" t="s">
        <v>19</v>
      </c>
      <c r="G140" t="s">
        <v>7</v>
      </c>
      <c r="H140">
        <v>30.1</v>
      </c>
      <c r="I140">
        <v>6</v>
      </c>
      <c r="J140" t="s">
        <v>2</v>
      </c>
      <c r="K140" t="s">
        <v>16</v>
      </c>
      <c r="L140" t="s">
        <v>36</v>
      </c>
    </row>
    <row r="141" spans="1:12" ht="13.8" x14ac:dyDescent="0.25">
      <c r="A141">
        <v>1140</v>
      </c>
      <c r="B141" s="16">
        <v>45275</v>
      </c>
      <c r="C141" t="s">
        <v>50</v>
      </c>
      <c r="D141">
        <v>2023</v>
      </c>
      <c r="E141">
        <v>5</v>
      </c>
      <c r="F141" t="s">
        <v>4</v>
      </c>
      <c r="G141" t="s">
        <v>5</v>
      </c>
      <c r="H141">
        <v>19.899999999999999</v>
      </c>
      <c r="I141">
        <v>6.8</v>
      </c>
      <c r="J141" t="s">
        <v>2</v>
      </c>
      <c r="K141" t="s">
        <v>20</v>
      </c>
      <c r="L141" t="s">
        <v>34</v>
      </c>
    </row>
    <row r="142" spans="1:12" ht="13.8" x14ac:dyDescent="0.25">
      <c r="A142">
        <v>1141</v>
      </c>
      <c r="B142" s="16">
        <v>45652</v>
      </c>
      <c r="C142" t="s">
        <v>50</v>
      </c>
      <c r="D142">
        <v>2024</v>
      </c>
      <c r="E142">
        <v>57</v>
      </c>
      <c r="F142" t="s">
        <v>15</v>
      </c>
      <c r="G142" t="s">
        <v>5</v>
      </c>
      <c r="H142">
        <v>36.1</v>
      </c>
      <c r="I142">
        <v>6.6</v>
      </c>
      <c r="J142" t="s">
        <v>2</v>
      </c>
      <c r="K142" t="s">
        <v>10</v>
      </c>
      <c r="L142" t="s">
        <v>36</v>
      </c>
    </row>
    <row r="143" spans="1:12" ht="13.8" x14ac:dyDescent="0.25">
      <c r="A143">
        <v>1142</v>
      </c>
      <c r="B143" s="16">
        <v>45099</v>
      </c>
      <c r="C143" t="s">
        <v>82</v>
      </c>
      <c r="D143">
        <v>2023</v>
      </c>
      <c r="E143">
        <v>73</v>
      </c>
      <c r="F143" t="s">
        <v>19</v>
      </c>
      <c r="G143" t="s">
        <v>7</v>
      </c>
      <c r="H143">
        <v>48.5</v>
      </c>
      <c r="I143">
        <v>4.9000000000000004</v>
      </c>
      <c r="J143" t="s">
        <v>2</v>
      </c>
      <c r="K143" t="s">
        <v>20</v>
      </c>
      <c r="L143" t="s">
        <v>34</v>
      </c>
    </row>
    <row r="144" spans="1:12" ht="13.8" x14ac:dyDescent="0.25">
      <c r="A144">
        <v>1143</v>
      </c>
      <c r="B144" s="16">
        <v>45378</v>
      </c>
      <c r="C144" t="s">
        <v>62</v>
      </c>
      <c r="D144">
        <v>2024</v>
      </c>
      <c r="E144">
        <v>25</v>
      </c>
      <c r="F144" t="s">
        <v>9</v>
      </c>
      <c r="G144" t="s">
        <v>7</v>
      </c>
      <c r="H144">
        <v>37.299999999999997</v>
      </c>
      <c r="I144">
        <v>4</v>
      </c>
      <c r="J144" t="s">
        <v>2</v>
      </c>
      <c r="K144" t="s">
        <v>20</v>
      </c>
      <c r="L144" t="s">
        <v>36</v>
      </c>
    </row>
    <row r="145" spans="1:12" ht="13.8" x14ac:dyDescent="0.25">
      <c r="A145">
        <v>1144</v>
      </c>
      <c r="B145" s="16">
        <v>45539</v>
      </c>
      <c r="C145" t="s">
        <v>64</v>
      </c>
      <c r="D145">
        <v>2024</v>
      </c>
      <c r="E145">
        <v>66</v>
      </c>
      <c r="F145" t="s">
        <v>17</v>
      </c>
      <c r="G145" t="s">
        <v>7</v>
      </c>
      <c r="H145">
        <v>41</v>
      </c>
      <c r="I145">
        <v>3.7</v>
      </c>
      <c r="J145" t="s">
        <v>2</v>
      </c>
      <c r="K145" t="s">
        <v>18</v>
      </c>
      <c r="L145" t="s">
        <v>34</v>
      </c>
    </row>
    <row r="146" spans="1:12" ht="13.8" x14ac:dyDescent="0.25">
      <c r="A146">
        <v>1145</v>
      </c>
      <c r="B146" s="16">
        <v>45110</v>
      </c>
      <c r="C146" t="s">
        <v>39</v>
      </c>
      <c r="D146">
        <v>2023</v>
      </c>
      <c r="E146">
        <v>28</v>
      </c>
      <c r="F146" t="s">
        <v>9</v>
      </c>
      <c r="G146" t="s">
        <v>5</v>
      </c>
      <c r="H146">
        <v>45.3</v>
      </c>
      <c r="I146">
        <v>1.1000000000000001</v>
      </c>
      <c r="J146" t="s">
        <v>2</v>
      </c>
      <c r="K146" t="s">
        <v>12</v>
      </c>
      <c r="L146" t="s">
        <v>34</v>
      </c>
    </row>
    <row r="147" spans="1:12" ht="13.8" x14ac:dyDescent="0.25">
      <c r="A147">
        <v>1146</v>
      </c>
      <c r="B147" s="16">
        <v>45547</v>
      </c>
      <c r="C147" t="s">
        <v>64</v>
      </c>
      <c r="D147">
        <v>2024</v>
      </c>
      <c r="E147">
        <v>30</v>
      </c>
      <c r="F147" t="s">
        <v>11</v>
      </c>
      <c r="G147" t="s">
        <v>5</v>
      </c>
      <c r="H147">
        <v>31.5</v>
      </c>
      <c r="I147">
        <v>5.7</v>
      </c>
      <c r="J147" t="s">
        <v>2</v>
      </c>
      <c r="K147" t="s">
        <v>20</v>
      </c>
      <c r="L147" t="s">
        <v>34</v>
      </c>
    </row>
    <row r="148" spans="1:12" ht="13.8" x14ac:dyDescent="0.25">
      <c r="A148">
        <v>1147</v>
      </c>
      <c r="B148" s="16">
        <v>45281</v>
      </c>
      <c r="C148" t="s">
        <v>50</v>
      </c>
      <c r="D148">
        <v>2023</v>
      </c>
      <c r="E148">
        <v>42</v>
      </c>
      <c r="F148" t="s">
        <v>13</v>
      </c>
      <c r="G148" t="s">
        <v>5</v>
      </c>
      <c r="H148">
        <v>36.9</v>
      </c>
      <c r="I148">
        <v>4</v>
      </c>
      <c r="J148" t="s">
        <v>2</v>
      </c>
      <c r="K148" t="s">
        <v>20</v>
      </c>
      <c r="L148" t="s">
        <v>36</v>
      </c>
    </row>
    <row r="149" spans="1:12" ht="13.8" x14ac:dyDescent="0.25">
      <c r="A149">
        <v>1148</v>
      </c>
      <c r="B149" s="16">
        <v>45276</v>
      </c>
      <c r="C149" t="s">
        <v>50</v>
      </c>
      <c r="D149">
        <v>2023</v>
      </c>
      <c r="E149">
        <v>57</v>
      </c>
      <c r="F149" t="s">
        <v>15</v>
      </c>
      <c r="G149" t="s">
        <v>5</v>
      </c>
      <c r="H149">
        <v>15.7</v>
      </c>
      <c r="I149">
        <v>2.1</v>
      </c>
      <c r="J149" t="s">
        <v>2</v>
      </c>
      <c r="K149" t="s">
        <v>20</v>
      </c>
      <c r="L149" t="s">
        <v>34</v>
      </c>
    </row>
    <row r="150" spans="1:12" ht="13.8" x14ac:dyDescent="0.25">
      <c r="A150">
        <v>1149</v>
      </c>
      <c r="B150" s="16">
        <v>45193</v>
      </c>
      <c r="C150" t="s">
        <v>64</v>
      </c>
      <c r="D150">
        <v>2023</v>
      </c>
      <c r="E150">
        <v>77</v>
      </c>
      <c r="F150" t="s">
        <v>19</v>
      </c>
      <c r="G150" t="s">
        <v>5</v>
      </c>
      <c r="H150">
        <v>29.5</v>
      </c>
      <c r="I150">
        <v>4.9000000000000004</v>
      </c>
      <c r="J150" t="s">
        <v>2</v>
      </c>
      <c r="K150" t="s">
        <v>20</v>
      </c>
      <c r="L150" t="s">
        <v>34</v>
      </c>
    </row>
    <row r="151" spans="1:12" ht="13.8" x14ac:dyDescent="0.25">
      <c r="A151">
        <v>1150</v>
      </c>
      <c r="B151" s="16">
        <v>45030</v>
      </c>
      <c r="C151" t="s">
        <v>48</v>
      </c>
      <c r="D151">
        <v>2023</v>
      </c>
      <c r="E151">
        <v>79</v>
      </c>
      <c r="F151" t="s">
        <v>19</v>
      </c>
      <c r="G151" t="s">
        <v>7</v>
      </c>
      <c r="H151">
        <v>29.6</v>
      </c>
      <c r="I151">
        <v>5.4</v>
      </c>
      <c r="J151" t="s">
        <v>2</v>
      </c>
      <c r="K151" t="s">
        <v>14</v>
      </c>
      <c r="L151" t="s">
        <v>34</v>
      </c>
    </row>
    <row r="152" spans="1:12" ht="13.8" x14ac:dyDescent="0.25">
      <c r="A152">
        <v>1151</v>
      </c>
      <c r="B152" s="16">
        <v>45247</v>
      </c>
      <c r="C152" t="s">
        <v>45</v>
      </c>
      <c r="D152">
        <v>2023</v>
      </c>
      <c r="E152">
        <v>73</v>
      </c>
      <c r="F152" t="s">
        <v>19</v>
      </c>
      <c r="G152" t="s">
        <v>5</v>
      </c>
      <c r="H152">
        <v>35.5</v>
      </c>
      <c r="I152">
        <v>6.3</v>
      </c>
      <c r="J152" t="s">
        <v>2</v>
      </c>
      <c r="K152" t="s">
        <v>20</v>
      </c>
      <c r="L152" t="s">
        <v>36</v>
      </c>
    </row>
    <row r="153" spans="1:12" ht="13.8" x14ac:dyDescent="0.25">
      <c r="A153">
        <v>1152</v>
      </c>
      <c r="B153" s="16">
        <v>45213</v>
      </c>
      <c r="C153" t="s">
        <v>58</v>
      </c>
      <c r="D153">
        <v>2023</v>
      </c>
      <c r="E153">
        <v>23</v>
      </c>
      <c r="F153" t="s">
        <v>9</v>
      </c>
      <c r="G153" t="s">
        <v>7</v>
      </c>
      <c r="H153">
        <v>32.6</v>
      </c>
      <c r="I153">
        <v>4.3</v>
      </c>
      <c r="J153" t="s">
        <v>2</v>
      </c>
      <c r="K153" t="s">
        <v>8</v>
      </c>
      <c r="L153" t="s">
        <v>34</v>
      </c>
    </row>
    <row r="154" spans="1:12" ht="13.8" x14ac:dyDescent="0.25">
      <c r="A154">
        <v>1153</v>
      </c>
      <c r="B154" s="16">
        <v>45135</v>
      </c>
      <c r="C154" t="s">
        <v>39</v>
      </c>
      <c r="D154">
        <v>2023</v>
      </c>
      <c r="E154">
        <v>60</v>
      </c>
      <c r="F154" t="s">
        <v>17</v>
      </c>
      <c r="G154" t="s">
        <v>7</v>
      </c>
      <c r="H154">
        <v>46.6</v>
      </c>
      <c r="I154">
        <v>5.7</v>
      </c>
      <c r="J154" t="s">
        <v>2</v>
      </c>
      <c r="K154" t="s">
        <v>20</v>
      </c>
      <c r="L154" t="s">
        <v>36</v>
      </c>
    </row>
    <row r="155" spans="1:12" ht="13.8" x14ac:dyDescent="0.25">
      <c r="A155">
        <v>1154</v>
      </c>
      <c r="B155" s="16">
        <v>45334</v>
      </c>
      <c r="C155" t="s">
        <v>43</v>
      </c>
      <c r="D155">
        <v>2024</v>
      </c>
      <c r="E155">
        <v>30</v>
      </c>
      <c r="F155" t="s">
        <v>11</v>
      </c>
      <c r="G155" t="s">
        <v>5</v>
      </c>
      <c r="H155">
        <v>33.4</v>
      </c>
      <c r="I155">
        <v>2.2000000000000002</v>
      </c>
      <c r="J155" t="s">
        <v>2</v>
      </c>
      <c r="K155" t="s">
        <v>18</v>
      </c>
      <c r="L155" t="s">
        <v>36</v>
      </c>
    </row>
    <row r="156" spans="1:12" ht="13.8" x14ac:dyDescent="0.25">
      <c r="A156">
        <v>1155</v>
      </c>
      <c r="B156" s="16">
        <v>45353</v>
      </c>
      <c r="C156" t="s">
        <v>62</v>
      </c>
      <c r="D156">
        <v>2024</v>
      </c>
      <c r="E156">
        <v>45</v>
      </c>
      <c r="F156" t="s">
        <v>13</v>
      </c>
      <c r="G156" t="s">
        <v>7</v>
      </c>
      <c r="H156">
        <v>14.1</v>
      </c>
      <c r="I156">
        <v>4</v>
      </c>
      <c r="J156" t="s">
        <v>2</v>
      </c>
      <c r="K156" t="s">
        <v>20</v>
      </c>
      <c r="L156" t="s">
        <v>36</v>
      </c>
    </row>
    <row r="157" spans="1:12" ht="13.8" x14ac:dyDescent="0.25">
      <c r="A157">
        <v>1156</v>
      </c>
      <c r="B157" s="16">
        <v>45642</v>
      </c>
      <c r="C157" t="s">
        <v>50</v>
      </c>
      <c r="D157">
        <v>2024</v>
      </c>
      <c r="E157">
        <v>23</v>
      </c>
      <c r="F157" t="s">
        <v>9</v>
      </c>
      <c r="G157" t="s">
        <v>7</v>
      </c>
      <c r="H157">
        <v>36.799999999999997</v>
      </c>
      <c r="I157">
        <v>4.4000000000000004</v>
      </c>
      <c r="J157" t="s">
        <v>2</v>
      </c>
      <c r="K157" t="s">
        <v>18</v>
      </c>
      <c r="L157" t="s">
        <v>34</v>
      </c>
    </row>
    <row r="158" spans="1:12" ht="13.8" x14ac:dyDescent="0.25">
      <c r="A158">
        <v>1157</v>
      </c>
      <c r="B158" s="16">
        <v>45384</v>
      </c>
      <c r="C158" t="s">
        <v>48</v>
      </c>
      <c r="D158">
        <v>2024</v>
      </c>
      <c r="E158">
        <v>25</v>
      </c>
      <c r="F158" t="s">
        <v>9</v>
      </c>
      <c r="G158" t="s">
        <v>7</v>
      </c>
      <c r="H158">
        <v>43.1</v>
      </c>
      <c r="I158">
        <v>3.9</v>
      </c>
      <c r="J158" t="s">
        <v>2</v>
      </c>
      <c r="K158" t="s">
        <v>20</v>
      </c>
      <c r="L158" t="s">
        <v>34</v>
      </c>
    </row>
    <row r="159" spans="1:12" ht="13.8" x14ac:dyDescent="0.25">
      <c r="A159">
        <v>1158</v>
      </c>
      <c r="B159" s="16">
        <v>45414</v>
      </c>
      <c r="C159" t="s">
        <v>33</v>
      </c>
      <c r="D159">
        <v>2024</v>
      </c>
      <c r="E159">
        <v>24</v>
      </c>
      <c r="F159" t="s">
        <v>9</v>
      </c>
      <c r="G159" t="s">
        <v>5</v>
      </c>
      <c r="H159">
        <v>29.8</v>
      </c>
      <c r="I159">
        <v>9.1999999999999993</v>
      </c>
      <c r="J159" t="s">
        <v>2</v>
      </c>
      <c r="K159" t="s">
        <v>20</v>
      </c>
      <c r="L159" t="s">
        <v>36</v>
      </c>
    </row>
    <row r="160" spans="1:12" ht="13.8" x14ac:dyDescent="0.25">
      <c r="A160">
        <v>1159</v>
      </c>
      <c r="B160" s="16">
        <v>45348</v>
      </c>
      <c r="C160" t="s">
        <v>43</v>
      </c>
      <c r="D160">
        <v>2024</v>
      </c>
      <c r="E160">
        <v>47</v>
      </c>
      <c r="F160" t="s">
        <v>13</v>
      </c>
      <c r="G160" t="s">
        <v>7</v>
      </c>
      <c r="H160">
        <v>24</v>
      </c>
      <c r="I160">
        <v>5.9</v>
      </c>
      <c r="J160" t="s">
        <v>2</v>
      </c>
      <c r="K160" t="s">
        <v>20</v>
      </c>
      <c r="L160" t="s">
        <v>36</v>
      </c>
    </row>
    <row r="161" spans="1:12" ht="13.8" x14ac:dyDescent="0.25">
      <c r="A161">
        <v>1160</v>
      </c>
      <c r="B161" s="16">
        <v>45367</v>
      </c>
      <c r="C161" t="s">
        <v>62</v>
      </c>
      <c r="D161">
        <v>2024</v>
      </c>
      <c r="E161">
        <v>63</v>
      </c>
      <c r="F161" t="s">
        <v>17</v>
      </c>
      <c r="G161" t="s">
        <v>7</v>
      </c>
      <c r="H161">
        <v>20.8</v>
      </c>
      <c r="I161">
        <v>7.9</v>
      </c>
      <c r="J161" t="s">
        <v>2</v>
      </c>
      <c r="K161" t="s">
        <v>20</v>
      </c>
      <c r="L161" t="s">
        <v>34</v>
      </c>
    </row>
    <row r="162" spans="1:12" ht="13.8" x14ac:dyDescent="0.25">
      <c r="A162">
        <v>1161</v>
      </c>
      <c r="B162" s="16">
        <v>45336</v>
      </c>
      <c r="C162" t="s">
        <v>43</v>
      </c>
      <c r="D162">
        <v>2024</v>
      </c>
      <c r="E162">
        <v>77</v>
      </c>
      <c r="F162" t="s">
        <v>19</v>
      </c>
      <c r="G162" t="s">
        <v>5</v>
      </c>
      <c r="H162">
        <v>42.8</v>
      </c>
      <c r="I162">
        <v>5</v>
      </c>
      <c r="J162" t="s">
        <v>2</v>
      </c>
      <c r="K162" t="s">
        <v>20</v>
      </c>
      <c r="L162" t="s">
        <v>34</v>
      </c>
    </row>
    <row r="163" spans="1:12" ht="13.8" x14ac:dyDescent="0.25">
      <c r="A163">
        <v>1162</v>
      </c>
      <c r="B163" s="16">
        <v>45606</v>
      </c>
      <c r="C163" t="s">
        <v>45</v>
      </c>
      <c r="D163">
        <v>2024</v>
      </c>
      <c r="E163">
        <v>39</v>
      </c>
      <c r="F163" t="s">
        <v>11</v>
      </c>
      <c r="G163" t="s">
        <v>7</v>
      </c>
      <c r="H163">
        <v>17.2</v>
      </c>
      <c r="I163">
        <v>6.2</v>
      </c>
      <c r="J163" t="s">
        <v>2</v>
      </c>
      <c r="K163" t="s">
        <v>20</v>
      </c>
      <c r="L163" t="s">
        <v>34</v>
      </c>
    </row>
    <row r="164" spans="1:12" ht="13.8" x14ac:dyDescent="0.25">
      <c r="A164">
        <v>1163</v>
      </c>
      <c r="B164" s="16">
        <v>45315</v>
      </c>
      <c r="C164" t="s">
        <v>41</v>
      </c>
      <c r="D164">
        <v>2024</v>
      </c>
      <c r="E164">
        <v>45</v>
      </c>
      <c r="F164" t="s">
        <v>13</v>
      </c>
      <c r="G164" t="s">
        <v>5</v>
      </c>
      <c r="H164">
        <v>25.6</v>
      </c>
      <c r="I164">
        <v>3.6</v>
      </c>
      <c r="J164" t="s">
        <v>2</v>
      </c>
      <c r="K164" t="s">
        <v>18</v>
      </c>
      <c r="L164" t="s">
        <v>36</v>
      </c>
    </row>
    <row r="165" spans="1:12" ht="13.8" x14ac:dyDescent="0.25">
      <c r="A165">
        <v>1164</v>
      </c>
      <c r="B165" s="16">
        <v>44979</v>
      </c>
      <c r="C165" t="s">
        <v>43</v>
      </c>
      <c r="D165">
        <v>2023</v>
      </c>
      <c r="E165">
        <v>51</v>
      </c>
      <c r="F165" t="s">
        <v>15</v>
      </c>
      <c r="G165" t="s">
        <v>5</v>
      </c>
      <c r="H165">
        <v>21.1</v>
      </c>
      <c r="I165">
        <v>7.9</v>
      </c>
      <c r="J165" t="s">
        <v>2</v>
      </c>
      <c r="K165" t="s">
        <v>18</v>
      </c>
      <c r="L165" t="s">
        <v>36</v>
      </c>
    </row>
    <row r="166" spans="1:12" ht="13.8" x14ac:dyDescent="0.25">
      <c r="A166">
        <v>1165</v>
      </c>
      <c r="B166" s="16">
        <v>45221</v>
      </c>
      <c r="C166" t="s">
        <v>58</v>
      </c>
      <c r="D166">
        <v>2023</v>
      </c>
      <c r="E166">
        <v>56</v>
      </c>
      <c r="F166" t="s">
        <v>15</v>
      </c>
      <c r="G166" t="s">
        <v>7</v>
      </c>
      <c r="H166">
        <v>39.6</v>
      </c>
      <c r="I166">
        <v>5.3</v>
      </c>
      <c r="J166" t="s">
        <v>2</v>
      </c>
      <c r="K166" t="s">
        <v>18</v>
      </c>
      <c r="L166" t="s">
        <v>34</v>
      </c>
    </row>
    <row r="167" spans="1:12" ht="13.8" x14ac:dyDescent="0.25">
      <c r="A167">
        <v>1166</v>
      </c>
      <c r="B167" s="16">
        <v>45567</v>
      </c>
      <c r="C167" t="s">
        <v>58</v>
      </c>
      <c r="D167">
        <v>2024</v>
      </c>
      <c r="E167">
        <v>77</v>
      </c>
      <c r="F167" t="s">
        <v>19</v>
      </c>
      <c r="G167" t="s">
        <v>7</v>
      </c>
      <c r="H167">
        <v>42.7</v>
      </c>
      <c r="I167">
        <v>7</v>
      </c>
      <c r="J167" t="s">
        <v>2</v>
      </c>
      <c r="K167" t="s">
        <v>20</v>
      </c>
      <c r="L167" t="s">
        <v>34</v>
      </c>
    </row>
    <row r="168" spans="1:12" ht="13.8" x14ac:dyDescent="0.25">
      <c r="A168">
        <v>1167</v>
      </c>
      <c r="B168" s="16">
        <v>45204</v>
      </c>
      <c r="C168" t="s">
        <v>58</v>
      </c>
      <c r="D168">
        <v>2023</v>
      </c>
      <c r="E168">
        <v>67</v>
      </c>
      <c r="F168" t="s">
        <v>17</v>
      </c>
      <c r="G168" t="s">
        <v>5</v>
      </c>
      <c r="H168">
        <v>28.2</v>
      </c>
      <c r="I168">
        <v>6.4</v>
      </c>
      <c r="J168" t="s">
        <v>2</v>
      </c>
      <c r="K168" t="s">
        <v>20</v>
      </c>
      <c r="L168" t="s">
        <v>36</v>
      </c>
    </row>
    <row r="169" spans="1:12" ht="13.8" x14ac:dyDescent="0.25">
      <c r="A169">
        <v>1168</v>
      </c>
      <c r="B169" s="16">
        <v>45266</v>
      </c>
      <c r="C169" t="s">
        <v>50</v>
      </c>
      <c r="D169">
        <v>2023</v>
      </c>
      <c r="E169">
        <v>63</v>
      </c>
      <c r="F169" t="s">
        <v>17</v>
      </c>
      <c r="G169" t="s">
        <v>7</v>
      </c>
      <c r="H169">
        <v>8.8000000000000007</v>
      </c>
      <c r="I169">
        <v>4.5999999999999996</v>
      </c>
      <c r="J169" t="s">
        <v>2</v>
      </c>
      <c r="K169" t="s">
        <v>20</v>
      </c>
      <c r="L169" t="s">
        <v>36</v>
      </c>
    </row>
    <row r="170" spans="1:12" ht="13.8" x14ac:dyDescent="0.25">
      <c r="A170">
        <v>1169</v>
      </c>
      <c r="B170" s="16">
        <v>45402</v>
      </c>
      <c r="C170" t="s">
        <v>48</v>
      </c>
      <c r="D170">
        <v>2024</v>
      </c>
      <c r="E170">
        <v>36</v>
      </c>
      <c r="F170" t="s">
        <v>11</v>
      </c>
      <c r="G170" t="s">
        <v>7</v>
      </c>
      <c r="H170">
        <v>20.2</v>
      </c>
      <c r="I170">
        <v>1</v>
      </c>
      <c r="J170" t="s">
        <v>2</v>
      </c>
      <c r="K170" t="s">
        <v>20</v>
      </c>
      <c r="L170" t="s">
        <v>34</v>
      </c>
    </row>
    <row r="171" spans="1:12" ht="13.8" x14ac:dyDescent="0.25">
      <c r="A171">
        <v>1170</v>
      </c>
      <c r="B171" s="16">
        <v>45144</v>
      </c>
      <c r="C171" t="s">
        <v>54</v>
      </c>
      <c r="D171">
        <v>2023</v>
      </c>
      <c r="E171">
        <v>56</v>
      </c>
      <c r="F171" t="s">
        <v>15</v>
      </c>
      <c r="G171" t="s">
        <v>7</v>
      </c>
      <c r="H171">
        <v>57.1</v>
      </c>
      <c r="I171">
        <v>5</v>
      </c>
      <c r="J171" t="s">
        <v>2</v>
      </c>
      <c r="K171" t="s">
        <v>10</v>
      </c>
      <c r="L171" t="s">
        <v>36</v>
      </c>
    </row>
    <row r="172" spans="1:12" ht="13.8" x14ac:dyDescent="0.25">
      <c r="A172">
        <v>1171</v>
      </c>
      <c r="B172" s="16">
        <v>45629</v>
      </c>
      <c r="C172" t="s">
        <v>50</v>
      </c>
      <c r="D172">
        <v>2024</v>
      </c>
      <c r="E172">
        <v>70</v>
      </c>
      <c r="F172" t="s">
        <v>19</v>
      </c>
      <c r="G172" t="s">
        <v>5</v>
      </c>
      <c r="H172">
        <v>10.8</v>
      </c>
      <c r="I172">
        <v>3.9</v>
      </c>
      <c r="J172" t="s">
        <v>2</v>
      </c>
      <c r="K172" t="s">
        <v>16</v>
      </c>
      <c r="L172" t="s">
        <v>36</v>
      </c>
    </row>
    <row r="173" spans="1:12" ht="13.8" x14ac:dyDescent="0.25">
      <c r="A173">
        <v>1172</v>
      </c>
      <c r="B173" s="16">
        <v>45094</v>
      </c>
      <c r="C173" t="s">
        <v>82</v>
      </c>
      <c r="D173">
        <v>2023</v>
      </c>
      <c r="E173">
        <v>28</v>
      </c>
      <c r="F173" t="s">
        <v>9</v>
      </c>
      <c r="G173" t="s">
        <v>7</v>
      </c>
      <c r="H173">
        <v>41</v>
      </c>
      <c r="I173">
        <v>6.1</v>
      </c>
      <c r="J173" t="s">
        <v>2</v>
      </c>
      <c r="K173" t="s">
        <v>20</v>
      </c>
      <c r="L173" t="s">
        <v>36</v>
      </c>
    </row>
    <row r="174" spans="1:12" ht="13.8" x14ac:dyDescent="0.25">
      <c r="A174">
        <v>1173</v>
      </c>
      <c r="B174" s="16">
        <v>45095</v>
      </c>
      <c r="C174" t="s">
        <v>82</v>
      </c>
      <c r="D174">
        <v>2023</v>
      </c>
      <c r="E174">
        <v>73</v>
      </c>
      <c r="F174" t="s">
        <v>19</v>
      </c>
      <c r="G174" t="s">
        <v>5</v>
      </c>
      <c r="H174">
        <v>20.5</v>
      </c>
      <c r="I174">
        <v>7.9</v>
      </c>
      <c r="J174" t="s">
        <v>2</v>
      </c>
      <c r="K174" t="s">
        <v>20</v>
      </c>
      <c r="L174" t="s">
        <v>36</v>
      </c>
    </row>
    <row r="175" spans="1:12" ht="13.8" x14ac:dyDescent="0.25">
      <c r="A175">
        <v>1174</v>
      </c>
      <c r="B175" s="16">
        <v>44967</v>
      </c>
      <c r="C175" t="s">
        <v>43</v>
      </c>
      <c r="D175">
        <v>2023</v>
      </c>
      <c r="E175">
        <v>50</v>
      </c>
      <c r="F175" t="s">
        <v>15</v>
      </c>
      <c r="G175" t="s">
        <v>5</v>
      </c>
      <c r="H175">
        <v>54.3</v>
      </c>
      <c r="I175">
        <v>5.0999999999999996</v>
      </c>
      <c r="J175" t="s">
        <v>2</v>
      </c>
      <c r="K175" t="s">
        <v>20</v>
      </c>
      <c r="L175" t="s">
        <v>36</v>
      </c>
    </row>
    <row r="176" spans="1:12" ht="13.8" x14ac:dyDescent="0.25">
      <c r="A176">
        <v>1175</v>
      </c>
      <c r="B176" s="16">
        <v>44996</v>
      </c>
      <c r="C176" t="s">
        <v>62</v>
      </c>
      <c r="D176">
        <v>2023</v>
      </c>
      <c r="E176">
        <v>9</v>
      </c>
      <c r="F176" t="s">
        <v>4</v>
      </c>
      <c r="G176" t="s">
        <v>7</v>
      </c>
      <c r="H176">
        <v>18</v>
      </c>
      <c r="I176">
        <v>6.1</v>
      </c>
      <c r="J176" t="s">
        <v>2</v>
      </c>
      <c r="K176" t="s">
        <v>20</v>
      </c>
      <c r="L176" t="s">
        <v>36</v>
      </c>
    </row>
    <row r="177" spans="1:12" ht="13.8" x14ac:dyDescent="0.25">
      <c r="A177">
        <v>1176</v>
      </c>
      <c r="B177" s="16">
        <v>44999</v>
      </c>
      <c r="C177" t="s">
        <v>62</v>
      </c>
      <c r="D177">
        <v>2023</v>
      </c>
      <c r="E177">
        <v>64</v>
      </c>
      <c r="F177" t="s">
        <v>17</v>
      </c>
      <c r="G177" t="s">
        <v>7</v>
      </c>
      <c r="H177">
        <v>38.6</v>
      </c>
      <c r="I177">
        <v>4.7</v>
      </c>
      <c r="J177" t="s">
        <v>2</v>
      </c>
      <c r="K177" t="s">
        <v>20</v>
      </c>
      <c r="L177" t="s">
        <v>34</v>
      </c>
    </row>
    <row r="178" spans="1:12" ht="13.8" x14ac:dyDescent="0.25">
      <c r="A178">
        <v>1177</v>
      </c>
      <c r="B178" s="16">
        <v>44996</v>
      </c>
      <c r="C178" t="s">
        <v>62</v>
      </c>
      <c r="D178">
        <v>2023</v>
      </c>
      <c r="E178">
        <v>28</v>
      </c>
      <c r="F178" t="s">
        <v>9</v>
      </c>
      <c r="G178" t="s">
        <v>5</v>
      </c>
      <c r="H178">
        <v>19</v>
      </c>
      <c r="I178">
        <v>9.1999999999999993</v>
      </c>
      <c r="J178" t="s">
        <v>2</v>
      </c>
      <c r="K178" t="s">
        <v>16</v>
      </c>
      <c r="L178" t="s">
        <v>36</v>
      </c>
    </row>
    <row r="179" spans="1:12" ht="13.8" x14ac:dyDescent="0.25">
      <c r="A179">
        <v>1178</v>
      </c>
      <c r="B179" s="16">
        <v>45403</v>
      </c>
      <c r="C179" t="s">
        <v>48</v>
      </c>
      <c r="D179">
        <v>2024</v>
      </c>
      <c r="E179">
        <v>70</v>
      </c>
      <c r="F179" t="s">
        <v>19</v>
      </c>
      <c r="G179" t="s">
        <v>5</v>
      </c>
      <c r="H179">
        <v>32.6</v>
      </c>
      <c r="I179">
        <v>8</v>
      </c>
      <c r="J179" t="s">
        <v>2</v>
      </c>
      <c r="K179" t="s">
        <v>18</v>
      </c>
      <c r="L179" t="s">
        <v>34</v>
      </c>
    </row>
    <row r="180" spans="1:12" ht="13.8" x14ac:dyDescent="0.25">
      <c r="A180">
        <v>1179</v>
      </c>
      <c r="B180" s="16">
        <v>45218</v>
      </c>
      <c r="C180" t="s">
        <v>58</v>
      </c>
      <c r="D180">
        <v>2023</v>
      </c>
      <c r="E180">
        <v>19</v>
      </c>
      <c r="F180" t="s">
        <v>51</v>
      </c>
      <c r="G180" t="s">
        <v>5</v>
      </c>
      <c r="H180">
        <v>43.2</v>
      </c>
      <c r="I180">
        <v>7.7</v>
      </c>
      <c r="J180" t="s">
        <v>2</v>
      </c>
      <c r="K180" t="s">
        <v>14</v>
      </c>
      <c r="L180" t="s">
        <v>34</v>
      </c>
    </row>
    <row r="181" spans="1:12" ht="13.8" x14ac:dyDescent="0.25">
      <c r="A181">
        <v>1180</v>
      </c>
      <c r="B181" s="16">
        <v>44929</v>
      </c>
      <c r="C181" t="s">
        <v>41</v>
      </c>
      <c r="D181">
        <v>2023</v>
      </c>
      <c r="E181">
        <v>5</v>
      </c>
      <c r="F181" t="s">
        <v>4</v>
      </c>
      <c r="G181" t="s">
        <v>7</v>
      </c>
      <c r="H181">
        <v>54.7</v>
      </c>
      <c r="I181">
        <v>3.9</v>
      </c>
      <c r="J181" t="s">
        <v>2</v>
      </c>
      <c r="K181" t="s">
        <v>20</v>
      </c>
      <c r="L181" t="s">
        <v>34</v>
      </c>
    </row>
    <row r="182" spans="1:12" ht="13.8" x14ac:dyDescent="0.25">
      <c r="A182">
        <v>1181</v>
      </c>
      <c r="B182" s="16">
        <v>45586</v>
      </c>
      <c r="C182" t="s">
        <v>58</v>
      </c>
      <c r="D182">
        <v>2024</v>
      </c>
      <c r="E182">
        <v>3</v>
      </c>
      <c r="F182" t="s">
        <v>4</v>
      </c>
      <c r="G182" t="s">
        <v>5</v>
      </c>
      <c r="H182">
        <v>18.3</v>
      </c>
      <c r="I182">
        <v>5.0999999999999996</v>
      </c>
      <c r="J182" t="s">
        <v>2</v>
      </c>
      <c r="K182" t="s">
        <v>20</v>
      </c>
      <c r="L182" t="s">
        <v>36</v>
      </c>
    </row>
    <row r="183" spans="1:12" ht="13.8" x14ac:dyDescent="0.25">
      <c r="A183">
        <v>1182</v>
      </c>
      <c r="B183" s="16">
        <v>45408</v>
      </c>
      <c r="C183" t="s">
        <v>48</v>
      </c>
      <c r="D183">
        <v>2024</v>
      </c>
      <c r="E183">
        <v>51</v>
      </c>
      <c r="F183" t="s">
        <v>15</v>
      </c>
      <c r="G183" t="s">
        <v>5</v>
      </c>
      <c r="H183">
        <v>33.799999999999997</v>
      </c>
      <c r="I183">
        <v>5.9</v>
      </c>
      <c r="J183" t="s">
        <v>2</v>
      </c>
      <c r="K183" t="s">
        <v>20</v>
      </c>
      <c r="L183" t="s">
        <v>34</v>
      </c>
    </row>
    <row r="184" spans="1:12" ht="13.8" x14ac:dyDescent="0.25">
      <c r="A184">
        <v>1183</v>
      </c>
      <c r="B184" s="16">
        <v>45511</v>
      </c>
      <c r="C184" t="s">
        <v>54</v>
      </c>
      <c r="D184">
        <v>2024</v>
      </c>
      <c r="E184">
        <v>43</v>
      </c>
      <c r="F184" t="s">
        <v>13</v>
      </c>
      <c r="G184" t="s">
        <v>5</v>
      </c>
      <c r="H184">
        <v>27</v>
      </c>
      <c r="I184">
        <v>4</v>
      </c>
      <c r="J184" t="s">
        <v>2</v>
      </c>
      <c r="K184" t="s">
        <v>18</v>
      </c>
      <c r="L184" t="s">
        <v>36</v>
      </c>
    </row>
    <row r="185" spans="1:12" ht="13.8" x14ac:dyDescent="0.25">
      <c r="A185">
        <v>1184</v>
      </c>
      <c r="B185" s="16">
        <v>45478</v>
      </c>
      <c r="C185" t="s">
        <v>39</v>
      </c>
      <c r="D185">
        <v>2024</v>
      </c>
      <c r="E185">
        <v>47</v>
      </c>
      <c r="F185" t="s">
        <v>13</v>
      </c>
      <c r="G185" t="s">
        <v>5</v>
      </c>
      <c r="H185">
        <v>29.5</v>
      </c>
      <c r="I185">
        <v>5</v>
      </c>
      <c r="J185" t="s">
        <v>2</v>
      </c>
      <c r="K185" t="s">
        <v>20</v>
      </c>
      <c r="L185" t="s">
        <v>34</v>
      </c>
    </row>
    <row r="186" spans="1:12" ht="13.8" x14ac:dyDescent="0.25">
      <c r="A186">
        <v>1185</v>
      </c>
      <c r="B186" s="16">
        <v>45387</v>
      </c>
      <c r="C186" t="s">
        <v>48</v>
      </c>
      <c r="D186">
        <v>2024</v>
      </c>
      <c r="E186">
        <v>12</v>
      </c>
      <c r="F186" t="s">
        <v>51</v>
      </c>
      <c r="G186" t="s">
        <v>7</v>
      </c>
      <c r="H186">
        <v>62.7</v>
      </c>
      <c r="I186">
        <v>6.7</v>
      </c>
      <c r="J186" t="s">
        <v>2</v>
      </c>
      <c r="K186" t="s">
        <v>16</v>
      </c>
      <c r="L186" t="s">
        <v>34</v>
      </c>
    </row>
    <row r="187" spans="1:12" ht="13.8" x14ac:dyDescent="0.25">
      <c r="A187">
        <v>1186</v>
      </c>
      <c r="B187" s="16">
        <v>45096</v>
      </c>
      <c r="C187" t="s">
        <v>82</v>
      </c>
      <c r="D187">
        <v>2023</v>
      </c>
      <c r="E187">
        <v>40</v>
      </c>
      <c r="F187" t="s">
        <v>13</v>
      </c>
      <c r="G187" t="s">
        <v>7</v>
      </c>
      <c r="H187">
        <v>37.799999999999997</v>
      </c>
      <c r="I187">
        <v>6.2</v>
      </c>
      <c r="J187" t="s">
        <v>2</v>
      </c>
      <c r="K187" t="s">
        <v>6</v>
      </c>
      <c r="L187" t="s">
        <v>34</v>
      </c>
    </row>
    <row r="188" spans="1:12" ht="13.8" x14ac:dyDescent="0.25">
      <c r="A188">
        <v>1187</v>
      </c>
      <c r="B188" s="16">
        <v>45505</v>
      </c>
      <c r="C188" t="s">
        <v>54</v>
      </c>
      <c r="D188">
        <v>2024</v>
      </c>
      <c r="E188">
        <v>11</v>
      </c>
      <c r="F188" t="s">
        <v>51</v>
      </c>
      <c r="G188" t="s">
        <v>7</v>
      </c>
      <c r="H188">
        <v>48.6</v>
      </c>
      <c r="I188">
        <v>4.2</v>
      </c>
      <c r="J188" t="s">
        <v>2</v>
      </c>
      <c r="K188" t="s">
        <v>10</v>
      </c>
      <c r="L188" t="s">
        <v>34</v>
      </c>
    </row>
    <row r="189" spans="1:12" ht="13.8" x14ac:dyDescent="0.25">
      <c r="A189">
        <v>1188</v>
      </c>
      <c r="B189" s="16">
        <v>45293</v>
      </c>
      <c r="C189" t="s">
        <v>41</v>
      </c>
      <c r="D189">
        <v>2024</v>
      </c>
      <c r="E189">
        <v>36</v>
      </c>
      <c r="F189" t="s">
        <v>11</v>
      </c>
      <c r="G189" t="s">
        <v>7</v>
      </c>
      <c r="H189">
        <v>10.4</v>
      </c>
      <c r="I189">
        <v>5.2</v>
      </c>
      <c r="J189" t="s">
        <v>2</v>
      </c>
      <c r="K189" t="s">
        <v>18</v>
      </c>
      <c r="L189" t="s">
        <v>34</v>
      </c>
    </row>
    <row r="190" spans="1:12" ht="13.8" x14ac:dyDescent="0.25">
      <c r="A190">
        <v>1189</v>
      </c>
      <c r="B190" s="16">
        <v>44971</v>
      </c>
      <c r="C190" t="s">
        <v>43</v>
      </c>
      <c r="D190">
        <v>2023</v>
      </c>
      <c r="E190">
        <v>17</v>
      </c>
      <c r="F190" t="s">
        <v>51</v>
      </c>
      <c r="G190" t="s">
        <v>5</v>
      </c>
      <c r="H190">
        <v>49.5</v>
      </c>
      <c r="I190">
        <v>2.8</v>
      </c>
      <c r="J190" t="s">
        <v>2</v>
      </c>
      <c r="K190" t="s">
        <v>18</v>
      </c>
      <c r="L190" t="s">
        <v>34</v>
      </c>
    </row>
    <row r="191" spans="1:12" ht="13.8" x14ac:dyDescent="0.25">
      <c r="A191">
        <v>1190</v>
      </c>
      <c r="B191" s="16">
        <v>45310</v>
      </c>
      <c r="C191" t="s">
        <v>41</v>
      </c>
      <c r="D191">
        <v>2024</v>
      </c>
      <c r="E191">
        <v>71</v>
      </c>
      <c r="F191" t="s">
        <v>19</v>
      </c>
      <c r="G191" t="s">
        <v>5</v>
      </c>
      <c r="H191">
        <v>40.4</v>
      </c>
      <c r="I191">
        <v>7.6</v>
      </c>
      <c r="J191" t="s">
        <v>2</v>
      </c>
      <c r="K191" t="s">
        <v>20</v>
      </c>
      <c r="L191" t="s">
        <v>34</v>
      </c>
    </row>
    <row r="192" spans="1:12" ht="13.8" x14ac:dyDescent="0.25">
      <c r="A192">
        <v>1191</v>
      </c>
      <c r="B192" s="16">
        <v>45587</v>
      </c>
      <c r="C192" t="s">
        <v>58</v>
      </c>
      <c r="D192">
        <v>2024</v>
      </c>
      <c r="E192">
        <v>78</v>
      </c>
      <c r="F192" t="s">
        <v>19</v>
      </c>
      <c r="G192" t="s">
        <v>7</v>
      </c>
      <c r="H192">
        <v>59.1</v>
      </c>
      <c r="I192">
        <v>9</v>
      </c>
      <c r="J192" t="s">
        <v>2</v>
      </c>
      <c r="K192" t="s">
        <v>20</v>
      </c>
      <c r="L192" t="s">
        <v>36</v>
      </c>
    </row>
    <row r="193" spans="1:12" ht="13.8" x14ac:dyDescent="0.25">
      <c r="A193">
        <v>1192</v>
      </c>
      <c r="B193" s="16">
        <v>45547</v>
      </c>
      <c r="C193" t="s">
        <v>64</v>
      </c>
      <c r="D193">
        <v>2024</v>
      </c>
      <c r="E193">
        <v>18</v>
      </c>
      <c r="F193" t="s">
        <v>51</v>
      </c>
      <c r="G193" t="s">
        <v>5</v>
      </c>
      <c r="H193">
        <v>39.700000000000003</v>
      </c>
      <c r="I193">
        <v>7.5</v>
      </c>
      <c r="J193" t="s">
        <v>2</v>
      </c>
      <c r="K193" t="s">
        <v>20</v>
      </c>
      <c r="L193" t="s">
        <v>34</v>
      </c>
    </row>
    <row r="194" spans="1:12" ht="13.8" x14ac:dyDescent="0.25">
      <c r="A194">
        <v>1193</v>
      </c>
      <c r="B194" s="16">
        <v>45271</v>
      </c>
      <c r="C194" t="s">
        <v>50</v>
      </c>
      <c r="D194">
        <v>2023</v>
      </c>
      <c r="E194">
        <v>60</v>
      </c>
      <c r="F194" t="s">
        <v>17</v>
      </c>
      <c r="G194" t="s">
        <v>5</v>
      </c>
      <c r="H194">
        <v>28.4</v>
      </c>
      <c r="I194">
        <v>4.9000000000000004</v>
      </c>
      <c r="J194" t="s">
        <v>2</v>
      </c>
      <c r="K194" t="s">
        <v>16</v>
      </c>
      <c r="L194" t="s">
        <v>34</v>
      </c>
    </row>
    <row r="195" spans="1:12" ht="13.8" x14ac:dyDescent="0.25">
      <c r="A195">
        <v>1194</v>
      </c>
      <c r="B195" s="16">
        <v>45364</v>
      </c>
      <c r="C195" t="s">
        <v>62</v>
      </c>
      <c r="D195">
        <v>2024</v>
      </c>
      <c r="E195">
        <v>78</v>
      </c>
      <c r="F195" t="s">
        <v>19</v>
      </c>
      <c r="G195" t="s">
        <v>5</v>
      </c>
      <c r="H195">
        <v>34.5</v>
      </c>
      <c r="I195">
        <v>3.3</v>
      </c>
      <c r="J195" t="s">
        <v>2</v>
      </c>
      <c r="K195" t="s">
        <v>20</v>
      </c>
      <c r="L195" t="s">
        <v>36</v>
      </c>
    </row>
    <row r="196" spans="1:12" ht="13.8" x14ac:dyDescent="0.25">
      <c r="A196">
        <v>1195</v>
      </c>
      <c r="B196" s="16">
        <v>45645</v>
      </c>
      <c r="C196" t="s">
        <v>50</v>
      </c>
      <c r="D196">
        <v>2024</v>
      </c>
      <c r="E196">
        <v>38</v>
      </c>
      <c r="F196" t="s">
        <v>11</v>
      </c>
      <c r="G196" t="s">
        <v>5</v>
      </c>
      <c r="H196">
        <v>33</v>
      </c>
      <c r="I196">
        <v>5.2</v>
      </c>
      <c r="J196" t="s">
        <v>2</v>
      </c>
      <c r="K196" t="s">
        <v>20</v>
      </c>
      <c r="L196" t="s">
        <v>34</v>
      </c>
    </row>
    <row r="197" spans="1:12" ht="13.8" x14ac:dyDescent="0.25">
      <c r="A197">
        <v>1196</v>
      </c>
      <c r="B197" s="16">
        <v>45575</v>
      </c>
      <c r="C197" t="s">
        <v>58</v>
      </c>
      <c r="D197">
        <v>2024</v>
      </c>
      <c r="E197">
        <v>3</v>
      </c>
      <c r="F197" t="s">
        <v>4</v>
      </c>
      <c r="G197" t="s">
        <v>5</v>
      </c>
      <c r="H197">
        <v>27.5</v>
      </c>
      <c r="I197">
        <v>4.0999999999999996</v>
      </c>
      <c r="J197" t="s">
        <v>2</v>
      </c>
      <c r="K197" t="s">
        <v>18</v>
      </c>
      <c r="L197" t="s">
        <v>36</v>
      </c>
    </row>
    <row r="198" spans="1:12" ht="13.8" x14ac:dyDescent="0.25">
      <c r="A198">
        <v>1197</v>
      </c>
      <c r="B198" s="16">
        <v>45262</v>
      </c>
      <c r="C198" t="s">
        <v>50</v>
      </c>
      <c r="D198">
        <v>2023</v>
      </c>
      <c r="E198">
        <v>74</v>
      </c>
      <c r="F198" t="s">
        <v>19</v>
      </c>
      <c r="G198" t="s">
        <v>5</v>
      </c>
      <c r="H198">
        <v>20.7</v>
      </c>
      <c r="I198">
        <v>5.4</v>
      </c>
      <c r="J198" t="s">
        <v>2</v>
      </c>
      <c r="K198" t="s">
        <v>18</v>
      </c>
      <c r="L198" t="s">
        <v>36</v>
      </c>
    </row>
    <row r="199" spans="1:12" ht="13.8" x14ac:dyDescent="0.25">
      <c r="A199">
        <v>1198</v>
      </c>
      <c r="B199" s="16">
        <v>45378</v>
      </c>
      <c r="C199" t="s">
        <v>62</v>
      </c>
      <c r="D199">
        <v>2024</v>
      </c>
      <c r="E199">
        <v>31</v>
      </c>
      <c r="F199" t="s">
        <v>11</v>
      </c>
      <c r="G199" t="s">
        <v>7</v>
      </c>
      <c r="H199">
        <v>63.8</v>
      </c>
      <c r="I199">
        <v>6.1</v>
      </c>
      <c r="J199" t="s">
        <v>2</v>
      </c>
      <c r="K199" t="s">
        <v>20</v>
      </c>
      <c r="L199" t="s">
        <v>34</v>
      </c>
    </row>
    <row r="200" spans="1:12" ht="13.8" x14ac:dyDescent="0.25">
      <c r="A200">
        <v>1199</v>
      </c>
      <c r="B200" s="16">
        <v>45478</v>
      </c>
      <c r="C200" t="s">
        <v>39</v>
      </c>
      <c r="D200">
        <v>2024</v>
      </c>
      <c r="E200">
        <v>52</v>
      </c>
      <c r="F200" t="s">
        <v>15</v>
      </c>
      <c r="G200" t="s">
        <v>5</v>
      </c>
      <c r="H200">
        <v>30.7</v>
      </c>
      <c r="I200">
        <v>3.1</v>
      </c>
      <c r="J200" t="s">
        <v>2</v>
      </c>
      <c r="K200" t="s">
        <v>18</v>
      </c>
      <c r="L200" t="s">
        <v>36</v>
      </c>
    </row>
    <row r="201" spans="1:12" ht="13.8" x14ac:dyDescent="0.25">
      <c r="A201">
        <v>1200</v>
      </c>
      <c r="B201" s="16">
        <v>45265</v>
      </c>
      <c r="C201" t="s">
        <v>50</v>
      </c>
      <c r="D201">
        <v>2023</v>
      </c>
      <c r="E201">
        <v>66</v>
      </c>
      <c r="F201" t="s">
        <v>17</v>
      </c>
      <c r="G201" t="s">
        <v>7</v>
      </c>
      <c r="H201">
        <v>38</v>
      </c>
      <c r="I201">
        <v>6.9</v>
      </c>
      <c r="J201" t="s">
        <v>2</v>
      </c>
      <c r="K201" t="s">
        <v>18</v>
      </c>
      <c r="L201" t="s">
        <v>34</v>
      </c>
    </row>
    <row r="202" spans="1:12" ht="13.8" x14ac:dyDescent="0.25">
      <c r="A202">
        <v>1201</v>
      </c>
      <c r="B202" s="16">
        <v>45366</v>
      </c>
      <c r="C202" t="s">
        <v>62</v>
      </c>
      <c r="D202">
        <v>2024</v>
      </c>
      <c r="E202">
        <v>68</v>
      </c>
      <c r="F202" t="s">
        <v>17</v>
      </c>
      <c r="G202" t="s">
        <v>7</v>
      </c>
      <c r="H202">
        <v>29</v>
      </c>
      <c r="I202">
        <v>6.7</v>
      </c>
      <c r="J202" t="s">
        <v>2</v>
      </c>
      <c r="K202" t="s">
        <v>18</v>
      </c>
      <c r="L202" t="s">
        <v>36</v>
      </c>
    </row>
    <row r="203" spans="1:12" ht="13.8" x14ac:dyDescent="0.25">
      <c r="A203">
        <v>1202</v>
      </c>
      <c r="B203" s="16">
        <v>45581</v>
      </c>
      <c r="C203" t="s">
        <v>58</v>
      </c>
      <c r="D203">
        <v>2024</v>
      </c>
      <c r="E203">
        <v>24</v>
      </c>
      <c r="F203" t="s">
        <v>9</v>
      </c>
      <c r="G203" t="s">
        <v>5</v>
      </c>
      <c r="H203">
        <v>44.5</v>
      </c>
      <c r="I203">
        <v>4.5999999999999996</v>
      </c>
      <c r="J203" t="s">
        <v>2</v>
      </c>
      <c r="K203" t="s">
        <v>20</v>
      </c>
      <c r="L203" t="s">
        <v>36</v>
      </c>
    </row>
    <row r="204" spans="1:12" ht="13.8" x14ac:dyDescent="0.25">
      <c r="A204">
        <v>1203</v>
      </c>
      <c r="B204" s="16">
        <v>45435</v>
      </c>
      <c r="C204" t="s">
        <v>33</v>
      </c>
      <c r="D204">
        <v>2024</v>
      </c>
      <c r="E204">
        <v>26</v>
      </c>
      <c r="F204" t="s">
        <v>9</v>
      </c>
      <c r="G204" t="s">
        <v>7</v>
      </c>
      <c r="H204">
        <v>30.1</v>
      </c>
      <c r="I204">
        <v>2.8</v>
      </c>
      <c r="J204" t="s">
        <v>2</v>
      </c>
      <c r="K204" t="s">
        <v>20</v>
      </c>
      <c r="L204" t="s">
        <v>34</v>
      </c>
    </row>
    <row r="205" spans="1:12" ht="13.8" x14ac:dyDescent="0.25">
      <c r="A205">
        <v>1204</v>
      </c>
      <c r="B205" s="16">
        <v>45416</v>
      </c>
      <c r="C205" t="s">
        <v>33</v>
      </c>
      <c r="D205">
        <v>2024</v>
      </c>
      <c r="E205">
        <v>73</v>
      </c>
      <c r="F205" t="s">
        <v>19</v>
      </c>
      <c r="G205" t="s">
        <v>5</v>
      </c>
      <c r="H205">
        <v>30</v>
      </c>
      <c r="I205">
        <v>3.3</v>
      </c>
      <c r="J205" t="s">
        <v>2</v>
      </c>
      <c r="K205" t="s">
        <v>8</v>
      </c>
      <c r="L205" t="s">
        <v>36</v>
      </c>
    </row>
    <row r="206" spans="1:12" ht="13.8" x14ac:dyDescent="0.25">
      <c r="A206">
        <v>1205</v>
      </c>
      <c r="B206" s="16">
        <v>45048</v>
      </c>
      <c r="C206" t="s">
        <v>33</v>
      </c>
      <c r="D206">
        <v>2023</v>
      </c>
      <c r="E206">
        <v>36</v>
      </c>
      <c r="F206" t="s">
        <v>11</v>
      </c>
      <c r="G206" t="s">
        <v>7</v>
      </c>
      <c r="H206">
        <v>39.9</v>
      </c>
      <c r="I206">
        <v>4.9000000000000004</v>
      </c>
      <c r="J206" t="s">
        <v>2</v>
      </c>
      <c r="K206" t="s">
        <v>14</v>
      </c>
      <c r="L206" t="s">
        <v>36</v>
      </c>
    </row>
    <row r="207" spans="1:12" ht="13.8" x14ac:dyDescent="0.25">
      <c r="A207">
        <v>1206</v>
      </c>
      <c r="B207" s="16">
        <v>45389</v>
      </c>
      <c r="C207" t="s">
        <v>48</v>
      </c>
      <c r="D207">
        <v>2024</v>
      </c>
      <c r="E207">
        <v>68</v>
      </c>
      <c r="F207" t="s">
        <v>17</v>
      </c>
      <c r="G207" t="s">
        <v>5</v>
      </c>
      <c r="H207">
        <v>33.1</v>
      </c>
      <c r="I207">
        <v>7.8</v>
      </c>
      <c r="J207" t="s">
        <v>2</v>
      </c>
      <c r="K207" t="s">
        <v>20</v>
      </c>
      <c r="L207" t="s">
        <v>34</v>
      </c>
    </row>
    <row r="208" spans="1:12" ht="13.8" x14ac:dyDescent="0.25">
      <c r="A208">
        <v>1207</v>
      </c>
      <c r="B208" s="16">
        <v>45018</v>
      </c>
      <c r="C208" t="s">
        <v>48</v>
      </c>
      <c r="D208">
        <v>2023</v>
      </c>
      <c r="E208">
        <v>67</v>
      </c>
      <c r="F208" t="s">
        <v>17</v>
      </c>
      <c r="G208" t="s">
        <v>5</v>
      </c>
      <c r="H208">
        <v>36.5</v>
      </c>
      <c r="I208">
        <v>6.6</v>
      </c>
      <c r="J208" t="s">
        <v>2</v>
      </c>
      <c r="K208" t="s">
        <v>20</v>
      </c>
      <c r="L208" t="s">
        <v>34</v>
      </c>
    </row>
    <row r="209" spans="1:12" ht="13.8" x14ac:dyDescent="0.25">
      <c r="A209">
        <v>1208</v>
      </c>
      <c r="B209" s="16">
        <v>45344</v>
      </c>
      <c r="C209" t="s">
        <v>43</v>
      </c>
      <c r="D209">
        <v>2024</v>
      </c>
      <c r="E209">
        <v>17</v>
      </c>
      <c r="F209" t="s">
        <v>51</v>
      </c>
      <c r="G209" t="s">
        <v>5</v>
      </c>
      <c r="H209">
        <v>50.4</v>
      </c>
      <c r="I209">
        <v>5.2</v>
      </c>
      <c r="J209" t="s">
        <v>2</v>
      </c>
      <c r="K209" t="s">
        <v>14</v>
      </c>
      <c r="L209" t="s">
        <v>34</v>
      </c>
    </row>
    <row r="210" spans="1:12" ht="13.8" x14ac:dyDescent="0.25">
      <c r="A210">
        <v>1209</v>
      </c>
      <c r="B210" s="16">
        <v>45525</v>
      </c>
      <c r="C210" t="s">
        <v>54</v>
      </c>
      <c r="D210">
        <v>2024</v>
      </c>
      <c r="E210">
        <v>25</v>
      </c>
      <c r="F210" t="s">
        <v>9</v>
      </c>
      <c r="G210" t="s">
        <v>5</v>
      </c>
      <c r="H210">
        <v>35.6</v>
      </c>
      <c r="I210">
        <v>3.4</v>
      </c>
      <c r="J210" t="s">
        <v>2</v>
      </c>
      <c r="K210" t="s">
        <v>20</v>
      </c>
      <c r="L210" t="s">
        <v>34</v>
      </c>
    </row>
    <row r="211" spans="1:12" ht="13.8" x14ac:dyDescent="0.25">
      <c r="A211">
        <v>1210</v>
      </c>
      <c r="B211" s="16">
        <v>45249</v>
      </c>
      <c r="C211" t="s">
        <v>45</v>
      </c>
      <c r="D211">
        <v>2023</v>
      </c>
      <c r="E211">
        <v>29</v>
      </c>
      <c r="F211" t="s">
        <v>9</v>
      </c>
      <c r="G211" t="s">
        <v>7</v>
      </c>
      <c r="H211">
        <v>16.399999999999999</v>
      </c>
      <c r="I211">
        <v>4.4000000000000004</v>
      </c>
      <c r="J211" t="s">
        <v>2</v>
      </c>
      <c r="K211" t="s">
        <v>12</v>
      </c>
      <c r="L211" t="s">
        <v>36</v>
      </c>
    </row>
    <row r="212" spans="1:12" ht="13.8" x14ac:dyDescent="0.25">
      <c r="A212">
        <v>1211</v>
      </c>
      <c r="B212" s="16">
        <v>45134</v>
      </c>
      <c r="C212" t="s">
        <v>39</v>
      </c>
      <c r="D212">
        <v>2023</v>
      </c>
      <c r="E212">
        <v>22</v>
      </c>
      <c r="F212" t="s">
        <v>9</v>
      </c>
      <c r="G212" t="s">
        <v>5</v>
      </c>
      <c r="H212">
        <v>38.200000000000003</v>
      </c>
      <c r="I212">
        <v>4.9000000000000004</v>
      </c>
      <c r="J212" t="s">
        <v>2</v>
      </c>
      <c r="K212" t="s">
        <v>16</v>
      </c>
      <c r="L212" t="s">
        <v>36</v>
      </c>
    </row>
    <row r="213" spans="1:12" ht="13.8" x14ac:dyDescent="0.25">
      <c r="A213">
        <v>1212</v>
      </c>
      <c r="B213" s="16">
        <v>45288</v>
      </c>
      <c r="C213" t="s">
        <v>50</v>
      </c>
      <c r="D213">
        <v>2023</v>
      </c>
      <c r="E213">
        <v>37</v>
      </c>
      <c r="F213" t="s">
        <v>11</v>
      </c>
      <c r="G213" t="s">
        <v>7</v>
      </c>
      <c r="H213">
        <v>36.4</v>
      </c>
      <c r="I213">
        <v>4.9000000000000004</v>
      </c>
      <c r="J213" t="s">
        <v>2</v>
      </c>
      <c r="K213" t="s">
        <v>20</v>
      </c>
      <c r="L213" t="s">
        <v>34</v>
      </c>
    </row>
    <row r="214" spans="1:12" ht="13.8" x14ac:dyDescent="0.25">
      <c r="A214">
        <v>1213</v>
      </c>
      <c r="B214" s="16">
        <v>45427</v>
      </c>
      <c r="C214" t="s">
        <v>33</v>
      </c>
      <c r="D214">
        <v>2024</v>
      </c>
      <c r="E214">
        <v>69</v>
      </c>
      <c r="F214" t="s">
        <v>17</v>
      </c>
      <c r="G214" t="s">
        <v>5</v>
      </c>
      <c r="H214">
        <v>10.3</v>
      </c>
      <c r="I214">
        <v>4.4000000000000004</v>
      </c>
      <c r="J214" t="s">
        <v>2</v>
      </c>
      <c r="K214" t="s">
        <v>20</v>
      </c>
      <c r="L214" t="s">
        <v>34</v>
      </c>
    </row>
    <row r="215" spans="1:12" ht="13.8" x14ac:dyDescent="0.25">
      <c r="A215">
        <v>1214</v>
      </c>
      <c r="B215" s="16">
        <v>45408</v>
      </c>
      <c r="C215" t="s">
        <v>48</v>
      </c>
      <c r="D215">
        <v>2024</v>
      </c>
      <c r="E215">
        <v>14</v>
      </c>
      <c r="F215" t="s">
        <v>51</v>
      </c>
      <c r="G215" t="s">
        <v>7</v>
      </c>
      <c r="H215">
        <v>25.7</v>
      </c>
      <c r="I215">
        <v>8.1</v>
      </c>
      <c r="J215" t="s">
        <v>2</v>
      </c>
      <c r="K215" t="s">
        <v>18</v>
      </c>
      <c r="L215" t="s">
        <v>36</v>
      </c>
    </row>
    <row r="216" spans="1:12" ht="13.8" x14ac:dyDescent="0.25">
      <c r="A216">
        <v>1215</v>
      </c>
      <c r="B216" s="16">
        <v>45271</v>
      </c>
      <c r="C216" t="s">
        <v>50</v>
      </c>
      <c r="D216">
        <v>2023</v>
      </c>
      <c r="E216">
        <v>37</v>
      </c>
      <c r="F216" t="s">
        <v>11</v>
      </c>
      <c r="G216" t="s">
        <v>7</v>
      </c>
      <c r="H216">
        <v>16.8</v>
      </c>
      <c r="I216">
        <v>3.6</v>
      </c>
      <c r="J216" t="s">
        <v>2</v>
      </c>
      <c r="K216" t="s">
        <v>20</v>
      </c>
      <c r="L216" t="s">
        <v>36</v>
      </c>
    </row>
    <row r="217" spans="1:12" ht="13.8" x14ac:dyDescent="0.25">
      <c r="A217">
        <v>1216</v>
      </c>
      <c r="B217" s="16">
        <v>45490</v>
      </c>
      <c r="C217" t="s">
        <v>39</v>
      </c>
      <c r="D217">
        <v>2024</v>
      </c>
      <c r="E217">
        <v>41</v>
      </c>
      <c r="F217" t="s">
        <v>13</v>
      </c>
      <c r="G217" t="s">
        <v>5</v>
      </c>
      <c r="H217">
        <v>50.5</v>
      </c>
      <c r="I217">
        <v>6.7</v>
      </c>
      <c r="J217" t="s">
        <v>2</v>
      </c>
      <c r="K217" t="s">
        <v>20</v>
      </c>
      <c r="L217" t="s">
        <v>34</v>
      </c>
    </row>
    <row r="218" spans="1:12" ht="13.8" x14ac:dyDescent="0.25">
      <c r="A218">
        <v>1217</v>
      </c>
      <c r="B218" s="16">
        <v>45383</v>
      </c>
      <c r="C218" t="s">
        <v>48</v>
      </c>
      <c r="D218">
        <v>2024</v>
      </c>
      <c r="E218">
        <v>33</v>
      </c>
      <c r="F218" t="s">
        <v>11</v>
      </c>
      <c r="G218" t="s">
        <v>7</v>
      </c>
      <c r="H218">
        <v>25.5</v>
      </c>
      <c r="I218">
        <v>6.6</v>
      </c>
      <c r="J218" t="s">
        <v>2</v>
      </c>
      <c r="K218" t="s">
        <v>20</v>
      </c>
      <c r="L218" t="s">
        <v>34</v>
      </c>
    </row>
    <row r="219" spans="1:12" ht="13.8" x14ac:dyDescent="0.25">
      <c r="A219">
        <v>1218</v>
      </c>
      <c r="B219" s="16">
        <v>45067</v>
      </c>
      <c r="C219" t="s">
        <v>33</v>
      </c>
      <c r="D219">
        <v>2023</v>
      </c>
      <c r="E219">
        <v>46</v>
      </c>
      <c r="F219" t="s">
        <v>13</v>
      </c>
      <c r="G219" t="s">
        <v>7</v>
      </c>
      <c r="H219">
        <v>33.700000000000003</v>
      </c>
      <c r="I219">
        <v>4.4000000000000004</v>
      </c>
      <c r="J219" t="s">
        <v>2</v>
      </c>
      <c r="K219" t="s">
        <v>20</v>
      </c>
      <c r="L219" t="s">
        <v>34</v>
      </c>
    </row>
    <row r="220" spans="1:12" ht="13.8" x14ac:dyDescent="0.25">
      <c r="A220">
        <v>1219</v>
      </c>
      <c r="B220" s="16">
        <v>45613</v>
      </c>
      <c r="C220" t="s">
        <v>45</v>
      </c>
      <c r="D220">
        <v>2024</v>
      </c>
      <c r="E220">
        <v>39</v>
      </c>
      <c r="F220" t="s">
        <v>11</v>
      </c>
      <c r="G220" t="s">
        <v>7</v>
      </c>
      <c r="H220">
        <v>28.9</v>
      </c>
      <c r="I220">
        <v>2.2999999999999998</v>
      </c>
      <c r="J220" t="s">
        <v>2</v>
      </c>
      <c r="K220" t="s">
        <v>12</v>
      </c>
      <c r="L220" t="s">
        <v>34</v>
      </c>
    </row>
    <row r="221" spans="1:12" ht="13.8" x14ac:dyDescent="0.25">
      <c r="A221">
        <v>1220</v>
      </c>
      <c r="B221" s="16">
        <v>45021</v>
      </c>
      <c r="C221" t="s">
        <v>48</v>
      </c>
      <c r="D221">
        <v>2023</v>
      </c>
      <c r="E221">
        <v>61</v>
      </c>
      <c r="F221" t="s">
        <v>17</v>
      </c>
      <c r="G221" t="s">
        <v>5</v>
      </c>
      <c r="H221">
        <v>46.6</v>
      </c>
      <c r="I221">
        <v>8</v>
      </c>
      <c r="J221" t="s">
        <v>2</v>
      </c>
      <c r="K221" t="s">
        <v>18</v>
      </c>
      <c r="L221" t="s">
        <v>34</v>
      </c>
    </row>
    <row r="222" spans="1:12" ht="13.8" x14ac:dyDescent="0.25">
      <c r="A222">
        <v>1221</v>
      </c>
      <c r="B222" s="16">
        <v>45561</v>
      </c>
      <c r="C222" t="s">
        <v>64</v>
      </c>
      <c r="D222">
        <v>2024</v>
      </c>
      <c r="E222">
        <v>27</v>
      </c>
      <c r="F222" t="s">
        <v>9</v>
      </c>
      <c r="G222" t="s">
        <v>7</v>
      </c>
      <c r="H222">
        <v>36.5</v>
      </c>
      <c r="I222">
        <v>1.9</v>
      </c>
      <c r="J222" t="s">
        <v>2</v>
      </c>
      <c r="K222" t="s">
        <v>18</v>
      </c>
      <c r="L222" t="s">
        <v>36</v>
      </c>
    </row>
    <row r="223" spans="1:12" ht="13.8" x14ac:dyDescent="0.25">
      <c r="A223">
        <v>1222</v>
      </c>
      <c r="B223" s="16">
        <v>45558</v>
      </c>
      <c r="C223" t="s">
        <v>64</v>
      </c>
      <c r="D223">
        <v>2024</v>
      </c>
      <c r="E223">
        <v>46</v>
      </c>
      <c r="F223" t="s">
        <v>13</v>
      </c>
      <c r="G223" t="s">
        <v>7</v>
      </c>
      <c r="H223">
        <v>48.8</v>
      </c>
      <c r="I223">
        <v>6.4</v>
      </c>
      <c r="J223" t="s">
        <v>2</v>
      </c>
      <c r="K223" t="s">
        <v>20</v>
      </c>
      <c r="L223" t="s">
        <v>34</v>
      </c>
    </row>
    <row r="224" spans="1:12" ht="13.8" x14ac:dyDescent="0.25">
      <c r="A224">
        <v>1223</v>
      </c>
      <c r="B224" s="16">
        <v>45217</v>
      </c>
      <c r="C224" t="s">
        <v>58</v>
      </c>
      <c r="D224">
        <v>2023</v>
      </c>
      <c r="E224">
        <v>19</v>
      </c>
      <c r="F224" t="s">
        <v>51</v>
      </c>
      <c r="G224" t="s">
        <v>7</v>
      </c>
      <c r="H224">
        <v>47.2</v>
      </c>
      <c r="I224">
        <v>8.6</v>
      </c>
      <c r="J224" t="s">
        <v>2</v>
      </c>
      <c r="K224" t="s">
        <v>20</v>
      </c>
      <c r="L224" t="s">
        <v>36</v>
      </c>
    </row>
    <row r="225" spans="1:12" ht="13.8" x14ac:dyDescent="0.25">
      <c r="A225">
        <v>1224</v>
      </c>
      <c r="B225" s="16">
        <v>45339</v>
      </c>
      <c r="C225" t="s">
        <v>43</v>
      </c>
      <c r="D225">
        <v>2024</v>
      </c>
      <c r="E225">
        <v>57</v>
      </c>
      <c r="F225" t="s">
        <v>15</v>
      </c>
      <c r="G225" t="s">
        <v>7</v>
      </c>
      <c r="H225">
        <v>39.9</v>
      </c>
      <c r="I225">
        <v>2.9</v>
      </c>
      <c r="J225" t="s">
        <v>2</v>
      </c>
      <c r="K225" t="s">
        <v>20</v>
      </c>
      <c r="L225" t="s">
        <v>34</v>
      </c>
    </row>
    <row r="226" spans="1:12" ht="13.8" x14ac:dyDescent="0.25">
      <c r="A226">
        <v>1225</v>
      </c>
      <c r="B226" s="16">
        <v>45184</v>
      </c>
      <c r="C226" t="s">
        <v>64</v>
      </c>
      <c r="D226">
        <v>2023</v>
      </c>
      <c r="E226">
        <v>39</v>
      </c>
      <c r="F226" t="s">
        <v>11</v>
      </c>
      <c r="G226" t="s">
        <v>7</v>
      </c>
      <c r="H226">
        <v>33.200000000000003</v>
      </c>
      <c r="I226">
        <v>3</v>
      </c>
      <c r="J226" t="s">
        <v>2</v>
      </c>
      <c r="K226" t="s">
        <v>16</v>
      </c>
      <c r="L226" t="s">
        <v>36</v>
      </c>
    </row>
    <row r="227" spans="1:12" ht="13.8" x14ac:dyDescent="0.25">
      <c r="A227">
        <v>1226</v>
      </c>
      <c r="B227" s="16">
        <v>44940</v>
      </c>
      <c r="C227" t="s">
        <v>41</v>
      </c>
      <c r="D227">
        <v>2023</v>
      </c>
      <c r="E227">
        <v>44</v>
      </c>
      <c r="F227" t="s">
        <v>13</v>
      </c>
      <c r="G227" t="s">
        <v>5</v>
      </c>
      <c r="H227">
        <v>30.6</v>
      </c>
      <c r="I227">
        <v>2.6</v>
      </c>
      <c r="J227" t="s">
        <v>2</v>
      </c>
      <c r="K227" t="s">
        <v>20</v>
      </c>
      <c r="L227" t="s">
        <v>36</v>
      </c>
    </row>
    <row r="228" spans="1:12" ht="13.8" x14ac:dyDescent="0.25">
      <c r="A228">
        <v>1227</v>
      </c>
      <c r="B228" s="16">
        <v>45301</v>
      </c>
      <c r="C228" t="s">
        <v>41</v>
      </c>
      <c r="D228">
        <v>2024</v>
      </c>
      <c r="E228">
        <v>52</v>
      </c>
      <c r="F228" t="s">
        <v>15</v>
      </c>
      <c r="G228" t="s">
        <v>5</v>
      </c>
      <c r="H228">
        <v>37.9</v>
      </c>
      <c r="I228">
        <v>6.1</v>
      </c>
      <c r="J228" t="s">
        <v>2</v>
      </c>
      <c r="K228" t="s">
        <v>18</v>
      </c>
      <c r="L228" t="s">
        <v>36</v>
      </c>
    </row>
    <row r="229" spans="1:12" ht="13.8" x14ac:dyDescent="0.25">
      <c r="A229">
        <v>1228</v>
      </c>
      <c r="B229" s="16">
        <v>45456</v>
      </c>
      <c r="C229" t="s">
        <v>82</v>
      </c>
      <c r="D229">
        <v>2024</v>
      </c>
      <c r="E229">
        <v>57</v>
      </c>
      <c r="F229" t="s">
        <v>15</v>
      </c>
      <c r="G229" t="s">
        <v>5</v>
      </c>
      <c r="H229">
        <v>53</v>
      </c>
      <c r="I229">
        <v>1.7</v>
      </c>
      <c r="J229" t="s">
        <v>2</v>
      </c>
      <c r="K229" t="s">
        <v>20</v>
      </c>
      <c r="L229" t="s">
        <v>36</v>
      </c>
    </row>
    <row r="230" spans="1:12" ht="13.8" x14ac:dyDescent="0.25">
      <c r="A230">
        <v>1229</v>
      </c>
      <c r="B230" s="16">
        <v>45258</v>
      </c>
      <c r="C230" t="s">
        <v>45</v>
      </c>
      <c r="D230">
        <v>2023</v>
      </c>
      <c r="E230">
        <v>44</v>
      </c>
      <c r="F230" t="s">
        <v>13</v>
      </c>
      <c r="G230" t="s">
        <v>5</v>
      </c>
      <c r="H230">
        <v>62.9</v>
      </c>
      <c r="I230">
        <v>9.6</v>
      </c>
      <c r="J230" t="s">
        <v>2</v>
      </c>
      <c r="K230" t="s">
        <v>20</v>
      </c>
      <c r="L230" t="s">
        <v>34</v>
      </c>
    </row>
    <row r="231" spans="1:12" ht="13.8" x14ac:dyDescent="0.25">
      <c r="A231">
        <v>1230</v>
      </c>
      <c r="B231" s="16">
        <v>44951</v>
      </c>
      <c r="C231" t="s">
        <v>41</v>
      </c>
      <c r="D231">
        <v>2023</v>
      </c>
      <c r="E231">
        <v>2</v>
      </c>
      <c r="F231" t="s">
        <v>4</v>
      </c>
      <c r="G231" t="s">
        <v>7</v>
      </c>
      <c r="H231">
        <v>48.4</v>
      </c>
      <c r="I231">
        <v>4.8</v>
      </c>
      <c r="J231" t="s">
        <v>2</v>
      </c>
      <c r="K231" t="s">
        <v>18</v>
      </c>
      <c r="L231" t="s">
        <v>34</v>
      </c>
    </row>
    <row r="232" spans="1:12" ht="13.8" x14ac:dyDescent="0.25">
      <c r="A232">
        <v>1231</v>
      </c>
      <c r="B232" s="16">
        <v>45390</v>
      </c>
      <c r="C232" t="s">
        <v>48</v>
      </c>
      <c r="D232">
        <v>2024</v>
      </c>
      <c r="E232">
        <v>58</v>
      </c>
      <c r="F232" t="s">
        <v>15</v>
      </c>
      <c r="G232" t="s">
        <v>7</v>
      </c>
      <c r="H232">
        <v>29.7</v>
      </c>
      <c r="I232">
        <v>6.5</v>
      </c>
      <c r="J232" t="s">
        <v>2</v>
      </c>
      <c r="K232" t="s">
        <v>12</v>
      </c>
      <c r="L232" t="s">
        <v>36</v>
      </c>
    </row>
    <row r="233" spans="1:12" ht="13.8" x14ac:dyDescent="0.25">
      <c r="A233">
        <v>1232</v>
      </c>
      <c r="B233" s="16">
        <v>44952</v>
      </c>
      <c r="C233" t="s">
        <v>41</v>
      </c>
      <c r="D233">
        <v>2023</v>
      </c>
      <c r="E233">
        <v>53</v>
      </c>
      <c r="F233" t="s">
        <v>15</v>
      </c>
      <c r="G233" t="s">
        <v>5</v>
      </c>
      <c r="H233">
        <v>14.1</v>
      </c>
      <c r="I233">
        <v>1.8</v>
      </c>
      <c r="J233" t="s">
        <v>244</v>
      </c>
      <c r="K233" t="s">
        <v>16</v>
      </c>
      <c r="L233" t="s">
        <v>34</v>
      </c>
    </row>
    <row r="234" spans="1:12" ht="13.8" x14ac:dyDescent="0.25">
      <c r="A234">
        <v>1233</v>
      </c>
      <c r="B234" s="16">
        <v>44977</v>
      </c>
      <c r="C234" t="s">
        <v>43</v>
      </c>
      <c r="D234">
        <v>2023</v>
      </c>
      <c r="E234">
        <v>4</v>
      </c>
      <c r="F234" t="s">
        <v>4</v>
      </c>
      <c r="G234" t="s">
        <v>7</v>
      </c>
      <c r="H234">
        <v>18.3</v>
      </c>
      <c r="I234">
        <v>6.1</v>
      </c>
      <c r="J234" t="s">
        <v>244</v>
      </c>
      <c r="K234" t="s">
        <v>16</v>
      </c>
      <c r="L234" t="s">
        <v>34</v>
      </c>
    </row>
    <row r="235" spans="1:12" ht="13.8" x14ac:dyDescent="0.25">
      <c r="A235">
        <v>1234</v>
      </c>
      <c r="B235" s="16">
        <v>45122</v>
      </c>
      <c r="C235" t="s">
        <v>39</v>
      </c>
      <c r="D235">
        <v>2023</v>
      </c>
      <c r="E235">
        <v>29</v>
      </c>
      <c r="F235" t="s">
        <v>9</v>
      </c>
      <c r="G235" t="s">
        <v>7</v>
      </c>
      <c r="H235">
        <v>15.7</v>
      </c>
      <c r="I235">
        <v>4.2</v>
      </c>
      <c r="J235" t="s">
        <v>244</v>
      </c>
      <c r="K235" t="s">
        <v>18</v>
      </c>
      <c r="L235" t="s">
        <v>34</v>
      </c>
    </row>
    <row r="236" spans="1:12" ht="13.8" x14ac:dyDescent="0.25">
      <c r="A236">
        <v>1235</v>
      </c>
      <c r="B236" s="16">
        <v>45409</v>
      </c>
      <c r="C236" t="s">
        <v>48</v>
      </c>
      <c r="D236">
        <v>2024</v>
      </c>
      <c r="E236">
        <v>73</v>
      </c>
      <c r="F236" t="s">
        <v>19</v>
      </c>
      <c r="G236" t="s">
        <v>5</v>
      </c>
      <c r="H236">
        <v>28.4</v>
      </c>
      <c r="I236">
        <v>7.7</v>
      </c>
      <c r="J236" t="s">
        <v>244</v>
      </c>
      <c r="K236" t="s">
        <v>18</v>
      </c>
      <c r="L236" t="s">
        <v>34</v>
      </c>
    </row>
    <row r="237" spans="1:12" ht="13.8" x14ac:dyDescent="0.25">
      <c r="A237">
        <v>1236</v>
      </c>
      <c r="B237" s="16">
        <v>45373</v>
      </c>
      <c r="C237" t="s">
        <v>62</v>
      </c>
      <c r="D237">
        <v>2024</v>
      </c>
      <c r="E237">
        <v>66</v>
      </c>
      <c r="F237" t="s">
        <v>17</v>
      </c>
      <c r="G237" t="s">
        <v>5</v>
      </c>
      <c r="H237">
        <v>37</v>
      </c>
      <c r="I237">
        <v>6.8</v>
      </c>
      <c r="J237" t="s">
        <v>244</v>
      </c>
      <c r="K237" t="s">
        <v>20</v>
      </c>
      <c r="L237" t="s">
        <v>36</v>
      </c>
    </row>
    <row r="238" spans="1:12" ht="13.8" x14ac:dyDescent="0.25">
      <c r="A238">
        <v>1237</v>
      </c>
      <c r="B238" s="16">
        <v>45252</v>
      </c>
      <c r="C238" t="s">
        <v>45</v>
      </c>
      <c r="D238">
        <v>2023</v>
      </c>
      <c r="E238">
        <v>54</v>
      </c>
      <c r="F238" t="s">
        <v>15</v>
      </c>
      <c r="G238" t="s">
        <v>7</v>
      </c>
      <c r="H238">
        <v>31.7</v>
      </c>
      <c r="I238">
        <v>4.9000000000000004</v>
      </c>
      <c r="J238" t="s">
        <v>244</v>
      </c>
      <c r="K238" t="s">
        <v>20</v>
      </c>
      <c r="L238" t="s">
        <v>36</v>
      </c>
    </row>
    <row r="239" spans="1:12" ht="13.8" x14ac:dyDescent="0.25">
      <c r="A239">
        <v>1238</v>
      </c>
      <c r="B239" s="16">
        <v>45546</v>
      </c>
      <c r="C239" t="s">
        <v>64</v>
      </c>
      <c r="D239">
        <v>2024</v>
      </c>
      <c r="E239">
        <v>53</v>
      </c>
      <c r="F239" t="s">
        <v>15</v>
      </c>
      <c r="G239" t="s">
        <v>7</v>
      </c>
      <c r="H239">
        <v>26.7</v>
      </c>
      <c r="I239">
        <v>6.1</v>
      </c>
      <c r="J239" t="s">
        <v>244</v>
      </c>
      <c r="K239" t="s">
        <v>20</v>
      </c>
      <c r="L239" t="s">
        <v>34</v>
      </c>
    </row>
    <row r="240" spans="1:12" ht="13.8" x14ac:dyDescent="0.25">
      <c r="A240">
        <v>1239</v>
      </c>
      <c r="B240" s="16">
        <v>45026</v>
      </c>
      <c r="C240" t="s">
        <v>48</v>
      </c>
      <c r="D240">
        <v>2023</v>
      </c>
      <c r="E240">
        <v>18</v>
      </c>
      <c r="F240" t="s">
        <v>51</v>
      </c>
      <c r="G240" t="s">
        <v>5</v>
      </c>
      <c r="H240">
        <v>44.3</v>
      </c>
      <c r="I240">
        <v>1</v>
      </c>
      <c r="J240" t="s">
        <v>244</v>
      </c>
      <c r="K240" t="s">
        <v>20</v>
      </c>
      <c r="L240" t="s">
        <v>36</v>
      </c>
    </row>
    <row r="241" spans="1:12" ht="13.8" x14ac:dyDescent="0.25">
      <c r="A241">
        <v>1240</v>
      </c>
      <c r="B241" s="16">
        <v>45115</v>
      </c>
      <c r="C241" t="s">
        <v>39</v>
      </c>
      <c r="D241">
        <v>2023</v>
      </c>
      <c r="E241">
        <v>32</v>
      </c>
      <c r="F241" t="s">
        <v>11</v>
      </c>
      <c r="G241" t="s">
        <v>7</v>
      </c>
      <c r="H241">
        <v>40.200000000000003</v>
      </c>
      <c r="I241">
        <v>8</v>
      </c>
      <c r="J241" t="s">
        <v>244</v>
      </c>
      <c r="K241" t="s">
        <v>14</v>
      </c>
      <c r="L241" t="s">
        <v>36</v>
      </c>
    </row>
    <row r="242" spans="1:12" ht="13.8" x14ac:dyDescent="0.25">
      <c r="A242">
        <v>1241</v>
      </c>
      <c r="B242" s="16">
        <v>45193</v>
      </c>
      <c r="C242" t="s">
        <v>64</v>
      </c>
      <c r="D242">
        <v>2023</v>
      </c>
      <c r="E242">
        <v>24</v>
      </c>
      <c r="F242" t="s">
        <v>9</v>
      </c>
      <c r="G242" t="s">
        <v>5</v>
      </c>
      <c r="H242">
        <v>46.3</v>
      </c>
      <c r="I242">
        <v>5.7</v>
      </c>
      <c r="J242" t="s">
        <v>244</v>
      </c>
      <c r="K242" t="s">
        <v>18</v>
      </c>
      <c r="L242" t="s">
        <v>34</v>
      </c>
    </row>
    <row r="243" spans="1:12" ht="13.8" x14ac:dyDescent="0.25">
      <c r="A243">
        <v>1242</v>
      </c>
      <c r="B243" s="16">
        <v>45042</v>
      </c>
      <c r="C243" t="s">
        <v>48</v>
      </c>
      <c r="D243">
        <v>2023</v>
      </c>
      <c r="E243">
        <v>75</v>
      </c>
      <c r="F243" t="s">
        <v>19</v>
      </c>
      <c r="G243" t="s">
        <v>5</v>
      </c>
      <c r="H243">
        <v>32.700000000000003</v>
      </c>
      <c r="I243">
        <v>2.4</v>
      </c>
      <c r="J243" t="s">
        <v>244</v>
      </c>
      <c r="K243" t="s">
        <v>20</v>
      </c>
      <c r="L243" t="s">
        <v>36</v>
      </c>
    </row>
    <row r="244" spans="1:12" ht="13.8" x14ac:dyDescent="0.25">
      <c r="A244">
        <v>1243</v>
      </c>
      <c r="B244" s="16">
        <v>45413</v>
      </c>
      <c r="C244" t="s">
        <v>33</v>
      </c>
      <c r="D244">
        <v>2024</v>
      </c>
      <c r="E244">
        <v>27</v>
      </c>
      <c r="F244" t="s">
        <v>9</v>
      </c>
      <c r="G244" t="s">
        <v>5</v>
      </c>
      <c r="H244">
        <v>63.5</v>
      </c>
      <c r="I244">
        <v>3</v>
      </c>
      <c r="J244" t="s">
        <v>244</v>
      </c>
      <c r="K244" t="s">
        <v>20</v>
      </c>
      <c r="L244" t="s">
        <v>36</v>
      </c>
    </row>
    <row r="245" spans="1:12" ht="13.8" x14ac:dyDescent="0.25">
      <c r="A245">
        <v>1244</v>
      </c>
      <c r="B245" s="16">
        <v>45405</v>
      </c>
      <c r="C245" t="s">
        <v>48</v>
      </c>
      <c r="D245">
        <v>2024</v>
      </c>
      <c r="E245">
        <v>77</v>
      </c>
      <c r="F245" t="s">
        <v>19</v>
      </c>
      <c r="G245" t="s">
        <v>5</v>
      </c>
      <c r="H245">
        <v>31.7</v>
      </c>
      <c r="I245">
        <v>3.1</v>
      </c>
      <c r="J245" t="s">
        <v>244</v>
      </c>
      <c r="K245" t="s">
        <v>20</v>
      </c>
      <c r="L245" t="s">
        <v>34</v>
      </c>
    </row>
    <row r="246" spans="1:12" ht="13.8" x14ac:dyDescent="0.25">
      <c r="A246">
        <v>1245</v>
      </c>
      <c r="B246" s="16">
        <v>45488</v>
      </c>
      <c r="C246" t="s">
        <v>39</v>
      </c>
      <c r="D246">
        <v>2024</v>
      </c>
      <c r="E246">
        <v>68</v>
      </c>
      <c r="F246" t="s">
        <v>17</v>
      </c>
      <c r="G246" t="s">
        <v>7</v>
      </c>
      <c r="H246">
        <v>29.1</v>
      </c>
      <c r="I246">
        <v>3.6</v>
      </c>
      <c r="J246" t="s">
        <v>244</v>
      </c>
      <c r="K246" t="s">
        <v>20</v>
      </c>
      <c r="L246" t="s">
        <v>36</v>
      </c>
    </row>
    <row r="247" spans="1:12" ht="13.8" x14ac:dyDescent="0.25">
      <c r="A247">
        <v>1246</v>
      </c>
      <c r="B247" s="16">
        <v>45348</v>
      </c>
      <c r="C247" t="s">
        <v>43</v>
      </c>
      <c r="D247">
        <v>2024</v>
      </c>
      <c r="E247">
        <v>60</v>
      </c>
      <c r="F247" t="s">
        <v>17</v>
      </c>
      <c r="G247" t="s">
        <v>5</v>
      </c>
      <c r="H247">
        <v>36</v>
      </c>
      <c r="I247">
        <v>3.2</v>
      </c>
      <c r="J247" t="s">
        <v>244</v>
      </c>
      <c r="K247" t="s">
        <v>20</v>
      </c>
      <c r="L247" t="s">
        <v>34</v>
      </c>
    </row>
    <row r="248" spans="1:12" ht="13.8" x14ac:dyDescent="0.25">
      <c r="A248">
        <v>1247</v>
      </c>
      <c r="B248" s="16">
        <v>45227</v>
      </c>
      <c r="C248" t="s">
        <v>58</v>
      </c>
      <c r="D248">
        <v>2023</v>
      </c>
      <c r="E248">
        <v>28</v>
      </c>
      <c r="F248" t="s">
        <v>9</v>
      </c>
      <c r="G248" t="s">
        <v>5</v>
      </c>
      <c r="H248">
        <v>35.1</v>
      </c>
      <c r="I248">
        <v>4.7</v>
      </c>
      <c r="J248" t="s">
        <v>244</v>
      </c>
      <c r="K248" t="s">
        <v>20</v>
      </c>
      <c r="L248" t="s">
        <v>34</v>
      </c>
    </row>
    <row r="249" spans="1:12" ht="13.8" x14ac:dyDescent="0.25">
      <c r="A249">
        <v>1248</v>
      </c>
      <c r="B249" s="16">
        <v>45417</v>
      </c>
      <c r="C249" t="s">
        <v>33</v>
      </c>
      <c r="D249">
        <v>2024</v>
      </c>
      <c r="E249">
        <v>25</v>
      </c>
      <c r="F249" t="s">
        <v>9</v>
      </c>
      <c r="G249" t="s">
        <v>5</v>
      </c>
      <c r="H249">
        <v>29.5</v>
      </c>
      <c r="I249">
        <v>6.9</v>
      </c>
      <c r="J249" t="s">
        <v>244</v>
      </c>
      <c r="K249" t="s">
        <v>16</v>
      </c>
      <c r="L249" t="s">
        <v>34</v>
      </c>
    </row>
    <row r="250" spans="1:12" ht="13.8" x14ac:dyDescent="0.25">
      <c r="A250">
        <v>1249</v>
      </c>
      <c r="B250" s="16">
        <v>45437</v>
      </c>
      <c r="C250" t="s">
        <v>33</v>
      </c>
      <c r="D250">
        <v>2024</v>
      </c>
      <c r="E250">
        <v>62</v>
      </c>
      <c r="F250" t="s">
        <v>17</v>
      </c>
      <c r="G250" t="s">
        <v>5</v>
      </c>
      <c r="H250">
        <v>52</v>
      </c>
      <c r="I250">
        <v>4.5</v>
      </c>
      <c r="J250" t="s">
        <v>244</v>
      </c>
      <c r="K250" t="s">
        <v>20</v>
      </c>
      <c r="L250" t="s">
        <v>34</v>
      </c>
    </row>
    <row r="251" spans="1:12" ht="13.8" x14ac:dyDescent="0.25">
      <c r="A251">
        <v>1250</v>
      </c>
      <c r="B251" s="16">
        <v>45356</v>
      </c>
      <c r="C251" t="s">
        <v>62</v>
      </c>
      <c r="D251">
        <v>2024</v>
      </c>
      <c r="E251">
        <v>69</v>
      </c>
      <c r="F251" t="s">
        <v>17</v>
      </c>
      <c r="G251" t="s">
        <v>7</v>
      </c>
      <c r="H251">
        <v>8.5</v>
      </c>
      <c r="I251">
        <v>5.4</v>
      </c>
      <c r="J251" t="s">
        <v>244</v>
      </c>
      <c r="K251" t="s">
        <v>20</v>
      </c>
      <c r="L251" t="s">
        <v>36</v>
      </c>
    </row>
    <row r="252" spans="1:12" ht="13.8" x14ac:dyDescent="0.25">
      <c r="A252">
        <v>1251</v>
      </c>
      <c r="B252" s="16">
        <v>45171</v>
      </c>
      <c r="C252" t="s">
        <v>64</v>
      </c>
      <c r="D252">
        <v>2023</v>
      </c>
      <c r="E252">
        <v>9</v>
      </c>
      <c r="F252" t="s">
        <v>4</v>
      </c>
      <c r="G252" t="s">
        <v>5</v>
      </c>
      <c r="H252">
        <v>52</v>
      </c>
      <c r="I252">
        <v>4</v>
      </c>
      <c r="J252" t="s">
        <v>244</v>
      </c>
      <c r="K252" t="s">
        <v>18</v>
      </c>
      <c r="L252" t="s">
        <v>34</v>
      </c>
    </row>
    <row r="253" spans="1:12" ht="13.8" x14ac:dyDescent="0.25">
      <c r="A253">
        <v>1252</v>
      </c>
      <c r="B253" s="16">
        <v>44980</v>
      </c>
      <c r="C253" t="s">
        <v>43</v>
      </c>
      <c r="D253">
        <v>2023</v>
      </c>
      <c r="E253">
        <v>19</v>
      </c>
      <c r="F253" t="s">
        <v>51</v>
      </c>
      <c r="G253" t="s">
        <v>5</v>
      </c>
      <c r="H253">
        <v>49.4</v>
      </c>
      <c r="I253">
        <v>5.2</v>
      </c>
      <c r="J253" t="s">
        <v>244</v>
      </c>
      <c r="K253" t="s">
        <v>20</v>
      </c>
      <c r="L253" t="s">
        <v>36</v>
      </c>
    </row>
    <row r="254" spans="1:12" ht="13.8" x14ac:dyDescent="0.25">
      <c r="A254">
        <v>1253</v>
      </c>
      <c r="B254" s="16">
        <v>45612</v>
      </c>
      <c r="C254" t="s">
        <v>45</v>
      </c>
      <c r="D254">
        <v>2024</v>
      </c>
      <c r="E254">
        <v>2</v>
      </c>
      <c r="F254" t="s">
        <v>4</v>
      </c>
      <c r="G254" t="s">
        <v>7</v>
      </c>
      <c r="H254">
        <v>50.4</v>
      </c>
      <c r="I254">
        <v>5.2</v>
      </c>
      <c r="J254" t="s">
        <v>244</v>
      </c>
      <c r="K254" t="s">
        <v>20</v>
      </c>
      <c r="L254" t="s">
        <v>34</v>
      </c>
    </row>
    <row r="255" spans="1:12" ht="13.8" x14ac:dyDescent="0.25">
      <c r="A255">
        <v>1254</v>
      </c>
      <c r="B255" s="16">
        <v>45545</v>
      </c>
      <c r="C255" t="s">
        <v>64</v>
      </c>
      <c r="D255">
        <v>2024</v>
      </c>
      <c r="E255">
        <v>2</v>
      </c>
      <c r="F255" t="s">
        <v>4</v>
      </c>
      <c r="G255" t="s">
        <v>5</v>
      </c>
      <c r="H255">
        <v>16.600000000000001</v>
      </c>
      <c r="I255">
        <v>5</v>
      </c>
      <c r="J255" t="s">
        <v>244</v>
      </c>
      <c r="K255" t="s">
        <v>20</v>
      </c>
      <c r="L255" t="s">
        <v>36</v>
      </c>
    </row>
    <row r="256" spans="1:12" ht="13.8" x14ac:dyDescent="0.25">
      <c r="A256">
        <v>1255</v>
      </c>
      <c r="B256" s="16">
        <v>44961</v>
      </c>
      <c r="C256" t="s">
        <v>43</v>
      </c>
      <c r="D256">
        <v>2023</v>
      </c>
      <c r="E256">
        <v>67</v>
      </c>
      <c r="F256" t="s">
        <v>17</v>
      </c>
      <c r="G256" t="s">
        <v>5</v>
      </c>
      <c r="H256">
        <v>39.799999999999997</v>
      </c>
      <c r="I256">
        <v>6.2</v>
      </c>
      <c r="J256" t="s">
        <v>244</v>
      </c>
      <c r="K256" t="s">
        <v>20</v>
      </c>
      <c r="L256" t="s">
        <v>36</v>
      </c>
    </row>
    <row r="257" spans="1:12" ht="13.8" x14ac:dyDescent="0.25">
      <c r="A257">
        <v>1256</v>
      </c>
      <c r="B257" s="16">
        <v>45476</v>
      </c>
      <c r="C257" t="s">
        <v>39</v>
      </c>
      <c r="D257">
        <v>2024</v>
      </c>
      <c r="E257">
        <v>47</v>
      </c>
      <c r="F257" t="s">
        <v>13</v>
      </c>
      <c r="G257" t="s">
        <v>5</v>
      </c>
      <c r="H257">
        <v>48.1</v>
      </c>
      <c r="I257">
        <v>4.5</v>
      </c>
      <c r="J257" t="s">
        <v>244</v>
      </c>
      <c r="K257" t="s">
        <v>20</v>
      </c>
      <c r="L257" t="s">
        <v>36</v>
      </c>
    </row>
    <row r="258" spans="1:12" ht="13.8" x14ac:dyDescent="0.25">
      <c r="A258">
        <v>1257</v>
      </c>
      <c r="B258" s="16">
        <v>45623</v>
      </c>
      <c r="C258" t="s">
        <v>45</v>
      </c>
      <c r="D258">
        <v>2024</v>
      </c>
      <c r="E258">
        <v>10</v>
      </c>
      <c r="F258" t="s">
        <v>51</v>
      </c>
      <c r="G258" t="s">
        <v>7</v>
      </c>
      <c r="H258">
        <v>21.7</v>
      </c>
      <c r="I258">
        <v>1.7</v>
      </c>
      <c r="J258" t="s">
        <v>244</v>
      </c>
      <c r="K258" t="s">
        <v>18</v>
      </c>
      <c r="L258" t="s">
        <v>34</v>
      </c>
    </row>
    <row r="259" spans="1:12" ht="13.8" x14ac:dyDescent="0.25">
      <c r="A259">
        <v>1258</v>
      </c>
      <c r="B259" s="16">
        <v>45491</v>
      </c>
      <c r="C259" t="s">
        <v>39</v>
      </c>
      <c r="D259">
        <v>2024</v>
      </c>
      <c r="E259">
        <v>60</v>
      </c>
      <c r="F259" t="s">
        <v>17</v>
      </c>
      <c r="G259" t="s">
        <v>7</v>
      </c>
      <c r="H259">
        <v>36.700000000000003</v>
      </c>
      <c r="I259">
        <v>5.2</v>
      </c>
      <c r="J259" t="s">
        <v>244</v>
      </c>
      <c r="K259" t="s">
        <v>20</v>
      </c>
      <c r="L259" t="s">
        <v>34</v>
      </c>
    </row>
    <row r="260" spans="1:12" ht="13.8" x14ac:dyDescent="0.25">
      <c r="A260">
        <v>1259</v>
      </c>
      <c r="B260" s="16">
        <v>45622</v>
      </c>
      <c r="C260" t="s">
        <v>45</v>
      </c>
      <c r="D260">
        <v>2024</v>
      </c>
      <c r="E260">
        <v>42</v>
      </c>
      <c r="F260" t="s">
        <v>13</v>
      </c>
      <c r="G260" t="s">
        <v>7</v>
      </c>
      <c r="H260">
        <v>13.5</v>
      </c>
      <c r="I260">
        <v>3.4</v>
      </c>
      <c r="J260" t="s">
        <v>244</v>
      </c>
      <c r="K260" t="s">
        <v>20</v>
      </c>
      <c r="L260" t="s">
        <v>34</v>
      </c>
    </row>
    <row r="261" spans="1:12" ht="13.8" x14ac:dyDescent="0.25">
      <c r="A261">
        <v>1260</v>
      </c>
      <c r="B261" s="16">
        <v>45023</v>
      </c>
      <c r="C261" t="s">
        <v>48</v>
      </c>
      <c r="D261">
        <v>2023</v>
      </c>
      <c r="E261">
        <v>72</v>
      </c>
      <c r="F261" t="s">
        <v>19</v>
      </c>
      <c r="G261" t="s">
        <v>5</v>
      </c>
      <c r="H261">
        <v>31.5</v>
      </c>
      <c r="I261">
        <v>5.2</v>
      </c>
      <c r="J261" t="s">
        <v>244</v>
      </c>
      <c r="K261" t="s">
        <v>20</v>
      </c>
      <c r="L261" t="s">
        <v>36</v>
      </c>
    </row>
    <row r="262" spans="1:12" ht="13.8" x14ac:dyDescent="0.25">
      <c r="A262">
        <v>1261</v>
      </c>
      <c r="B262" s="16">
        <v>45013</v>
      </c>
      <c r="C262" t="s">
        <v>62</v>
      </c>
      <c r="D262">
        <v>2023</v>
      </c>
      <c r="E262">
        <v>40</v>
      </c>
      <c r="F262" t="s">
        <v>13</v>
      </c>
      <c r="G262" t="s">
        <v>5</v>
      </c>
      <c r="H262">
        <v>43.3</v>
      </c>
      <c r="I262">
        <v>5.2</v>
      </c>
      <c r="J262" t="s">
        <v>244</v>
      </c>
      <c r="K262" t="s">
        <v>20</v>
      </c>
      <c r="L262" t="s">
        <v>36</v>
      </c>
    </row>
    <row r="263" spans="1:12" ht="13.8" x14ac:dyDescent="0.25">
      <c r="A263">
        <v>1262</v>
      </c>
      <c r="B263" s="16">
        <v>45332</v>
      </c>
      <c r="C263" t="s">
        <v>43</v>
      </c>
      <c r="D263">
        <v>2024</v>
      </c>
      <c r="E263">
        <v>20</v>
      </c>
      <c r="F263" t="s">
        <v>9</v>
      </c>
      <c r="G263" t="s">
        <v>7</v>
      </c>
      <c r="H263">
        <v>20.9</v>
      </c>
      <c r="I263">
        <v>4</v>
      </c>
      <c r="J263" t="s">
        <v>244</v>
      </c>
      <c r="K263" t="s">
        <v>16</v>
      </c>
      <c r="L263" t="s">
        <v>36</v>
      </c>
    </row>
    <row r="264" spans="1:12" ht="13.8" x14ac:dyDescent="0.25">
      <c r="A264">
        <v>1263</v>
      </c>
      <c r="B264" s="16">
        <v>45498</v>
      </c>
      <c r="C264" t="s">
        <v>39</v>
      </c>
      <c r="D264">
        <v>2024</v>
      </c>
      <c r="E264">
        <v>17</v>
      </c>
      <c r="F264" t="s">
        <v>51</v>
      </c>
      <c r="G264" t="s">
        <v>7</v>
      </c>
      <c r="H264">
        <v>39.799999999999997</v>
      </c>
      <c r="I264">
        <v>2</v>
      </c>
      <c r="J264" t="s">
        <v>244</v>
      </c>
      <c r="K264" t="s">
        <v>20</v>
      </c>
      <c r="L264" t="s">
        <v>36</v>
      </c>
    </row>
    <row r="265" spans="1:12" ht="13.8" x14ac:dyDescent="0.25">
      <c r="A265">
        <v>1264</v>
      </c>
      <c r="B265" s="16">
        <v>45295</v>
      </c>
      <c r="C265" t="s">
        <v>41</v>
      </c>
      <c r="D265">
        <v>2024</v>
      </c>
      <c r="E265">
        <v>55</v>
      </c>
      <c r="F265" t="s">
        <v>15</v>
      </c>
      <c r="G265" t="s">
        <v>5</v>
      </c>
      <c r="H265">
        <v>35.700000000000003</v>
      </c>
      <c r="I265">
        <v>5.9</v>
      </c>
      <c r="J265" t="s">
        <v>244</v>
      </c>
      <c r="K265" t="s">
        <v>18</v>
      </c>
      <c r="L265" t="s">
        <v>36</v>
      </c>
    </row>
    <row r="266" spans="1:12" ht="13.8" x14ac:dyDescent="0.25">
      <c r="A266">
        <v>1265</v>
      </c>
      <c r="B266" s="16">
        <v>45444</v>
      </c>
      <c r="C266" t="s">
        <v>82</v>
      </c>
      <c r="D266">
        <v>2024</v>
      </c>
      <c r="E266">
        <v>34</v>
      </c>
      <c r="F266" t="s">
        <v>11</v>
      </c>
      <c r="G266" t="s">
        <v>5</v>
      </c>
      <c r="H266">
        <v>37.9</v>
      </c>
      <c r="I266">
        <v>2.8</v>
      </c>
      <c r="J266" t="s">
        <v>244</v>
      </c>
      <c r="K266" t="s">
        <v>20</v>
      </c>
      <c r="L266" t="s">
        <v>34</v>
      </c>
    </row>
    <row r="267" spans="1:12" ht="13.8" x14ac:dyDescent="0.25">
      <c r="A267">
        <v>1266</v>
      </c>
      <c r="B267" s="16">
        <v>45479</v>
      </c>
      <c r="C267" t="s">
        <v>39</v>
      </c>
      <c r="D267">
        <v>2024</v>
      </c>
      <c r="E267">
        <v>74</v>
      </c>
      <c r="F267" t="s">
        <v>19</v>
      </c>
      <c r="G267" t="s">
        <v>5</v>
      </c>
      <c r="H267">
        <v>32.5</v>
      </c>
      <c r="I267">
        <v>4.3</v>
      </c>
      <c r="J267" t="s">
        <v>244</v>
      </c>
      <c r="K267" t="s">
        <v>18</v>
      </c>
      <c r="L267" t="s">
        <v>36</v>
      </c>
    </row>
    <row r="268" spans="1:12" ht="13.8" x14ac:dyDescent="0.25">
      <c r="A268">
        <v>1267</v>
      </c>
      <c r="B268" s="16">
        <v>44966</v>
      </c>
      <c r="C268" t="s">
        <v>43</v>
      </c>
      <c r="D268">
        <v>2023</v>
      </c>
      <c r="E268">
        <v>19</v>
      </c>
      <c r="F268" t="s">
        <v>51</v>
      </c>
      <c r="G268" t="s">
        <v>7</v>
      </c>
      <c r="H268">
        <v>19.899999999999999</v>
      </c>
      <c r="I268">
        <v>7.6</v>
      </c>
      <c r="J268" t="s">
        <v>244</v>
      </c>
      <c r="K268" t="s">
        <v>20</v>
      </c>
      <c r="L268" t="s">
        <v>34</v>
      </c>
    </row>
    <row r="269" spans="1:12" ht="13.8" x14ac:dyDescent="0.25">
      <c r="A269">
        <v>1268</v>
      </c>
      <c r="B269" s="16">
        <v>45325</v>
      </c>
      <c r="C269" t="s">
        <v>43</v>
      </c>
      <c r="D269">
        <v>2024</v>
      </c>
      <c r="E269">
        <v>0</v>
      </c>
      <c r="F269" t="s">
        <v>4</v>
      </c>
      <c r="G269" t="s">
        <v>5</v>
      </c>
      <c r="H269">
        <v>47.4</v>
      </c>
      <c r="I269">
        <v>4.3</v>
      </c>
      <c r="J269" t="s">
        <v>244</v>
      </c>
      <c r="K269" t="s">
        <v>18</v>
      </c>
      <c r="L269" t="s">
        <v>34</v>
      </c>
    </row>
    <row r="270" spans="1:12" ht="13.8" x14ac:dyDescent="0.25">
      <c r="A270">
        <v>1269</v>
      </c>
      <c r="B270" s="16">
        <v>44999</v>
      </c>
      <c r="C270" t="s">
        <v>62</v>
      </c>
      <c r="D270">
        <v>2023</v>
      </c>
      <c r="E270">
        <v>57</v>
      </c>
      <c r="F270" t="s">
        <v>15</v>
      </c>
      <c r="G270" t="s">
        <v>7</v>
      </c>
      <c r="H270">
        <v>21.7</v>
      </c>
      <c r="I270">
        <v>4.2</v>
      </c>
      <c r="J270" t="s">
        <v>244</v>
      </c>
      <c r="K270" t="s">
        <v>20</v>
      </c>
      <c r="L270" t="s">
        <v>34</v>
      </c>
    </row>
    <row r="271" spans="1:12" ht="13.8" x14ac:dyDescent="0.25">
      <c r="A271">
        <v>1270</v>
      </c>
      <c r="B271" s="16">
        <v>45219</v>
      </c>
      <c r="C271" t="s">
        <v>58</v>
      </c>
      <c r="D271">
        <v>2023</v>
      </c>
      <c r="E271">
        <v>41</v>
      </c>
      <c r="F271" t="s">
        <v>13</v>
      </c>
      <c r="G271" t="s">
        <v>7</v>
      </c>
      <c r="H271">
        <v>36.4</v>
      </c>
      <c r="I271">
        <v>4.8</v>
      </c>
      <c r="J271" t="s">
        <v>244</v>
      </c>
      <c r="K271" t="s">
        <v>20</v>
      </c>
      <c r="L271" t="s">
        <v>36</v>
      </c>
    </row>
    <row r="272" spans="1:12" ht="13.8" x14ac:dyDescent="0.25">
      <c r="A272">
        <v>1271</v>
      </c>
      <c r="B272" s="16">
        <v>45216</v>
      </c>
      <c r="C272" t="s">
        <v>58</v>
      </c>
      <c r="D272">
        <v>2023</v>
      </c>
      <c r="E272">
        <v>21</v>
      </c>
      <c r="F272" t="s">
        <v>9</v>
      </c>
      <c r="G272" t="s">
        <v>5</v>
      </c>
      <c r="H272">
        <v>32.299999999999997</v>
      </c>
      <c r="I272">
        <v>3.9</v>
      </c>
      <c r="J272" t="s">
        <v>244</v>
      </c>
      <c r="K272" t="s">
        <v>20</v>
      </c>
      <c r="L272" t="s">
        <v>34</v>
      </c>
    </row>
    <row r="273" spans="1:12" ht="13.8" x14ac:dyDescent="0.25">
      <c r="A273">
        <v>1272</v>
      </c>
      <c r="B273" s="16">
        <v>44963</v>
      </c>
      <c r="C273" t="s">
        <v>43</v>
      </c>
      <c r="D273">
        <v>2023</v>
      </c>
      <c r="E273">
        <v>55</v>
      </c>
      <c r="F273" t="s">
        <v>15</v>
      </c>
      <c r="G273" t="s">
        <v>5</v>
      </c>
      <c r="H273">
        <v>33.5</v>
      </c>
      <c r="I273">
        <v>6.8</v>
      </c>
      <c r="J273" t="s">
        <v>244</v>
      </c>
      <c r="K273" t="s">
        <v>18</v>
      </c>
      <c r="L273" t="s">
        <v>34</v>
      </c>
    </row>
    <row r="274" spans="1:12" ht="13.8" x14ac:dyDescent="0.25">
      <c r="A274">
        <v>1273</v>
      </c>
      <c r="B274" s="16">
        <v>45281</v>
      </c>
      <c r="C274" t="s">
        <v>50</v>
      </c>
      <c r="D274">
        <v>2023</v>
      </c>
      <c r="E274">
        <v>63</v>
      </c>
      <c r="F274" t="s">
        <v>17</v>
      </c>
      <c r="G274" t="s">
        <v>7</v>
      </c>
      <c r="H274">
        <v>28.6</v>
      </c>
      <c r="I274">
        <v>4.3</v>
      </c>
      <c r="J274" t="s">
        <v>244</v>
      </c>
      <c r="K274" t="s">
        <v>20</v>
      </c>
      <c r="L274" t="s">
        <v>34</v>
      </c>
    </row>
    <row r="275" spans="1:12" ht="13.8" x14ac:dyDescent="0.25">
      <c r="A275">
        <v>1274</v>
      </c>
      <c r="B275" s="16">
        <v>45470</v>
      </c>
      <c r="C275" t="s">
        <v>82</v>
      </c>
      <c r="D275">
        <v>2024</v>
      </c>
      <c r="E275">
        <v>79</v>
      </c>
      <c r="F275" t="s">
        <v>19</v>
      </c>
      <c r="G275" t="s">
        <v>5</v>
      </c>
      <c r="H275">
        <v>17.8</v>
      </c>
      <c r="I275">
        <v>8</v>
      </c>
      <c r="J275" t="s">
        <v>244</v>
      </c>
      <c r="K275" t="s">
        <v>20</v>
      </c>
      <c r="L275" t="s">
        <v>34</v>
      </c>
    </row>
    <row r="276" spans="1:12" ht="13.8" x14ac:dyDescent="0.25">
      <c r="A276">
        <v>1275</v>
      </c>
      <c r="B276" s="16">
        <v>45057</v>
      </c>
      <c r="C276" t="s">
        <v>33</v>
      </c>
      <c r="D276">
        <v>2023</v>
      </c>
      <c r="E276">
        <v>77</v>
      </c>
      <c r="F276" t="s">
        <v>19</v>
      </c>
      <c r="G276" t="s">
        <v>7</v>
      </c>
      <c r="H276">
        <v>42.8</v>
      </c>
      <c r="I276">
        <v>4.5999999999999996</v>
      </c>
      <c r="J276" t="s">
        <v>244</v>
      </c>
      <c r="K276" t="s">
        <v>20</v>
      </c>
      <c r="L276" t="s">
        <v>36</v>
      </c>
    </row>
    <row r="277" spans="1:12" ht="13.8" x14ac:dyDescent="0.25">
      <c r="A277">
        <v>1276</v>
      </c>
      <c r="B277" s="16">
        <v>45436</v>
      </c>
      <c r="C277" t="s">
        <v>33</v>
      </c>
      <c r="D277">
        <v>2024</v>
      </c>
      <c r="E277">
        <v>62</v>
      </c>
      <c r="F277" t="s">
        <v>17</v>
      </c>
      <c r="G277" t="s">
        <v>7</v>
      </c>
      <c r="H277">
        <v>55.7</v>
      </c>
      <c r="I277">
        <v>4.4000000000000004</v>
      </c>
      <c r="J277" t="s">
        <v>244</v>
      </c>
      <c r="K277" t="s">
        <v>20</v>
      </c>
      <c r="L277" t="s">
        <v>34</v>
      </c>
    </row>
    <row r="278" spans="1:12" ht="13.8" x14ac:dyDescent="0.25">
      <c r="A278">
        <v>1277</v>
      </c>
      <c r="B278" s="16">
        <v>45447</v>
      </c>
      <c r="C278" t="s">
        <v>82</v>
      </c>
      <c r="D278">
        <v>2024</v>
      </c>
      <c r="E278">
        <v>72</v>
      </c>
      <c r="F278" t="s">
        <v>19</v>
      </c>
      <c r="G278" t="s">
        <v>7</v>
      </c>
      <c r="H278">
        <v>48</v>
      </c>
      <c r="I278">
        <v>10</v>
      </c>
      <c r="J278" t="s">
        <v>244</v>
      </c>
      <c r="K278" t="s">
        <v>20</v>
      </c>
      <c r="L278" t="s">
        <v>36</v>
      </c>
    </row>
    <row r="279" spans="1:12" ht="13.8" x14ac:dyDescent="0.25">
      <c r="A279">
        <v>1278</v>
      </c>
      <c r="B279" s="16">
        <v>45275</v>
      </c>
      <c r="C279" t="s">
        <v>50</v>
      </c>
      <c r="D279">
        <v>2023</v>
      </c>
      <c r="E279">
        <v>26</v>
      </c>
      <c r="F279" t="s">
        <v>9</v>
      </c>
      <c r="G279" t="s">
        <v>7</v>
      </c>
      <c r="H279">
        <v>26</v>
      </c>
      <c r="I279">
        <v>5.7</v>
      </c>
      <c r="J279" t="s">
        <v>244</v>
      </c>
      <c r="K279" t="s">
        <v>18</v>
      </c>
      <c r="L279" t="s">
        <v>36</v>
      </c>
    </row>
    <row r="280" spans="1:12" ht="13.8" x14ac:dyDescent="0.25">
      <c r="A280">
        <v>1279</v>
      </c>
      <c r="B280" s="16">
        <v>45612</v>
      </c>
      <c r="C280" t="s">
        <v>45</v>
      </c>
      <c r="D280">
        <v>2024</v>
      </c>
      <c r="E280">
        <v>17</v>
      </c>
      <c r="F280" t="s">
        <v>51</v>
      </c>
      <c r="G280" t="s">
        <v>5</v>
      </c>
      <c r="H280">
        <v>29.2</v>
      </c>
      <c r="I280">
        <v>3.9</v>
      </c>
      <c r="J280" t="s">
        <v>244</v>
      </c>
      <c r="K280" t="s">
        <v>18</v>
      </c>
      <c r="L280" t="s">
        <v>36</v>
      </c>
    </row>
    <row r="281" spans="1:12" ht="13.8" x14ac:dyDescent="0.25">
      <c r="A281">
        <v>1280</v>
      </c>
      <c r="B281" s="16">
        <v>45337</v>
      </c>
      <c r="C281" t="s">
        <v>43</v>
      </c>
      <c r="D281">
        <v>2024</v>
      </c>
      <c r="E281">
        <v>76</v>
      </c>
      <c r="F281" t="s">
        <v>19</v>
      </c>
      <c r="G281" t="s">
        <v>5</v>
      </c>
      <c r="H281">
        <v>23.1</v>
      </c>
      <c r="I281">
        <v>5.4</v>
      </c>
      <c r="J281" t="s">
        <v>244</v>
      </c>
      <c r="K281" t="s">
        <v>20</v>
      </c>
      <c r="L281" t="s">
        <v>36</v>
      </c>
    </row>
    <row r="282" spans="1:12" ht="13.8" x14ac:dyDescent="0.25">
      <c r="A282">
        <v>1281</v>
      </c>
      <c r="B282" s="16">
        <v>45537</v>
      </c>
      <c r="C282" t="s">
        <v>64</v>
      </c>
      <c r="D282">
        <v>2024</v>
      </c>
      <c r="E282">
        <v>46</v>
      </c>
      <c r="F282" t="s">
        <v>13</v>
      </c>
      <c r="G282" t="s">
        <v>7</v>
      </c>
      <c r="H282">
        <v>28.6</v>
      </c>
      <c r="I282">
        <v>1.4</v>
      </c>
      <c r="J282" t="s">
        <v>244</v>
      </c>
      <c r="K282" t="s">
        <v>18</v>
      </c>
      <c r="L282" t="s">
        <v>36</v>
      </c>
    </row>
    <row r="283" spans="1:12" ht="13.8" x14ac:dyDescent="0.25">
      <c r="A283">
        <v>1282</v>
      </c>
      <c r="B283" s="16">
        <v>45038</v>
      </c>
      <c r="C283" t="s">
        <v>48</v>
      </c>
      <c r="D283">
        <v>2023</v>
      </c>
      <c r="E283">
        <v>45</v>
      </c>
      <c r="F283" t="s">
        <v>13</v>
      </c>
      <c r="G283" t="s">
        <v>5</v>
      </c>
      <c r="H283">
        <v>43.5</v>
      </c>
      <c r="I283">
        <v>7.6</v>
      </c>
      <c r="J283" t="s">
        <v>244</v>
      </c>
      <c r="K283" t="s">
        <v>20</v>
      </c>
      <c r="L283" t="s">
        <v>36</v>
      </c>
    </row>
    <row r="284" spans="1:12" ht="13.8" x14ac:dyDescent="0.25">
      <c r="A284">
        <v>1283</v>
      </c>
      <c r="B284" s="16">
        <v>45469</v>
      </c>
      <c r="C284" t="s">
        <v>82</v>
      </c>
      <c r="D284">
        <v>2024</v>
      </c>
      <c r="E284">
        <v>55</v>
      </c>
      <c r="F284" t="s">
        <v>15</v>
      </c>
      <c r="G284" t="s">
        <v>7</v>
      </c>
      <c r="H284">
        <v>39.5</v>
      </c>
      <c r="I284">
        <v>5.7</v>
      </c>
      <c r="J284" t="s">
        <v>244</v>
      </c>
      <c r="K284" t="s">
        <v>20</v>
      </c>
      <c r="L284" t="s">
        <v>36</v>
      </c>
    </row>
    <row r="285" spans="1:12" ht="13.8" x14ac:dyDescent="0.25">
      <c r="A285">
        <v>1284</v>
      </c>
      <c r="B285" s="16">
        <v>45150</v>
      </c>
      <c r="C285" t="s">
        <v>54</v>
      </c>
      <c r="D285">
        <v>2023</v>
      </c>
      <c r="E285">
        <v>50</v>
      </c>
      <c r="F285" t="s">
        <v>15</v>
      </c>
      <c r="G285" t="s">
        <v>7</v>
      </c>
      <c r="H285">
        <v>17.600000000000001</v>
      </c>
      <c r="I285">
        <v>5.8</v>
      </c>
      <c r="J285" t="s">
        <v>244</v>
      </c>
      <c r="K285" t="s">
        <v>18</v>
      </c>
      <c r="L285" t="s">
        <v>34</v>
      </c>
    </row>
    <row r="286" spans="1:12" ht="13.8" x14ac:dyDescent="0.25">
      <c r="A286">
        <v>1285</v>
      </c>
      <c r="B286" s="16">
        <v>45142</v>
      </c>
      <c r="C286" t="s">
        <v>54</v>
      </c>
      <c r="D286">
        <v>2023</v>
      </c>
      <c r="E286">
        <v>37</v>
      </c>
      <c r="F286" t="s">
        <v>11</v>
      </c>
      <c r="G286" t="s">
        <v>5</v>
      </c>
      <c r="H286">
        <v>8.6999999999999993</v>
      </c>
      <c r="I286">
        <v>7.8</v>
      </c>
      <c r="J286" t="s">
        <v>244</v>
      </c>
      <c r="K286" t="s">
        <v>20</v>
      </c>
      <c r="L286" t="s">
        <v>36</v>
      </c>
    </row>
    <row r="287" spans="1:12" ht="13.8" x14ac:dyDescent="0.25">
      <c r="A287">
        <v>1286</v>
      </c>
      <c r="B287" s="16">
        <v>45087</v>
      </c>
      <c r="C287" t="s">
        <v>82</v>
      </c>
      <c r="D287">
        <v>2023</v>
      </c>
      <c r="E287">
        <v>43</v>
      </c>
      <c r="F287" t="s">
        <v>13</v>
      </c>
      <c r="G287" t="s">
        <v>5</v>
      </c>
      <c r="H287">
        <v>27.3</v>
      </c>
      <c r="I287">
        <v>5.5</v>
      </c>
      <c r="J287" t="s">
        <v>244</v>
      </c>
      <c r="K287" t="s">
        <v>20</v>
      </c>
      <c r="L287" t="s">
        <v>34</v>
      </c>
    </row>
    <row r="288" spans="1:12" ht="13.8" x14ac:dyDescent="0.25">
      <c r="A288">
        <v>1287</v>
      </c>
      <c r="B288" s="16">
        <v>45649</v>
      </c>
      <c r="C288" t="s">
        <v>50</v>
      </c>
      <c r="D288">
        <v>2024</v>
      </c>
      <c r="E288">
        <v>57</v>
      </c>
      <c r="F288" t="s">
        <v>15</v>
      </c>
      <c r="G288" t="s">
        <v>7</v>
      </c>
      <c r="H288">
        <v>30.9</v>
      </c>
      <c r="I288">
        <v>6.7</v>
      </c>
      <c r="J288" t="s">
        <v>244</v>
      </c>
      <c r="K288" t="s">
        <v>16</v>
      </c>
      <c r="L288" t="s">
        <v>34</v>
      </c>
    </row>
    <row r="289" spans="1:12" ht="13.8" x14ac:dyDescent="0.25">
      <c r="A289">
        <v>1288</v>
      </c>
      <c r="B289" s="16">
        <v>45600</v>
      </c>
      <c r="C289" t="s">
        <v>45</v>
      </c>
      <c r="D289">
        <v>2024</v>
      </c>
      <c r="E289">
        <v>21</v>
      </c>
      <c r="F289" t="s">
        <v>9</v>
      </c>
      <c r="G289" t="s">
        <v>7</v>
      </c>
      <c r="H289">
        <v>53</v>
      </c>
      <c r="I289">
        <v>3.6</v>
      </c>
      <c r="J289" t="s">
        <v>244</v>
      </c>
      <c r="K289" t="s">
        <v>20</v>
      </c>
      <c r="L289" t="s">
        <v>34</v>
      </c>
    </row>
    <row r="290" spans="1:12" ht="13.8" x14ac:dyDescent="0.25">
      <c r="A290">
        <v>1289</v>
      </c>
      <c r="B290" s="16">
        <v>45549</v>
      </c>
      <c r="C290" t="s">
        <v>64</v>
      </c>
      <c r="D290">
        <v>2024</v>
      </c>
      <c r="E290">
        <v>59</v>
      </c>
      <c r="F290" t="s">
        <v>15</v>
      </c>
      <c r="G290" t="s">
        <v>5</v>
      </c>
      <c r="H290">
        <v>36.6</v>
      </c>
      <c r="I290">
        <v>7.2</v>
      </c>
      <c r="J290" t="s">
        <v>244</v>
      </c>
      <c r="K290" t="s">
        <v>20</v>
      </c>
      <c r="L290" t="s">
        <v>36</v>
      </c>
    </row>
    <row r="291" spans="1:12" ht="13.8" x14ac:dyDescent="0.25">
      <c r="A291">
        <v>1290</v>
      </c>
      <c r="B291" s="16">
        <v>45474</v>
      </c>
      <c r="C291" t="s">
        <v>39</v>
      </c>
      <c r="D291">
        <v>2024</v>
      </c>
      <c r="E291">
        <v>78</v>
      </c>
      <c r="F291" t="s">
        <v>19</v>
      </c>
      <c r="G291" t="s">
        <v>5</v>
      </c>
      <c r="H291">
        <v>44.9</v>
      </c>
      <c r="I291">
        <v>3.6</v>
      </c>
      <c r="J291" t="s">
        <v>244</v>
      </c>
      <c r="K291" t="s">
        <v>20</v>
      </c>
      <c r="L291" t="s">
        <v>34</v>
      </c>
    </row>
    <row r="292" spans="1:12" ht="13.8" x14ac:dyDescent="0.25">
      <c r="A292">
        <v>1291</v>
      </c>
      <c r="B292" s="16">
        <v>45025</v>
      </c>
      <c r="C292" t="s">
        <v>48</v>
      </c>
      <c r="D292">
        <v>2023</v>
      </c>
      <c r="E292">
        <v>8</v>
      </c>
      <c r="F292" t="s">
        <v>4</v>
      </c>
      <c r="G292" t="s">
        <v>5</v>
      </c>
      <c r="H292">
        <v>16.2</v>
      </c>
      <c r="I292">
        <v>3.3</v>
      </c>
      <c r="J292" t="s">
        <v>244</v>
      </c>
      <c r="K292" t="s">
        <v>20</v>
      </c>
      <c r="L292" t="s">
        <v>34</v>
      </c>
    </row>
    <row r="293" spans="1:12" ht="13.8" x14ac:dyDescent="0.25">
      <c r="A293">
        <v>1292</v>
      </c>
      <c r="B293" s="16">
        <v>45142</v>
      </c>
      <c r="C293" t="s">
        <v>54</v>
      </c>
      <c r="D293">
        <v>2023</v>
      </c>
      <c r="E293">
        <v>33</v>
      </c>
      <c r="F293" t="s">
        <v>11</v>
      </c>
      <c r="G293" t="s">
        <v>7</v>
      </c>
      <c r="H293">
        <v>28.5</v>
      </c>
      <c r="I293">
        <v>3</v>
      </c>
      <c r="J293" t="s">
        <v>244</v>
      </c>
      <c r="K293" t="s">
        <v>10</v>
      </c>
      <c r="L293" t="s">
        <v>34</v>
      </c>
    </row>
    <row r="294" spans="1:12" ht="13.8" x14ac:dyDescent="0.25">
      <c r="A294">
        <v>1293</v>
      </c>
      <c r="B294" s="16">
        <v>45578</v>
      </c>
      <c r="C294" t="s">
        <v>58</v>
      </c>
      <c r="D294">
        <v>2024</v>
      </c>
      <c r="E294">
        <v>75</v>
      </c>
      <c r="F294" t="s">
        <v>19</v>
      </c>
      <c r="G294" t="s">
        <v>7</v>
      </c>
      <c r="H294">
        <v>43.6</v>
      </c>
      <c r="I294">
        <v>6.4</v>
      </c>
      <c r="J294" t="s">
        <v>244</v>
      </c>
      <c r="K294" t="s">
        <v>20</v>
      </c>
      <c r="L294" t="s">
        <v>34</v>
      </c>
    </row>
    <row r="295" spans="1:12" ht="13.8" x14ac:dyDescent="0.25">
      <c r="A295">
        <v>1294</v>
      </c>
      <c r="B295" s="16">
        <v>45584</v>
      </c>
      <c r="C295" t="s">
        <v>58</v>
      </c>
      <c r="D295">
        <v>2024</v>
      </c>
      <c r="E295">
        <v>10</v>
      </c>
      <c r="F295" t="s">
        <v>51</v>
      </c>
      <c r="G295" t="s">
        <v>5</v>
      </c>
      <c r="H295">
        <v>30.3</v>
      </c>
      <c r="I295">
        <v>3.5</v>
      </c>
      <c r="J295" t="s">
        <v>244</v>
      </c>
      <c r="K295" t="s">
        <v>20</v>
      </c>
      <c r="L295" t="s">
        <v>34</v>
      </c>
    </row>
    <row r="296" spans="1:12" ht="13.8" x14ac:dyDescent="0.25">
      <c r="A296">
        <v>1295</v>
      </c>
      <c r="B296" s="16">
        <v>45631</v>
      </c>
      <c r="C296" t="s">
        <v>50</v>
      </c>
      <c r="D296">
        <v>2024</v>
      </c>
      <c r="E296">
        <v>65</v>
      </c>
      <c r="F296" t="s">
        <v>17</v>
      </c>
      <c r="G296" t="s">
        <v>7</v>
      </c>
      <c r="H296">
        <v>22.8</v>
      </c>
      <c r="I296">
        <v>6.9</v>
      </c>
      <c r="J296" t="s">
        <v>244</v>
      </c>
      <c r="K296" t="s">
        <v>20</v>
      </c>
      <c r="L296" t="s">
        <v>34</v>
      </c>
    </row>
    <row r="297" spans="1:12" ht="13.8" x14ac:dyDescent="0.25">
      <c r="A297">
        <v>1296</v>
      </c>
      <c r="B297" s="16">
        <v>45614</v>
      </c>
      <c r="C297" t="s">
        <v>45</v>
      </c>
      <c r="D297">
        <v>2024</v>
      </c>
      <c r="E297">
        <v>22</v>
      </c>
      <c r="F297" t="s">
        <v>9</v>
      </c>
      <c r="G297" t="s">
        <v>5</v>
      </c>
      <c r="H297">
        <v>22.1</v>
      </c>
      <c r="I297">
        <v>4.3</v>
      </c>
      <c r="J297" t="s">
        <v>244</v>
      </c>
      <c r="K297" t="s">
        <v>20</v>
      </c>
      <c r="L297" t="s">
        <v>34</v>
      </c>
    </row>
    <row r="298" spans="1:12" ht="13.8" x14ac:dyDescent="0.25">
      <c r="A298">
        <v>1297</v>
      </c>
      <c r="B298" s="16">
        <v>45567</v>
      </c>
      <c r="C298" t="s">
        <v>58</v>
      </c>
      <c r="D298">
        <v>2024</v>
      </c>
      <c r="E298">
        <v>45</v>
      </c>
      <c r="F298" t="s">
        <v>13</v>
      </c>
      <c r="G298" t="s">
        <v>5</v>
      </c>
      <c r="H298">
        <v>48.4</v>
      </c>
      <c r="I298">
        <v>4.4000000000000004</v>
      </c>
      <c r="J298" t="s">
        <v>244</v>
      </c>
      <c r="K298" t="s">
        <v>20</v>
      </c>
      <c r="L298" t="s">
        <v>34</v>
      </c>
    </row>
    <row r="299" spans="1:12" ht="13.8" x14ac:dyDescent="0.25">
      <c r="A299">
        <v>1298</v>
      </c>
      <c r="B299" s="16">
        <v>45495</v>
      </c>
      <c r="C299" t="s">
        <v>39</v>
      </c>
      <c r="D299">
        <v>2024</v>
      </c>
      <c r="E299">
        <v>62</v>
      </c>
      <c r="F299" t="s">
        <v>17</v>
      </c>
      <c r="G299" t="s">
        <v>7</v>
      </c>
      <c r="H299">
        <v>15.4</v>
      </c>
      <c r="I299">
        <v>7.1</v>
      </c>
      <c r="J299" t="s">
        <v>244</v>
      </c>
      <c r="K299" t="s">
        <v>20</v>
      </c>
      <c r="L299" t="s">
        <v>34</v>
      </c>
    </row>
    <row r="300" spans="1:12" ht="13.8" x14ac:dyDescent="0.25">
      <c r="A300">
        <v>1299</v>
      </c>
      <c r="B300" s="16">
        <v>45026</v>
      </c>
      <c r="C300" t="s">
        <v>48</v>
      </c>
      <c r="D300">
        <v>2023</v>
      </c>
      <c r="E300">
        <v>4</v>
      </c>
      <c r="F300" t="s">
        <v>4</v>
      </c>
      <c r="G300" t="s">
        <v>5</v>
      </c>
      <c r="H300">
        <v>32.9</v>
      </c>
      <c r="I300">
        <v>7.7</v>
      </c>
      <c r="J300" t="s">
        <v>244</v>
      </c>
      <c r="K300" t="s">
        <v>20</v>
      </c>
      <c r="L300" t="s">
        <v>34</v>
      </c>
    </row>
    <row r="301" spans="1:12" ht="13.8" x14ac:dyDescent="0.25">
      <c r="A301">
        <v>1300</v>
      </c>
      <c r="B301" s="16">
        <v>45552</v>
      </c>
      <c r="C301" t="s">
        <v>64</v>
      </c>
      <c r="D301">
        <v>2024</v>
      </c>
      <c r="E301">
        <v>14</v>
      </c>
      <c r="F301" t="s">
        <v>51</v>
      </c>
      <c r="G301" t="s">
        <v>7</v>
      </c>
      <c r="H301">
        <v>26.7</v>
      </c>
      <c r="I301">
        <v>4.4000000000000004</v>
      </c>
      <c r="J301" t="s">
        <v>244</v>
      </c>
      <c r="K301" t="s">
        <v>20</v>
      </c>
      <c r="L301" t="s">
        <v>36</v>
      </c>
    </row>
    <row r="302" spans="1:12" ht="13.8" x14ac:dyDescent="0.25">
      <c r="A302">
        <v>1301</v>
      </c>
      <c r="B302" s="16">
        <v>45275</v>
      </c>
      <c r="C302" t="s">
        <v>50</v>
      </c>
      <c r="D302">
        <v>2023</v>
      </c>
      <c r="E302">
        <v>69</v>
      </c>
      <c r="F302" t="s">
        <v>17</v>
      </c>
      <c r="G302" t="s">
        <v>7</v>
      </c>
      <c r="H302">
        <v>37.700000000000003</v>
      </c>
      <c r="I302">
        <v>7.3</v>
      </c>
      <c r="J302" t="s">
        <v>244</v>
      </c>
      <c r="K302" t="s">
        <v>18</v>
      </c>
      <c r="L302" t="s">
        <v>36</v>
      </c>
    </row>
    <row r="303" spans="1:12" ht="13.8" x14ac:dyDescent="0.25">
      <c r="A303">
        <v>1302</v>
      </c>
      <c r="B303" s="16">
        <v>45074</v>
      </c>
      <c r="C303" t="s">
        <v>33</v>
      </c>
      <c r="D303">
        <v>2023</v>
      </c>
      <c r="E303">
        <v>4</v>
      </c>
      <c r="F303" t="s">
        <v>4</v>
      </c>
      <c r="G303" t="s">
        <v>5</v>
      </c>
      <c r="H303">
        <v>24.6</v>
      </c>
      <c r="I303">
        <v>5.7</v>
      </c>
      <c r="J303" t="s">
        <v>244</v>
      </c>
      <c r="K303" t="s">
        <v>16</v>
      </c>
      <c r="L303" t="s">
        <v>34</v>
      </c>
    </row>
    <row r="304" spans="1:12" ht="13.8" x14ac:dyDescent="0.25">
      <c r="A304">
        <v>1303</v>
      </c>
      <c r="B304" s="16">
        <v>45023</v>
      </c>
      <c r="C304" t="s">
        <v>48</v>
      </c>
      <c r="D304">
        <v>2023</v>
      </c>
      <c r="E304">
        <v>75</v>
      </c>
      <c r="F304" t="s">
        <v>19</v>
      </c>
      <c r="G304" t="s">
        <v>5</v>
      </c>
      <c r="H304">
        <v>26.3</v>
      </c>
      <c r="I304">
        <v>1.2</v>
      </c>
      <c r="J304" t="s">
        <v>244</v>
      </c>
      <c r="K304" t="s">
        <v>18</v>
      </c>
      <c r="L304" t="s">
        <v>34</v>
      </c>
    </row>
    <row r="305" spans="1:12" ht="13.8" x14ac:dyDescent="0.25">
      <c r="A305">
        <v>1304</v>
      </c>
      <c r="B305" s="16">
        <v>45043</v>
      </c>
      <c r="C305" t="s">
        <v>48</v>
      </c>
      <c r="D305">
        <v>2023</v>
      </c>
      <c r="E305">
        <v>26</v>
      </c>
      <c r="F305" t="s">
        <v>9</v>
      </c>
      <c r="G305" t="s">
        <v>5</v>
      </c>
      <c r="H305">
        <v>40.5</v>
      </c>
      <c r="I305">
        <v>2.5</v>
      </c>
      <c r="J305" t="s">
        <v>244</v>
      </c>
      <c r="K305" t="s">
        <v>20</v>
      </c>
      <c r="L305" t="s">
        <v>34</v>
      </c>
    </row>
    <row r="306" spans="1:12" ht="13.8" x14ac:dyDescent="0.25">
      <c r="A306">
        <v>1305</v>
      </c>
      <c r="B306" s="16">
        <v>45100</v>
      </c>
      <c r="C306" t="s">
        <v>82</v>
      </c>
      <c r="D306">
        <v>2023</v>
      </c>
      <c r="E306">
        <v>37</v>
      </c>
      <c r="F306" t="s">
        <v>11</v>
      </c>
      <c r="G306" t="s">
        <v>5</v>
      </c>
      <c r="H306">
        <v>32.9</v>
      </c>
      <c r="I306">
        <v>6.7</v>
      </c>
      <c r="J306" t="s">
        <v>244</v>
      </c>
      <c r="K306" t="s">
        <v>16</v>
      </c>
      <c r="L306" t="s">
        <v>36</v>
      </c>
    </row>
    <row r="307" spans="1:12" ht="13.8" x14ac:dyDescent="0.25">
      <c r="A307">
        <v>1306</v>
      </c>
      <c r="B307" s="16">
        <v>45010</v>
      </c>
      <c r="C307" t="s">
        <v>62</v>
      </c>
      <c r="D307">
        <v>2023</v>
      </c>
      <c r="E307">
        <v>52</v>
      </c>
      <c r="F307" t="s">
        <v>15</v>
      </c>
      <c r="G307" t="s">
        <v>5</v>
      </c>
      <c r="H307">
        <v>67.900000000000006</v>
      </c>
      <c r="I307">
        <v>1.9</v>
      </c>
      <c r="J307" t="s">
        <v>244</v>
      </c>
      <c r="K307" t="s">
        <v>16</v>
      </c>
      <c r="L307" t="s">
        <v>34</v>
      </c>
    </row>
    <row r="308" spans="1:12" ht="13.8" x14ac:dyDescent="0.25">
      <c r="A308">
        <v>1307</v>
      </c>
      <c r="B308" s="16">
        <v>45021</v>
      </c>
      <c r="C308" t="s">
        <v>48</v>
      </c>
      <c r="D308">
        <v>2023</v>
      </c>
      <c r="E308">
        <v>41</v>
      </c>
      <c r="F308" t="s">
        <v>13</v>
      </c>
      <c r="G308" t="s">
        <v>7</v>
      </c>
      <c r="H308">
        <v>44.8</v>
      </c>
      <c r="I308">
        <v>2</v>
      </c>
      <c r="J308" t="s">
        <v>244</v>
      </c>
      <c r="K308" t="s">
        <v>18</v>
      </c>
      <c r="L308" t="s">
        <v>34</v>
      </c>
    </row>
    <row r="309" spans="1:12" ht="13.8" x14ac:dyDescent="0.25">
      <c r="A309">
        <v>1308</v>
      </c>
      <c r="B309" s="16">
        <v>45610</v>
      </c>
      <c r="C309" t="s">
        <v>45</v>
      </c>
      <c r="D309">
        <v>2024</v>
      </c>
      <c r="E309">
        <v>48</v>
      </c>
      <c r="F309" t="s">
        <v>13</v>
      </c>
      <c r="G309" t="s">
        <v>7</v>
      </c>
      <c r="H309">
        <v>19</v>
      </c>
      <c r="I309">
        <v>6</v>
      </c>
      <c r="J309" t="s">
        <v>244</v>
      </c>
      <c r="K309" t="s">
        <v>16</v>
      </c>
      <c r="L309" t="s">
        <v>34</v>
      </c>
    </row>
    <row r="310" spans="1:12" ht="13.8" x14ac:dyDescent="0.25">
      <c r="A310">
        <v>1309</v>
      </c>
      <c r="B310" s="16">
        <v>45638</v>
      </c>
      <c r="C310" t="s">
        <v>50</v>
      </c>
      <c r="D310">
        <v>2024</v>
      </c>
      <c r="E310">
        <v>58</v>
      </c>
      <c r="F310" t="s">
        <v>15</v>
      </c>
      <c r="G310" t="s">
        <v>5</v>
      </c>
      <c r="H310">
        <v>45.4</v>
      </c>
      <c r="I310">
        <v>4.5</v>
      </c>
      <c r="J310" t="s">
        <v>244</v>
      </c>
      <c r="K310" t="s">
        <v>20</v>
      </c>
      <c r="L310" t="s">
        <v>36</v>
      </c>
    </row>
    <row r="311" spans="1:12" ht="13.8" x14ac:dyDescent="0.25">
      <c r="A311">
        <v>1310</v>
      </c>
      <c r="B311" s="16">
        <v>45275</v>
      </c>
      <c r="C311" t="s">
        <v>50</v>
      </c>
      <c r="D311">
        <v>2023</v>
      </c>
      <c r="E311">
        <v>45</v>
      </c>
      <c r="F311" t="s">
        <v>13</v>
      </c>
      <c r="G311" t="s">
        <v>7</v>
      </c>
      <c r="H311">
        <v>47.8</v>
      </c>
      <c r="I311">
        <v>2.1</v>
      </c>
      <c r="J311" t="s">
        <v>244</v>
      </c>
      <c r="K311" t="s">
        <v>20</v>
      </c>
      <c r="L311" t="s">
        <v>36</v>
      </c>
    </row>
    <row r="312" spans="1:12" ht="13.8" x14ac:dyDescent="0.25">
      <c r="A312">
        <v>1311</v>
      </c>
      <c r="B312" s="16">
        <v>45147</v>
      </c>
      <c r="C312" t="s">
        <v>54</v>
      </c>
      <c r="D312">
        <v>2023</v>
      </c>
      <c r="E312">
        <v>41</v>
      </c>
      <c r="F312" t="s">
        <v>13</v>
      </c>
      <c r="G312" t="s">
        <v>5</v>
      </c>
      <c r="H312">
        <v>40.299999999999997</v>
      </c>
      <c r="I312">
        <v>3.4</v>
      </c>
      <c r="J312" t="s">
        <v>244</v>
      </c>
      <c r="K312" t="s">
        <v>20</v>
      </c>
      <c r="L312" t="s">
        <v>34</v>
      </c>
    </row>
    <row r="313" spans="1:12" ht="13.8" x14ac:dyDescent="0.25">
      <c r="A313">
        <v>1312</v>
      </c>
      <c r="B313" s="16">
        <v>45465</v>
      </c>
      <c r="C313" t="s">
        <v>82</v>
      </c>
      <c r="D313">
        <v>2024</v>
      </c>
      <c r="E313">
        <v>6</v>
      </c>
      <c r="F313" t="s">
        <v>4</v>
      </c>
      <c r="G313" t="s">
        <v>5</v>
      </c>
      <c r="H313">
        <v>51.3</v>
      </c>
      <c r="I313">
        <v>5.9</v>
      </c>
      <c r="J313" t="s">
        <v>244</v>
      </c>
      <c r="K313" t="s">
        <v>16</v>
      </c>
      <c r="L313" t="s">
        <v>34</v>
      </c>
    </row>
    <row r="314" spans="1:12" ht="13.8" x14ac:dyDescent="0.25">
      <c r="A314">
        <v>1313</v>
      </c>
      <c r="B314" s="16">
        <v>45153</v>
      </c>
      <c r="C314" t="s">
        <v>54</v>
      </c>
      <c r="D314">
        <v>2023</v>
      </c>
      <c r="E314">
        <v>0</v>
      </c>
      <c r="F314" t="s">
        <v>4</v>
      </c>
      <c r="G314" t="s">
        <v>5</v>
      </c>
      <c r="H314">
        <v>47.9</v>
      </c>
      <c r="I314">
        <v>5</v>
      </c>
      <c r="J314" t="s">
        <v>244</v>
      </c>
      <c r="K314" t="s">
        <v>6</v>
      </c>
      <c r="L314" t="s">
        <v>36</v>
      </c>
    </row>
    <row r="315" spans="1:12" ht="13.8" x14ac:dyDescent="0.25">
      <c r="A315">
        <v>1314</v>
      </c>
      <c r="B315" s="16">
        <v>45379</v>
      </c>
      <c r="C315" t="s">
        <v>62</v>
      </c>
      <c r="D315">
        <v>2024</v>
      </c>
      <c r="E315">
        <v>35</v>
      </c>
      <c r="F315" t="s">
        <v>11</v>
      </c>
      <c r="G315" t="s">
        <v>7</v>
      </c>
      <c r="H315">
        <v>44.6</v>
      </c>
      <c r="I315">
        <v>6.2</v>
      </c>
      <c r="J315" t="s">
        <v>244</v>
      </c>
      <c r="K315" t="s">
        <v>20</v>
      </c>
      <c r="L315" t="s">
        <v>36</v>
      </c>
    </row>
    <row r="316" spans="1:12" ht="13.8" x14ac:dyDescent="0.25">
      <c r="A316">
        <v>1315</v>
      </c>
      <c r="B316" s="16">
        <v>44939</v>
      </c>
      <c r="C316" t="s">
        <v>41</v>
      </c>
      <c r="D316">
        <v>2023</v>
      </c>
      <c r="E316">
        <v>39</v>
      </c>
      <c r="F316" t="s">
        <v>11</v>
      </c>
      <c r="G316" t="s">
        <v>7</v>
      </c>
      <c r="H316">
        <v>32.200000000000003</v>
      </c>
      <c r="I316">
        <v>1.6</v>
      </c>
      <c r="J316" t="s">
        <v>244</v>
      </c>
      <c r="K316" t="s">
        <v>20</v>
      </c>
      <c r="L316" t="s">
        <v>34</v>
      </c>
    </row>
    <row r="317" spans="1:12" ht="13.8" x14ac:dyDescent="0.25">
      <c r="A317">
        <v>1316</v>
      </c>
      <c r="B317" s="16">
        <v>44933</v>
      </c>
      <c r="C317" t="s">
        <v>41</v>
      </c>
      <c r="D317">
        <v>2023</v>
      </c>
      <c r="E317">
        <v>61</v>
      </c>
      <c r="F317" t="s">
        <v>17</v>
      </c>
      <c r="G317" t="s">
        <v>7</v>
      </c>
      <c r="H317">
        <v>49.4</v>
      </c>
      <c r="I317">
        <v>6.4</v>
      </c>
      <c r="J317" t="s">
        <v>244</v>
      </c>
      <c r="K317" t="s">
        <v>20</v>
      </c>
      <c r="L317" t="s">
        <v>34</v>
      </c>
    </row>
    <row r="318" spans="1:12" ht="13.8" x14ac:dyDescent="0.25">
      <c r="A318">
        <v>1317</v>
      </c>
      <c r="B318" s="16">
        <v>45271</v>
      </c>
      <c r="C318" t="s">
        <v>50</v>
      </c>
      <c r="D318">
        <v>2023</v>
      </c>
      <c r="E318">
        <v>15</v>
      </c>
      <c r="F318" t="s">
        <v>51</v>
      </c>
      <c r="G318" t="s">
        <v>5</v>
      </c>
      <c r="H318">
        <v>47.7</v>
      </c>
      <c r="I318">
        <v>4.9000000000000004</v>
      </c>
      <c r="J318" t="s">
        <v>244</v>
      </c>
      <c r="K318" t="s">
        <v>20</v>
      </c>
      <c r="L318" t="s">
        <v>34</v>
      </c>
    </row>
    <row r="319" spans="1:12" ht="13.8" x14ac:dyDescent="0.25">
      <c r="A319">
        <v>1318</v>
      </c>
      <c r="B319" s="16">
        <v>45346</v>
      </c>
      <c r="C319" t="s">
        <v>43</v>
      </c>
      <c r="D319">
        <v>2024</v>
      </c>
      <c r="E319">
        <v>13</v>
      </c>
      <c r="F319" t="s">
        <v>51</v>
      </c>
      <c r="G319" t="s">
        <v>5</v>
      </c>
      <c r="H319">
        <v>44.3</v>
      </c>
      <c r="I319">
        <v>6.3</v>
      </c>
      <c r="J319" t="s">
        <v>244</v>
      </c>
      <c r="K319" t="s">
        <v>20</v>
      </c>
      <c r="L319" t="s">
        <v>34</v>
      </c>
    </row>
    <row r="320" spans="1:12" ht="13.8" x14ac:dyDescent="0.25">
      <c r="A320">
        <v>1319</v>
      </c>
      <c r="B320" s="16">
        <v>45252</v>
      </c>
      <c r="C320" t="s">
        <v>45</v>
      </c>
      <c r="D320">
        <v>2023</v>
      </c>
      <c r="E320">
        <v>18</v>
      </c>
      <c r="F320" t="s">
        <v>51</v>
      </c>
      <c r="G320" t="s">
        <v>5</v>
      </c>
      <c r="H320">
        <v>49.2</v>
      </c>
      <c r="I320">
        <v>6.2</v>
      </c>
      <c r="J320" t="s">
        <v>244</v>
      </c>
      <c r="K320" t="s">
        <v>18</v>
      </c>
      <c r="L320" t="s">
        <v>34</v>
      </c>
    </row>
    <row r="321" spans="1:12" ht="13.8" x14ac:dyDescent="0.25">
      <c r="A321">
        <v>1320</v>
      </c>
      <c r="B321" s="16">
        <v>45633</v>
      </c>
      <c r="C321" t="s">
        <v>50</v>
      </c>
      <c r="D321">
        <v>2024</v>
      </c>
      <c r="E321">
        <v>19</v>
      </c>
      <c r="F321" t="s">
        <v>51</v>
      </c>
      <c r="G321" t="s">
        <v>7</v>
      </c>
      <c r="H321">
        <v>49.7</v>
      </c>
      <c r="I321">
        <v>3.7</v>
      </c>
      <c r="J321" t="s">
        <v>244</v>
      </c>
      <c r="K321" t="s">
        <v>20</v>
      </c>
      <c r="L321" t="s">
        <v>34</v>
      </c>
    </row>
    <row r="322" spans="1:12" ht="13.8" x14ac:dyDescent="0.25">
      <c r="A322">
        <v>1321</v>
      </c>
      <c r="B322" s="16">
        <v>45010</v>
      </c>
      <c r="C322" t="s">
        <v>62</v>
      </c>
      <c r="D322">
        <v>2023</v>
      </c>
      <c r="E322">
        <v>15</v>
      </c>
      <c r="F322" t="s">
        <v>51</v>
      </c>
      <c r="G322" t="s">
        <v>7</v>
      </c>
      <c r="H322">
        <v>25.2</v>
      </c>
      <c r="I322">
        <v>4</v>
      </c>
      <c r="J322" t="s">
        <v>244</v>
      </c>
      <c r="K322" t="s">
        <v>10</v>
      </c>
      <c r="L322" t="s">
        <v>34</v>
      </c>
    </row>
    <row r="323" spans="1:12" ht="13.8" x14ac:dyDescent="0.25">
      <c r="A323">
        <v>1322</v>
      </c>
      <c r="B323" s="16">
        <v>45025</v>
      </c>
      <c r="C323" t="s">
        <v>48</v>
      </c>
      <c r="D323">
        <v>2023</v>
      </c>
      <c r="E323">
        <v>10</v>
      </c>
      <c r="F323" t="s">
        <v>51</v>
      </c>
      <c r="G323" t="s">
        <v>7</v>
      </c>
      <c r="H323">
        <v>35.4</v>
      </c>
      <c r="I323">
        <v>7.9</v>
      </c>
      <c r="J323" t="s">
        <v>244</v>
      </c>
      <c r="K323" t="s">
        <v>18</v>
      </c>
      <c r="L323" t="s">
        <v>34</v>
      </c>
    </row>
    <row r="324" spans="1:12" ht="13.8" x14ac:dyDescent="0.25">
      <c r="A324">
        <v>1323</v>
      </c>
      <c r="B324" s="16">
        <v>45240</v>
      </c>
      <c r="C324" t="s">
        <v>45</v>
      </c>
      <c r="D324">
        <v>2023</v>
      </c>
      <c r="E324">
        <v>26</v>
      </c>
      <c r="F324" t="s">
        <v>9</v>
      </c>
      <c r="G324" t="s">
        <v>7</v>
      </c>
      <c r="H324">
        <v>21</v>
      </c>
      <c r="I324">
        <v>4.8</v>
      </c>
      <c r="J324" t="s">
        <v>244</v>
      </c>
      <c r="K324" t="s">
        <v>18</v>
      </c>
      <c r="L324" t="s">
        <v>34</v>
      </c>
    </row>
    <row r="325" spans="1:12" ht="13.8" x14ac:dyDescent="0.25">
      <c r="A325">
        <v>1324</v>
      </c>
      <c r="B325" s="16">
        <v>45032</v>
      </c>
      <c r="C325" t="s">
        <v>48</v>
      </c>
      <c r="D325">
        <v>2023</v>
      </c>
      <c r="E325">
        <v>49</v>
      </c>
      <c r="F325" t="s">
        <v>13</v>
      </c>
      <c r="G325" t="s">
        <v>5</v>
      </c>
      <c r="H325">
        <v>45.9</v>
      </c>
      <c r="I325">
        <v>6.7</v>
      </c>
      <c r="J325" t="s">
        <v>244</v>
      </c>
      <c r="K325" t="s">
        <v>18</v>
      </c>
      <c r="L325" t="s">
        <v>34</v>
      </c>
    </row>
    <row r="326" spans="1:12" ht="13.8" x14ac:dyDescent="0.25">
      <c r="A326">
        <v>1325</v>
      </c>
      <c r="B326" s="16">
        <v>45088</v>
      </c>
      <c r="C326" t="s">
        <v>82</v>
      </c>
      <c r="D326">
        <v>2023</v>
      </c>
      <c r="E326">
        <v>16</v>
      </c>
      <c r="F326" t="s">
        <v>51</v>
      </c>
      <c r="G326" t="s">
        <v>5</v>
      </c>
      <c r="H326">
        <v>17.8</v>
      </c>
      <c r="I326">
        <v>7.7</v>
      </c>
      <c r="J326" t="s">
        <v>244</v>
      </c>
      <c r="K326" t="s">
        <v>20</v>
      </c>
      <c r="L326" t="s">
        <v>34</v>
      </c>
    </row>
    <row r="327" spans="1:12" ht="13.8" x14ac:dyDescent="0.25">
      <c r="A327">
        <v>1326</v>
      </c>
      <c r="B327" s="16">
        <v>45163</v>
      </c>
      <c r="C327" t="s">
        <v>54</v>
      </c>
      <c r="D327">
        <v>2023</v>
      </c>
      <c r="E327">
        <v>9</v>
      </c>
      <c r="F327" t="s">
        <v>4</v>
      </c>
      <c r="G327" t="s">
        <v>7</v>
      </c>
      <c r="H327">
        <v>39.700000000000003</v>
      </c>
      <c r="I327">
        <v>5.2</v>
      </c>
      <c r="J327" t="s">
        <v>244</v>
      </c>
      <c r="K327" t="s">
        <v>20</v>
      </c>
      <c r="L327" t="s">
        <v>34</v>
      </c>
    </row>
    <row r="328" spans="1:12" ht="13.8" x14ac:dyDescent="0.25">
      <c r="A328">
        <v>1327</v>
      </c>
      <c r="B328" s="16">
        <v>45124</v>
      </c>
      <c r="C328" t="s">
        <v>39</v>
      </c>
      <c r="D328">
        <v>2023</v>
      </c>
      <c r="E328">
        <v>36</v>
      </c>
      <c r="F328" t="s">
        <v>11</v>
      </c>
      <c r="G328" t="s">
        <v>5</v>
      </c>
      <c r="H328">
        <v>25.4</v>
      </c>
      <c r="I328">
        <v>3.3</v>
      </c>
      <c r="J328" t="s">
        <v>244</v>
      </c>
      <c r="K328" t="s">
        <v>20</v>
      </c>
      <c r="L328" t="s">
        <v>36</v>
      </c>
    </row>
    <row r="329" spans="1:12" ht="13.8" x14ac:dyDescent="0.25">
      <c r="A329">
        <v>1328</v>
      </c>
      <c r="B329" s="16">
        <v>45248</v>
      </c>
      <c r="C329" t="s">
        <v>45</v>
      </c>
      <c r="D329">
        <v>2023</v>
      </c>
      <c r="E329">
        <v>68</v>
      </c>
      <c r="F329" t="s">
        <v>17</v>
      </c>
      <c r="G329" t="s">
        <v>5</v>
      </c>
      <c r="H329">
        <v>28</v>
      </c>
      <c r="I329">
        <v>4</v>
      </c>
      <c r="J329" t="s">
        <v>244</v>
      </c>
      <c r="K329" t="s">
        <v>20</v>
      </c>
      <c r="L329" t="s">
        <v>34</v>
      </c>
    </row>
    <row r="330" spans="1:12" ht="13.8" x14ac:dyDescent="0.25">
      <c r="A330">
        <v>1329</v>
      </c>
      <c r="B330" s="16">
        <v>45003</v>
      </c>
      <c r="C330" t="s">
        <v>62</v>
      </c>
      <c r="D330">
        <v>2023</v>
      </c>
      <c r="E330">
        <v>41</v>
      </c>
      <c r="F330" t="s">
        <v>13</v>
      </c>
      <c r="G330" t="s">
        <v>7</v>
      </c>
      <c r="H330">
        <v>22</v>
      </c>
      <c r="I330">
        <v>7</v>
      </c>
      <c r="J330" t="s">
        <v>244</v>
      </c>
      <c r="K330" t="s">
        <v>16</v>
      </c>
      <c r="L330" t="s">
        <v>36</v>
      </c>
    </row>
    <row r="331" spans="1:12" ht="13.8" x14ac:dyDescent="0.25">
      <c r="A331">
        <v>1330</v>
      </c>
      <c r="B331" s="16">
        <v>45069</v>
      </c>
      <c r="C331" t="s">
        <v>33</v>
      </c>
      <c r="D331">
        <v>2023</v>
      </c>
      <c r="E331">
        <v>55</v>
      </c>
      <c r="F331" t="s">
        <v>15</v>
      </c>
      <c r="G331" t="s">
        <v>5</v>
      </c>
      <c r="H331">
        <v>32.299999999999997</v>
      </c>
      <c r="I331">
        <v>1.1000000000000001</v>
      </c>
      <c r="J331" t="s">
        <v>244</v>
      </c>
      <c r="K331" t="s">
        <v>20</v>
      </c>
      <c r="L331" t="s">
        <v>34</v>
      </c>
    </row>
    <row r="332" spans="1:12" ht="13.8" x14ac:dyDescent="0.25">
      <c r="A332">
        <v>1331</v>
      </c>
      <c r="B332" s="16">
        <v>45337</v>
      </c>
      <c r="C332" t="s">
        <v>43</v>
      </c>
      <c r="D332">
        <v>2024</v>
      </c>
      <c r="E332">
        <v>78</v>
      </c>
      <c r="F332" t="s">
        <v>19</v>
      </c>
      <c r="G332" t="s">
        <v>7</v>
      </c>
      <c r="H332">
        <v>27.2</v>
      </c>
      <c r="I332">
        <v>3.9</v>
      </c>
      <c r="J332" t="s">
        <v>244</v>
      </c>
      <c r="K332" t="s">
        <v>18</v>
      </c>
      <c r="L332" t="s">
        <v>36</v>
      </c>
    </row>
    <row r="333" spans="1:12" ht="13.8" x14ac:dyDescent="0.25">
      <c r="A333">
        <v>1332</v>
      </c>
      <c r="B333" s="16">
        <v>44949</v>
      </c>
      <c r="C333" t="s">
        <v>41</v>
      </c>
      <c r="D333">
        <v>2023</v>
      </c>
      <c r="E333">
        <v>17</v>
      </c>
      <c r="F333" t="s">
        <v>51</v>
      </c>
      <c r="G333" t="s">
        <v>5</v>
      </c>
      <c r="H333">
        <v>33</v>
      </c>
      <c r="I333">
        <v>3.9</v>
      </c>
      <c r="J333" t="s">
        <v>244</v>
      </c>
      <c r="K333" t="s">
        <v>12</v>
      </c>
      <c r="L333" t="s">
        <v>34</v>
      </c>
    </row>
    <row r="334" spans="1:12" ht="13.8" x14ac:dyDescent="0.25">
      <c r="A334">
        <v>1333</v>
      </c>
      <c r="B334" s="16">
        <v>45363</v>
      </c>
      <c r="C334" t="s">
        <v>62</v>
      </c>
      <c r="D334">
        <v>2024</v>
      </c>
      <c r="E334">
        <v>16</v>
      </c>
      <c r="F334" t="s">
        <v>51</v>
      </c>
      <c r="G334" t="s">
        <v>7</v>
      </c>
      <c r="H334">
        <v>35.200000000000003</v>
      </c>
      <c r="I334">
        <v>1</v>
      </c>
      <c r="J334" t="s">
        <v>244</v>
      </c>
      <c r="K334" t="s">
        <v>18</v>
      </c>
      <c r="L334" t="s">
        <v>34</v>
      </c>
    </row>
    <row r="335" spans="1:12" ht="13.8" x14ac:dyDescent="0.25">
      <c r="A335">
        <v>1334</v>
      </c>
      <c r="B335" s="16">
        <v>45103</v>
      </c>
      <c r="C335" t="s">
        <v>82</v>
      </c>
      <c r="D335">
        <v>2023</v>
      </c>
      <c r="E335">
        <v>54</v>
      </c>
      <c r="F335" t="s">
        <v>15</v>
      </c>
      <c r="G335" t="s">
        <v>5</v>
      </c>
      <c r="H335">
        <v>34.6</v>
      </c>
      <c r="I335">
        <v>5.8</v>
      </c>
      <c r="J335" t="s">
        <v>244</v>
      </c>
      <c r="K335" t="s">
        <v>18</v>
      </c>
      <c r="L335" t="s">
        <v>34</v>
      </c>
    </row>
    <row r="336" spans="1:12" ht="13.8" x14ac:dyDescent="0.25">
      <c r="A336">
        <v>1335</v>
      </c>
      <c r="B336" s="16">
        <v>45153</v>
      </c>
      <c r="C336" t="s">
        <v>54</v>
      </c>
      <c r="D336">
        <v>2023</v>
      </c>
      <c r="E336">
        <v>65</v>
      </c>
      <c r="F336" t="s">
        <v>17</v>
      </c>
      <c r="G336" t="s">
        <v>5</v>
      </c>
      <c r="H336">
        <v>26.2</v>
      </c>
      <c r="I336">
        <v>7</v>
      </c>
      <c r="J336" t="s">
        <v>244</v>
      </c>
      <c r="K336" t="s">
        <v>20</v>
      </c>
      <c r="L336" t="s">
        <v>34</v>
      </c>
    </row>
    <row r="337" spans="1:12" ht="13.8" x14ac:dyDescent="0.25">
      <c r="A337">
        <v>1336</v>
      </c>
      <c r="B337" s="16">
        <v>45341</v>
      </c>
      <c r="C337" t="s">
        <v>43</v>
      </c>
      <c r="D337">
        <v>2024</v>
      </c>
      <c r="E337">
        <v>14</v>
      </c>
      <c r="F337" t="s">
        <v>51</v>
      </c>
      <c r="G337" t="s">
        <v>7</v>
      </c>
      <c r="H337">
        <v>37.1</v>
      </c>
      <c r="I337">
        <v>7.6</v>
      </c>
      <c r="J337" t="s">
        <v>244</v>
      </c>
      <c r="K337" t="s">
        <v>20</v>
      </c>
      <c r="L337" t="s">
        <v>36</v>
      </c>
    </row>
    <row r="338" spans="1:12" ht="13.8" x14ac:dyDescent="0.25">
      <c r="A338">
        <v>1337</v>
      </c>
      <c r="B338" s="16">
        <v>44942</v>
      </c>
      <c r="C338" t="s">
        <v>41</v>
      </c>
      <c r="D338">
        <v>2023</v>
      </c>
      <c r="E338">
        <v>46</v>
      </c>
      <c r="F338" t="s">
        <v>13</v>
      </c>
      <c r="G338" t="s">
        <v>5</v>
      </c>
      <c r="H338">
        <v>30.1</v>
      </c>
      <c r="I338">
        <v>5.9</v>
      </c>
      <c r="J338" t="s">
        <v>244</v>
      </c>
      <c r="K338" t="s">
        <v>12</v>
      </c>
      <c r="L338" t="s">
        <v>36</v>
      </c>
    </row>
    <row r="339" spans="1:12" ht="13.8" x14ac:dyDescent="0.25">
      <c r="A339">
        <v>1338</v>
      </c>
      <c r="B339" s="16">
        <v>45393</v>
      </c>
      <c r="C339" t="s">
        <v>48</v>
      </c>
      <c r="D339">
        <v>2024</v>
      </c>
      <c r="E339">
        <v>31</v>
      </c>
      <c r="F339" t="s">
        <v>11</v>
      </c>
      <c r="G339" t="s">
        <v>5</v>
      </c>
      <c r="H339">
        <v>18.600000000000001</v>
      </c>
      <c r="I339">
        <v>6.8</v>
      </c>
      <c r="J339" t="s">
        <v>244</v>
      </c>
      <c r="K339" t="s">
        <v>20</v>
      </c>
      <c r="L339" t="s">
        <v>34</v>
      </c>
    </row>
    <row r="340" spans="1:12" ht="13.8" x14ac:dyDescent="0.25">
      <c r="A340">
        <v>1339</v>
      </c>
      <c r="B340" s="16">
        <v>45339</v>
      </c>
      <c r="C340" t="s">
        <v>43</v>
      </c>
      <c r="D340">
        <v>2024</v>
      </c>
      <c r="E340">
        <v>6</v>
      </c>
      <c r="F340" t="s">
        <v>4</v>
      </c>
      <c r="G340" t="s">
        <v>7</v>
      </c>
      <c r="H340">
        <v>44.5</v>
      </c>
      <c r="I340">
        <v>8.5</v>
      </c>
      <c r="J340" t="s">
        <v>244</v>
      </c>
      <c r="K340" t="s">
        <v>8</v>
      </c>
      <c r="L340" t="s">
        <v>36</v>
      </c>
    </row>
    <row r="341" spans="1:12" ht="13.8" x14ac:dyDescent="0.25">
      <c r="A341">
        <v>1340</v>
      </c>
      <c r="B341" s="16">
        <v>45166</v>
      </c>
      <c r="C341" t="s">
        <v>54</v>
      </c>
      <c r="D341">
        <v>2023</v>
      </c>
      <c r="E341">
        <v>36</v>
      </c>
      <c r="F341" t="s">
        <v>11</v>
      </c>
      <c r="G341" t="s">
        <v>7</v>
      </c>
      <c r="H341">
        <v>36.700000000000003</v>
      </c>
      <c r="I341">
        <v>3.3</v>
      </c>
      <c r="J341" t="s">
        <v>244</v>
      </c>
      <c r="K341" t="s">
        <v>20</v>
      </c>
      <c r="L341" t="s">
        <v>34</v>
      </c>
    </row>
    <row r="342" spans="1:12" ht="13.8" x14ac:dyDescent="0.25">
      <c r="A342">
        <v>1341</v>
      </c>
      <c r="B342" s="16">
        <v>45392</v>
      </c>
      <c r="C342" t="s">
        <v>48</v>
      </c>
      <c r="D342">
        <v>2024</v>
      </c>
      <c r="E342">
        <v>72</v>
      </c>
      <c r="F342" t="s">
        <v>19</v>
      </c>
      <c r="G342" t="s">
        <v>5</v>
      </c>
      <c r="H342">
        <v>39.4</v>
      </c>
      <c r="I342">
        <v>1.7</v>
      </c>
      <c r="J342" t="s">
        <v>244</v>
      </c>
      <c r="K342" t="s">
        <v>20</v>
      </c>
      <c r="L342" t="s">
        <v>34</v>
      </c>
    </row>
    <row r="343" spans="1:12" ht="13.8" x14ac:dyDescent="0.25">
      <c r="A343">
        <v>1342</v>
      </c>
      <c r="B343" s="16">
        <v>45406</v>
      </c>
      <c r="C343" t="s">
        <v>48</v>
      </c>
      <c r="D343">
        <v>2024</v>
      </c>
      <c r="E343">
        <v>69</v>
      </c>
      <c r="F343" t="s">
        <v>17</v>
      </c>
      <c r="G343" t="s">
        <v>7</v>
      </c>
      <c r="H343">
        <v>35.799999999999997</v>
      </c>
      <c r="I343">
        <v>3.5</v>
      </c>
      <c r="J343" t="s">
        <v>244</v>
      </c>
      <c r="K343" t="s">
        <v>20</v>
      </c>
      <c r="L343" t="s">
        <v>34</v>
      </c>
    </row>
    <row r="344" spans="1:12" ht="13.8" x14ac:dyDescent="0.25">
      <c r="A344">
        <v>1343</v>
      </c>
      <c r="B344" s="16">
        <v>45181</v>
      </c>
      <c r="C344" t="s">
        <v>64</v>
      </c>
      <c r="D344">
        <v>2023</v>
      </c>
      <c r="E344">
        <v>1</v>
      </c>
      <c r="F344" t="s">
        <v>4</v>
      </c>
      <c r="G344" t="s">
        <v>5</v>
      </c>
      <c r="H344">
        <v>35.799999999999997</v>
      </c>
      <c r="I344">
        <v>5.0999999999999996</v>
      </c>
      <c r="J344" t="s">
        <v>244</v>
      </c>
      <c r="K344" t="s">
        <v>18</v>
      </c>
      <c r="L344" t="s">
        <v>36</v>
      </c>
    </row>
    <row r="345" spans="1:12" ht="13.8" x14ac:dyDescent="0.25">
      <c r="A345">
        <v>1344</v>
      </c>
      <c r="B345" s="16">
        <v>45329</v>
      </c>
      <c r="C345" t="s">
        <v>43</v>
      </c>
      <c r="D345">
        <v>2024</v>
      </c>
      <c r="E345">
        <v>67</v>
      </c>
      <c r="F345" t="s">
        <v>17</v>
      </c>
      <c r="G345" t="s">
        <v>5</v>
      </c>
      <c r="H345">
        <v>47.6</v>
      </c>
      <c r="I345">
        <v>4.9000000000000004</v>
      </c>
      <c r="J345" t="s">
        <v>244</v>
      </c>
      <c r="K345" t="s">
        <v>10</v>
      </c>
      <c r="L345" t="s">
        <v>36</v>
      </c>
    </row>
    <row r="346" spans="1:12" ht="13.8" x14ac:dyDescent="0.25">
      <c r="A346">
        <v>1345</v>
      </c>
      <c r="B346" s="16">
        <v>45269</v>
      </c>
      <c r="C346" t="s">
        <v>50</v>
      </c>
      <c r="D346">
        <v>2023</v>
      </c>
      <c r="E346">
        <v>11</v>
      </c>
      <c r="F346" t="s">
        <v>51</v>
      </c>
      <c r="G346" t="s">
        <v>5</v>
      </c>
      <c r="H346">
        <v>43.6</v>
      </c>
      <c r="I346">
        <v>5.5</v>
      </c>
      <c r="J346" t="s">
        <v>244</v>
      </c>
      <c r="K346" t="s">
        <v>16</v>
      </c>
      <c r="L346" t="s">
        <v>34</v>
      </c>
    </row>
    <row r="347" spans="1:12" ht="13.8" x14ac:dyDescent="0.25">
      <c r="A347">
        <v>1346</v>
      </c>
      <c r="B347" s="16">
        <v>45528</v>
      </c>
      <c r="C347" t="s">
        <v>54</v>
      </c>
      <c r="D347">
        <v>2024</v>
      </c>
      <c r="E347">
        <v>10</v>
      </c>
      <c r="F347" t="s">
        <v>51</v>
      </c>
      <c r="G347" t="s">
        <v>5</v>
      </c>
      <c r="H347">
        <v>22.7</v>
      </c>
      <c r="I347">
        <v>3.9</v>
      </c>
      <c r="J347" t="s">
        <v>244</v>
      </c>
      <c r="K347" t="s">
        <v>18</v>
      </c>
      <c r="L347" t="s">
        <v>34</v>
      </c>
    </row>
    <row r="348" spans="1:12" ht="13.8" x14ac:dyDescent="0.25">
      <c r="A348">
        <v>1347</v>
      </c>
      <c r="B348" s="16">
        <v>45129</v>
      </c>
      <c r="C348" t="s">
        <v>39</v>
      </c>
      <c r="D348">
        <v>2023</v>
      </c>
      <c r="E348">
        <v>16</v>
      </c>
      <c r="F348" t="s">
        <v>51</v>
      </c>
      <c r="G348" t="s">
        <v>5</v>
      </c>
      <c r="H348">
        <v>36</v>
      </c>
      <c r="I348">
        <v>6.7</v>
      </c>
      <c r="J348" t="s">
        <v>244</v>
      </c>
      <c r="K348" t="s">
        <v>20</v>
      </c>
      <c r="L348" t="s">
        <v>36</v>
      </c>
    </row>
    <row r="349" spans="1:12" ht="13.8" x14ac:dyDescent="0.25">
      <c r="A349">
        <v>1348</v>
      </c>
      <c r="B349" s="16">
        <v>45458</v>
      </c>
      <c r="C349" t="s">
        <v>82</v>
      </c>
      <c r="D349">
        <v>2024</v>
      </c>
      <c r="E349">
        <v>34</v>
      </c>
      <c r="F349" t="s">
        <v>11</v>
      </c>
      <c r="G349" t="s">
        <v>7</v>
      </c>
      <c r="H349">
        <v>38.1</v>
      </c>
      <c r="I349">
        <v>10</v>
      </c>
      <c r="J349" t="s">
        <v>244</v>
      </c>
      <c r="K349" t="s">
        <v>20</v>
      </c>
      <c r="L349" t="s">
        <v>36</v>
      </c>
    </row>
    <row r="350" spans="1:12" ht="13.8" x14ac:dyDescent="0.25">
      <c r="A350">
        <v>1349</v>
      </c>
      <c r="B350" s="16">
        <v>44989</v>
      </c>
      <c r="C350" t="s">
        <v>62</v>
      </c>
      <c r="D350">
        <v>2023</v>
      </c>
      <c r="E350">
        <v>21</v>
      </c>
      <c r="F350" t="s">
        <v>9</v>
      </c>
      <c r="G350" t="s">
        <v>7</v>
      </c>
      <c r="H350">
        <v>25.3</v>
      </c>
      <c r="I350">
        <v>5.7</v>
      </c>
      <c r="J350" t="s">
        <v>244</v>
      </c>
      <c r="K350" t="s">
        <v>20</v>
      </c>
      <c r="L350" t="s">
        <v>34</v>
      </c>
    </row>
    <row r="351" spans="1:12" ht="13.8" x14ac:dyDescent="0.25">
      <c r="A351">
        <v>1350</v>
      </c>
      <c r="B351" s="16">
        <v>45148</v>
      </c>
      <c r="C351" t="s">
        <v>54</v>
      </c>
      <c r="D351">
        <v>2023</v>
      </c>
      <c r="E351">
        <v>59</v>
      </c>
      <c r="F351" t="s">
        <v>15</v>
      </c>
      <c r="G351" t="s">
        <v>7</v>
      </c>
      <c r="H351">
        <v>34.6</v>
      </c>
      <c r="I351">
        <v>6.1</v>
      </c>
      <c r="J351" t="s">
        <v>244</v>
      </c>
      <c r="K351" t="s">
        <v>20</v>
      </c>
      <c r="L351" t="s">
        <v>36</v>
      </c>
    </row>
    <row r="352" spans="1:12" ht="13.8" x14ac:dyDescent="0.25">
      <c r="A352">
        <v>1351</v>
      </c>
      <c r="B352" s="16">
        <v>45043</v>
      </c>
      <c r="C352" t="s">
        <v>48</v>
      </c>
      <c r="D352">
        <v>2023</v>
      </c>
      <c r="E352">
        <v>41</v>
      </c>
      <c r="F352" t="s">
        <v>13</v>
      </c>
      <c r="G352" t="s">
        <v>7</v>
      </c>
      <c r="H352">
        <v>46.5</v>
      </c>
      <c r="I352">
        <v>7.7</v>
      </c>
      <c r="J352" t="s">
        <v>244</v>
      </c>
      <c r="K352" t="s">
        <v>10</v>
      </c>
      <c r="L352" t="s">
        <v>34</v>
      </c>
    </row>
    <row r="353" spans="1:12" ht="13.8" x14ac:dyDescent="0.25">
      <c r="A353">
        <v>1352</v>
      </c>
      <c r="B353" s="16">
        <v>45240</v>
      </c>
      <c r="C353" t="s">
        <v>45</v>
      </c>
      <c r="D353">
        <v>2023</v>
      </c>
      <c r="E353">
        <v>33</v>
      </c>
      <c r="F353" t="s">
        <v>11</v>
      </c>
      <c r="G353" t="s">
        <v>7</v>
      </c>
      <c r="H353">
        <v>38.4</v>
      </c>
      <c r="I353">
        <v>3.9</v>
      </c>
      <c r="J353" t="s">
        <v>244</v>
      </c>
      <c r="K353" t="s">
        <v>12</v>
      </c>
      <c r="L353" t="s">
        <v>36</v>
      </c>
    </row>
    <row r="354" spans="1:12" ht="13.8" x14ac:dyDescent="0.25">
      <c r="A354">
        <v>1353</v>
      </c>
      <c r="B354" s="16">
        <v>44972</v>
      </c>
      <c r="C354" t="s">
        <v>43</v>
      </c>
      <c r="D354">
        <v>2023</v>
      </c>
      <c r="E354">
        <v>13</v>
      </c>
      <c r="F354" t="s">
        <v>51</v>
      </c>
      <c r="G354" t="s">
        <v>5</v>
      </c>
      <c r="H354">
        <v>37.4</v>
      </c>
      <c r="I354">
        <v>4</v>
      </c>
      <c r="J354" t="s">
        <v>244</v>
      </c>
      <c r="K354" t="s">
        <v>20</v>
      </c>
      <c r="L354" t="s">
        <v>36</v>
      </c>
    </row>
    <row r="355" spans="1:12" ht="13.8" x14ac:dyDescent="0.25">
      <c r="A355">
        <v>1354</v>
      </c>
      <c r="B355" s="16">
        <v>44992</v>
      </c>
      <c r="C355" t="s">
        <v>62</v>
      </c>
      <c r="D355">
        <v>2023</v>
      </c>
      <c r="E355">
        <v>51</v>
      </c>
      <c r="F355" t="s">
        <v>15</v>
      </c>
      <c r="G355" t="s">
        <v>7</v>
      </c>
      <c r="H355">
        <v>23.4</v>
      </c>
      <c r="I355">
        <v>7.2</v>
      </c>
      <c r="J355" t="s">
        <v>244</v>
      </c>
      <c r="K355" t="s">
        <v>18</v>
      </c>
      <c r="L355" t="s">
        <v>34</v>
      </c>
    </row>
    <row r="356" spans="1:12" ht="13.8" x14ac:dyDescent="0.25">
      <c r="A356">
        <v>1355</v>
      </c>
      <c r="B356" s="16">
        <v>45323</v>
      </c>
      <c r="C356" t="s">
        <v>43</v>
      </c>
      <c r="D356">
        <v>2024</v>
      </c>
      <c r="E356">
        <v>8</v>
      </c>
      <c r="F356" t="s">
        <v>4</v>
      </c>
      <c r="G356" t="s">
        <v>7</v>
      </c>
      <c r="H356">
        <v>40.799999999999997</v>
      </c>
      <c r="I356">
        <v>8</v>
      </c>
      <c r="J356" t="s">
        <v>244</v>
      </c>
      <c r="K356" t="s">
        <v>16</v>
      </c>
      <c r="L356" t="s">
        <v>34</v>
      </c>
    </row>
    <row r="357" spans="1:12" ht="13.8" x14ac:dyDescent="0.25">
      <c r="A357">
        <v>1356</v>
      </c>
      <c r="B357" s="16">
        <v>45324</v>
      </c>
      <c r="C357" t="s">
        <v>43</v>
      </c>
      <c r="D357">
        <v>2024</v>
      </c>
      <c r="E357">
        <v>59</v>
      </c>
      <c r="F357" t="s">
        <v>15</v>
      </c>
      <c r="G357" t="s">
        <v>7</v>
      </c>
      <c r="H357">
        <v>61.1</v>
      </c>
      <c r="I357">
        <v>6.6</v>
      </c>
      <c r="J357" t="s">
        <v>244</v>
      </c>
      <c r="K357" t="s">
        <v>20</v>
      </c>
      <c r="L357" t="s">
        <v>36</v>
      </c>
    </row>
    <row r="358" spans="1:12" ht="13.8" x14ac:dyDescent="0.25">
      <c r="A358">
        <v>1357</v>
      </c>
      <c r="B358" s="16">
        <v>45304</v>
      </c>
      <c r="C358" t="s">
        <v>41</v>
      </c>
      <c r="D358">
        <v>2024</v>
      </c>
      <c r="E358">
        <v>54</v>
      </c>
      <c r="F358" t="s">
        <v>15</v>
      </c>
      <c r="G358" t="s">
        <v>5</v>
      </c>
      <c r="H358">
        <v>39.1</v>
      </c>
      <c r="I358">
        <v>6.4</v>
      </c>
      <c r="J358" t="s">
        <v>244</v>
      </c>
      <c r="K358" t="s">
        <v>20</v>
      </c>
      <c r="L358" t="s">
        <v>34</v>
      </c>
    </row>
    <row r="359" spans="1:12" ht="13.8" x14ac:dyDescent="0.25">
      <c r="A359">
        <v>1358</v>
      </c>
      <c r="B359" s="16">
        <v>44946</v>
      </c>
      <c r="C359" t="s">
        <v>41</v>
      </c>
      <c r="D359">
        <v>2023</v>
      </c>
      <c r="E359">
        <v>79</v>
      </c>
      <c r="F359" t="s">
        <v>19</v>
      </c>
      <c r="G359" t="s">
        <v>5</v>
      </c>
      <c r="H359">
        <v>22.3</v>
      </c>
      <c r="I359">
        <v>3.1</v>
      </c>
      <c r="J359" t="s">
        <v>244</v>
      </c>
      <c r="K359" t="s">
        <v>20</v>
      </c>
      <c r="L359" t="s">
        <v>36</v>
      </c>
    </row>
    <row r="360" spans="1:12" ht="13.8" x14ac:dyDescent="0.25">
      <c r="A360">
        <v>1359</v>
      </c>
      <c r="B360" s="16">
        <v>45294</v>
      </c>
      <c r="C360" t="s">
        <v>41</v>
      </c>
      <c r="D360">
        <v>2024</v>
      </c>
      <c r="E360">
        <v>35</v>
      </c>
      <c r="F360" t="s">
        <v>11</v>
      </c>
      <c r="G360" t="s">
        <v>5</v>
      </c>
      <c r="H360">
        <v>25.9</v>
      </c>
      <c r="I360">
        <v>6.6</v>
      </c>
      <c r="J360" t="s">
        <v>244</v>
      </c>
      <c r="K360" t="s">
        <v>18</v>
      </c>
      <c r="L360" t="s">
        <v>36</v>
      </c>
    </row>
    <row r="361" spans="1:12" ht="13.8" x14ac:dyDescent="0.25">
      <c r="A361">
        <v>1360</v>
      </c>
      <c r="B361" s="16">
        <v>45256</v>
      </c>
      <c r="C361" t="s">
        <v>45</v>
      </c>
      <c r="D361">
        <v>2023</v>
      </c>
      <c r="E361">
        <v>69</v>
      </c>
      <c r="F361" t="s">
        <v>17</v>
      </c>
      <c r="G361" t="s">
        <v>5</v>
      </c>
      <c r="H361">
        <v>45.3</v>
      </c>
      <c r="I361">
        <v>1</v>
      </c>
      <c r="J361" t="s">
        <v>244</v>
      </c>
      <c r="K361" t="s">
        <v>18</v>
      </c>
      <c r="L361" t="s">
        <v>34</v>
      </c>
    </row>
    <row r="362" spans="1:12" ht="13.8" x14ac:dyDescent="0.25">
      <c r="A362">
        <v>1361</v>
      </c>
      <c r="B362" s="16">
        <v>45462</v>
      </c>
      <c r="C362" t="s">
        <v>82</v>
      </c>
      <c r="D362">
        <v>2024</v>
      </c>
      <c r="E362">
        <v>64</v>
      </c>
      <c r="F362" t="s">
        <v>17</v>
      </c>
      <c r="G362" t="s">
        <v>5</v>
      </c>
      <c r="H362">
        <v>31</v>
      </c>
      <c r="I362">
        <v>6.6</v>
      </c>
      <c r="J362" t="s">
        <v>244</v>
      </c>
      <c r="K362" t="s">
        <v>20</v>
      </c>
      <c r="L362" t="s">
        <v>34</v>
      </c>
    </row>
    <row r="363" spans="1:12" ht="13.8" x14ac:dyDescent="0.25">
      <c r="A363">
        <v>1362</v>
      </c>
      <c r="B363" s="16">
        <v>45048</v>
      </c>
      <c r="C363" t="s">
        <v>33</v>
      </c>
      <c r="D363">
        <v>2023</v>
      </c>
      <c r="E363">
        <v>60</v>
      </c>
      <c r="F363" t="s">
        <v>17</v>
      </c>
      <c r="G363" t="s">
        <v>7</v>
      </c>
      <c r="H363">
        <v>15.1</v>
      </c>
      <c r="I363">
        <v>4.4000000000000004</v>
      </c>
      <c r="J363" t="s">
        <v>244</v>
      </c>
      <c r="K363" t="s">
        <v>6</v>
      </c>
      <c r="L363" t="s">
        <v>36</v>
      </c>
    </row>
    <row r="364" spans="1:12" ht="13.8" x14ac:dyDescent="0.25">
      <c r="A364">
        <v>1363</v>
      </c>
      <c r="B364" s="16">
        <v>45038</v>
      </c>
      <c r="C364" t="s">
        <v>48</v>
      </c>
      <c r="D364">
        <v>2023</v>
      </c>
      <c r="E364">
        <v>30</v>
      </c>
      <c r="F364" t="s">
        <v>11</v>
      </c>
      <c r="G364" t="s">
        <v>5</v>
      </c>
      <c r="H364">
        <v>32.9</v>
      </c>
      <c r="I364">
        <v>8.9</v>
      </c>
      <c r="J364" t="s">
        <v>244</v>
      </c>
      <c r="K364" t="s">
        <v>14</v>
      </c>
      <c r="L364" t="s">
        <v>34</v>
      </c>
    </row>
    <row r="365" spans="1:12" ht="13.8" x14ac:dyDescent="0.25">
      <c r="A365">
        <v>1364</v>
      </c>
      <c r="B365" s="16">
        <v>45227</v>
      </c>
      <c r="C365" t="s">
        <v>58</v>
      </c>
      <c r="D365">
        <v>2023</v>
      </c>
      <c r="E365">
        <v>49</v>
      </c>
      <c r="F365" t="s">
        <v>13</v>
      </c>
      <c r="G365" t="s">
        <v>7</v>
      </c>
      <c r="H365">
        <v>21.2</v>
      </c>
      <c r="I365">
        <v>8.3000000000000007</v>
      </c>
      <c r="J365" t="s">
        <v>244</v>
      </c>
      <c r="K365" t="s">
        <v>16</v>
      </c>
      <c r="L365" t="s">
        <v>34</v>
      </c>
    </row>
    <row r="366" spans="1:12" ht="13.8" x14ac:dyDescent="0.25">
      <c r="A366">
        <v>1365</v>
      </c>
      <c r="B366" s="16">
        <v>45649</v>
      </c>
      <c r="C366" t="s">
        <v>50</v>
      </c>
      <c r="D366">
        <v>2024</v>
      </c>
      <c r="E366">
        <v>45</v>
      </c>
      <c r="F366" t="s">
        <v>13</v>
      </c>
      <c r="G366" t="s">
        <v>5</v>
      </c>
      <c r="H366">
        <v>37.700000000000003</v>
      </c>
      <c r="I366">
        <v>4.8</v>
      </c>
      <c r="J366" t="s">
        <v>244</v>
      </c>
      <c r="K366" t="s">
        <v>18</v>
      </c>
      <c r="L366" t="s">
        <v>36</v>
      </c>
    </row>
    <row r="367" spans="1:12" ht="13.8" x14ac:dyDescent="0.25">
      <c r="A367">
        <v>1366</v>
      </c>
      <c r="B367" s="16">
        <v>45206</v>
      </c>
      <c r="C367" t="s">
        <v>58</v>
      </c>
      <c r="D367">
        <v>2023</v>
      </c>
      <c r="E367">
        <v>63</v>
      </c>
      <c r="F367" t="s">
        <v>17</v>
      </c>
      <c r="G367" t="s">
        <v>5</v>
      </c>
      <c r="H367">
        <v>28</v>
      </c>
      <c r="I367">
        <v>4.7</v>
      </c>
      <c r="J367" t="s">
        <v>244</v>
      </c>
      <c r="K367" t="s">
        <v>20</v>
      </c>
      <c r="L367" t="s">
        <v>34</v>
      </c>
    </row>
    <row r="368" spans="1:12" ht="13.8" x14ac:dyDescent="0.25">
      <c r="A368">
        <v>1367</v>
      </c>
      <c r="B368" s="16">
        <v>44943</v>
      </c>
      <c r="C368" t="s">
        <v>41</v>
      </c>
      <c r="D368">
        <v>2023</v>
      </c>
      <c r="E368">
        <v>61</v>
      </c>
      <c r="F368" t="s">
        <v>17</v>
      </c>
      <c r="G368" t="s">
        <v>5</v>
      </c>
      <c r="H368">
        <v>62</v>
      </c>
      <c r="I368">
        <v>5.0999999999999996</v>
      </c>
      <c r="J368" t="s">
        <v>244</v>
      </c>
      <c r="K368" t="s">
        <v>20</v>
      </c>
      <c r="L368" t="s">
        <v>34</v>
      </c>
    </row>
    <row r="369" spans="1:12" ht="13.8" x14ac:dyDescent="0.25">
      <c r="A369">
        <v>1368</v>
      </c>
      <c r="B369" s="16">
        <v>45079</v>
      </c>
      <c r="C369" t="s">
        <v>82</v>
      </c>
      <c r="D369">
        <v>2023</v>
      </c>
      <c r="E369">
        <v>2</v>
      </c>
      <c r="F369" t="s">
        <v>4</v>
      </c>
      <c r="G369" t="s">
        <v>7</v>
      </c>
      <c r="H369">
        <v>46.4</v>
      </c>
      <c r="I369">
        <v>7.7</v>
      </c>
      <c r="J369" t="s">
        <v>244</v>
      </c>
      <c r="K369" t="s">
        <v>20</v>
      </c>
      <c r="L369" t="s">
        <v>34</v>
      </c>
    </row>
    <row r="370" spans="1:12" ht="13.8" x14ac:dyDescent="0.25">
      <c r="A370">
        <v>1369</v>
      </c>
      <c r="B370" s="16">
        <v>45334</v>
      </c>
      <c r="C370" t="s">
        <v>43</v>
      </c>
      <c r="D370">
        <v>2024</v>
      </c>
      <c r="E370">
        <v>50</v>
      </c>
      <c r="F370" t="s">
        <v>15</v>
      </c>
      <c r="G370" t="s">
        <v>5</v>
      </c>
      <c r="H370">
        <v>25.9</v>
      </c>
      <c r="I370">
        <v>4.0999999999999996</v>
      </c>
      <c r="J370" t="s">
        <v>244</v>
      </c>
      <c r="K370" t="s">
        <v>20</v>
      </c>
      <c r="L370" t="s">
        <v>36</v>
      </c>
    </row>
    <row r="371" spans="1:12" ht="13.8" x14ac:dyDescent="0.25">
      <c r="A371">
        <v>1370</v>
      </c>
      <c r="B371" s="16">
        <v>45612</v>
      </c>
      <c r="C371" t="s">
        <v>45</v>
      </c>
      <c r="D371">
        <v>2024</v>
      </c>
      <c r="E371">
        <v>40</v>
      </c>
      <c r="F371" t="s">
        <v>13</v>
      </c>
      <c r="G371" t="s">
        <v>5</v>
      </c>
      <c r="H371">
        <v>49.7</v>
      </c>
      <c r="I371">
        <v>10</v>
      </c>
      <c r="J371" t="s">
        <v>244</v>
      </c>
      <c r="K371" t="s">
        <v>18</v>
      </c>
      <c r="L371" t="s">
        <v>36</v>
      </c>
    </row>
    <row r="372" spans="1:12" ht="13.8" x14ac:dyDescent="0.25">
      <c r="A372">
        <v>1371</v>
      </c>
      <c r="B372" s="16">
        <v>45404</v>
      </c>
      <c r="C372" t="s">
        <v>48</v>
      </c>
      <c r="D372">
        <v>2024</v>
      </c>
      <c r="E372">
        <v>75</v>
      </c>
      <c r="F372" t="s">
        <v>19</v>
      </c>
      <c r="G372" t="s">
        <v>7</v>
      </c>
      <c r="H372">
        <v>39.799999999999997</v>
      </c>
      <c r="I372">
        <v>3.2</v>
      </c>
      <c r="J372" t="s">
        <v>244</v>
      </c>
      <c r="K372" t="s">
        <v>18</v>
      </c>
      <c r="L372" t="s">
        <v>34</v>
      </c>
    </row>
    <row r="373" spans="1:12" ht="13.8" x14ac:dyDescent="0.25">
      <c r="A373">
        <v>1372</v>
      </c>
      <c r="B373" s="16">
        <v>45261</v>
      </c>
      <c r="C373" t="s">
        <v>50</v>
      </c>
      <c r="D373">
        <v>2023</v>
      </c>
      <c r="E373">
        <v>73</v>
      </c>
      <c r="F373" t="s">
        <v>19</v>
      </c>
      <c r="G373" t="s">
        <v>5</v>
      </c>
      <c r="H373">
        <v>5.2</v>
      </c>
      <c r="I373">
        <v>9.3000000000000007</v>
      </c>
      <c r="J373" t="s">
        <v>244</v>
      </c>
      <c r="K373" t="s">
        <v>10</v>
      </c>
      <c r="L373" t="s">
        <v>34</v>
      </c>
    </row>
    <row r="374" spans="1:12" ht="13.8" x14ac:dyDescent="0.25">
      <c r="A374">
        <v>1373</v>
      </c>
      <c r="B374" s="16">
        <v>45573</v>
      </c>
      <c r="C374" t="s">
        <v>58</v>
      </c>
      <c r="D374">
        <v>2024</v>
      </c>
      <c r="E374">
        <v>72</v>
      </c>
      <c r="F374" t="s">
        <v>19</v>
      </c>
      <c r="G374" t="s">
        <v>5</v>
      </c>
      <c r="H374">
        <v>46.3</v>
      </c>
      <c r="I374">
        <v>6.6</v>
      </c>
      <c r="J374" t="s">
        <v>244</v>
      </c>
      <c r="K374" t="s">
        <v>20</v>
      </c>
      <c r="L374" t="s">
        <v>34</v>
      </c>
    </row>
    <row r="375" spans="1:12" ht="13.8" x14ac:dyDescent="0.25">
      <c r="A375">
        <v>1374</v>
      </c>
      <c r="B375" s="16">
        <v>45449</v>
      </c>
      <c r="C375" t="s">
        <v>82</v>
      </c>
      <c r="D375">
        <v>2024</v>
      </c>
      <c r="E375">
        <v>11</v>
      </c>
      <c r="F375" t="s">
        <v>51</v>
      </c>
      <c r="G375" t="s">
        <v>5</v>
      </c>
      <c r="H375">
        <v>43</v>
      </c>
      <c r="I375">
        <v>2.2999999999999998</v>
      </c>
      <c r="J375" t="s">
        <v>244</v>
      </c>
      <c r="K375" t="s">
        <v>18</v>
      </c>
      <c r="L375" t="s">
        <v>34</v>
      </c>
    </row>
    <row r="376" spans="1:12" ht="13.8" x14ac:dyDescent="0.25">
      <c r="A376">
        <v>1375</v>
      </c>
      <c r="B376" s="16">
        <v>45053</v>
      </c>
      <c r="C376" t="s">
        <v>33</v>
      </c>
      <c r="D376">
        <v>2023</v>
      </c>
      <c r="E376">
        <v>31</v>
      </c>
      <c r="F376" t="s">
        <v>11</v>
      </c>
      <c r="G376" t="s">
        <v>7</v>
      </c>
      <c r="H376">
        <v>31.3</v>
      </c>
      <c r="I376">
        <v>3.3</v>
      </c>
      <c r="J376" t="s">
        <v>244</v>
      </c>
      <c r="K376" t="s">
        <v>18</v>
      </c>
      <c r="L376" t="s">
        <v>36</v>
      </c>
    </row>
    <row r="377" spans="1:12" ht="13.8" x14ac:dyDescent="0.25">
      <c r="A377">
        <v>1376</v>
      </c>
      <c r="B377" s="16">
        <v>45122</v>
      </c>
      <c r="C377" t="s">
        <v>39</v>
      </c>
      <c r="D377">
        <v>2023</v>
      </c>
      <c r="E377">
        <v>53</v>
      </c>
      <c r="F377" t="s">
        <v>15</v>
      </c>
      <c r="G377" t="s">
        <v>5</v>
      </c>
      <c r="H377">
        <v>59.7</v>
      </c>
      <c r="I377">
        <v>4.2</v>
      </c>
      <c r="J377" t="s">
        <v>244</v>
      </c>
      <c r="K377" t="s">
        <v>20</v>
      </c>
      <c r="L377" t="s">
        <v>34</v>
      </c>
    </row>
    <row r="378" spans="1:12" ht="13.8" x14ac:dyDescent="0.25">
      <c r="A378">
        <v>1377</v>
      </c>
      <c r="B378" s="16">
        <v>45349</v>
      </c>
      <c r="C378" t="s">
        <v>43</v>
      </c>
      <c r="D378">
        <v>2024</v>
      </c>
      <c r="E378">
        <v>61</v>
      </c>
      <c r="F378" t="s">
        <v>17</v>
      </c>
      <c r="G378" t="s">
        <v>7</v>
      </c>
      <c r="H378">
        <v>39</v>
      </c>
      <c r="I378">
        <v>2.4</v>
      </c>
      <c r="J378" t="s">
        <v>244</v>
      </c>
      <c r="K378" t="s">
        <v>18</v>
      </c>
      <c r="L378" t="s">
        <v>34</v>
      </c>
    </row>
    <row r="379" spans="1:12" ht="13.8" x14ac:dyDescent="0.25">
      <c r="A379">
        <v>1378</v>
      </c>
      <c r="B379" s="16">
        <v>45348</v>
      </c>
      <c r="C379" t="s">
        <v>43</v>
      </c>
      <c r="D379">
        <v>2024</v>
      </c>
      <c r="E379">
        <v>4</v>
      </c>
      <c r="F379" t="s">
        <v>4</v>
      </c>
      <c r="G379" t="s">
        <v>7</v>
      </c>
      <c r="H379">
        <v>32.299999999999997</v>
      </c>
      <c r="I379">
        <v>6.9</v>
      </c>
      <c r="J379" t="s">
        <v>244</v>
      </c>
      <c r="K379" t="s">
        <v>12</v>
      </c>
      <c r="L379" t="s">
        <v>34</v>
      </c>
    </row>
    <row r="380" spans="1:12" ht="13.8" x14ac:dyDescent="0.25">
      <c r="A380">
        <v>1379</v>
      </c>
      <c r="B380" s="16">
        <v>45113</v>
      </c>
      <c r="C380" t="s">
        <v>39</v>
      </c>
      <c r="D380">
        <v>2023</v>
      </c>
      <c r="E380">
        <v>9</v>
      </c>
      <c r="F380" t="s">
        <v>4</v>
      </c>
      <c r="G380" t="s">
        <v>7</v>
      </c>
      <c r="H380">
        <v>10.7</v>
      </c>
      <c r="I380">
        <v>3.8</v>
      </c>
      <c r="J380" t="s">
        <v>244</v>
      </c>
      <c r="K380" t="s">
        <v>20</v>
      </c>
      <c r="L380" t="s">
        <v>34</v>
      </c>
    </row>
    <row r="381" spans="1:12" ht="13.8" x14ac:dyDescent="0.25">
      <c r="A381">
        <v>1380</v>
      </c>
      <c r="B381" s="16">
        <v>45627</v>
      </c>
      <c r="C381" t="s">
        <v>50</v>
      </c>
      <c r="D381">
        <v>2024</v>
      </c>
      <c r="E381">
        <v>55</v>
      </c>
      <c r="F381" t="s">
        <v>15</v>
      </c>
      <c r="G381" t="s">
        <v>7</v>
      </c>
      <c r="H381">
        <v>41.9</v>
      </c>
      <c r="I381">
        <v>4.5999999999999996</v>
      </c>
      <c r="J381" t="s">
        <v>244</v>
      </c>
      <c r="K381" t="s">
        <v>16</v>
      </c>
      <c r="L381" t="s">
        <v>34</v>
      </c>
    </row>
    <row r="382" spans="1:12" ht="13.8" x14ac:dyDescent="0.25">
      <c r="A382">
        <v>1381</v>
      </c>
      <c r="B382" s="16">
        <v>45084</v>
      </c>
      <c r="C382" t="s">
        <v>82</v>
      </c>
      <c r="D382">
        <v>2023</v>
      </c>
      <c r="E382">
        <v>24</v>
      </c>
      <c r="F382" t="s">
        <v>9</v>
      </c>
      <c r="G382" t="s">
        <v>7</v>
      </c>
      <c r="H382">
        <v>22.3</v>
      </c>
      <c r="I382">
        <v>6.5</v>
      </c>
      <c r="J382" t="s">
        <v>244</v>
      </c>
      <c r="K382" t="s">
        <v>14</v>
      </c>
      <c r="L382" t="s">
        <v>34</v>
      </c>
    </row>
    <row r="383" spans="1:12" ht="13.8" x14ac:dyDescent="0.25">
      <c r="A383">
        <v>1382</v>
      </c>
      <c r="B383" s="16">
        <v>45420</v>
      </c>
      <c r="C383" t="s">
        <v>33</v>
      </c>
      <c r="D383">
        <v>2024</v>
      </c>
      <c r="E383">
        <v>12</v>
      </c>
      <c r="F383" t="s">
        <v>51</v>
      </c>
      <c r="G383" t="s">
        <v>5</v>
      </c>
      <c r="H383">
        <v>50.1</v>
      </c>
      <c r="I383">
        <v>5.9</v>
      </c>
      <c r="J383" t="s">
        <v>244</v>
      </c>
      <c r="K383" t="s">
        <v>16</v>
      </c>
      <c r="L383" t="s">
        <v>34</v>
      </c>
    </row>
    <row r="384" spans="1:12" ht="13.8" x14ac:dyDescent="0.25">
      <c r="A384">
        <v>1383</v>
      </c>
      <c r="B384" s="16">
        <v>45305</v>
      </c>
      <c r="C384" t="s">
        <v>41</v>
      </c>
      <c r="D384">
        <v>2024</v>
      </c>
      <c r="E384">
        <v>11</v>
      </c>
      <c r="F384" t="s">
        <v>51</v>
      </c>
      <c r="G384" t="s">
        <v>7</v>
      </c>
      <c r="H384">
        <v>30.3</v>
      </c>
      <c r="I384">
        <v>8.1</v>
      </c>
      <c r="J384" t="s">
        <v>244</v>
      </c>
      <c r="K384" t="s">
        <v>18</v>
      </c>
      <c r="L384" t="s">
        <v>34</v>
      </c>
    </row>
    <row r="385" spans="1:12" ht="13.8" x14ac:dyDescent="0.25">
      <c r="A385">
        <v>1384</v>
      </c>
      <c r="B385" s="16">
        <v>45022</v>
      </c>
      <c r="C385" t="s">
        <v>48</v>
      </c>
      <c r="D385">
        <v>2023</v>
      </c>
      <c r="E385">
        <v>37</v>
      </c>
      <c r="F385" t="s">
        <v>11</v>
      </c>
      <c r="G385" t="s">
        <v>5</v>
      </c>
      <c r="H385">
        <v>48.6</v>
      </c>
      <c r="I385">
        <v>4.7</v>
      </c>
      <c r="J385" t="s">
        <v>244</v>
      </c>
      <c r="K385" t="s">
        <v>20</v>
      </c>
      <c r="L385" t="s">
        <v>36</v>
      </c>
    </row>
    <row r="386" spans="1:12" ht="13.8" x14ac:dyDescent="0.25">
      <c r="A386">
        <v>1385</v>
      </c>
      <c r="B386" s="16">
        <v>45526</v>
      </c>
      <c r="C386" t="s">
        <v>54</v>
      </c>
      <c r="D386">
        <v>2024</v>
      </c>
      <c r="E386">
        <v>33</v>
      </c>
      <c r="F386" t="s">
        <v>11</v>
      </c>
      <c r="G386" t="s">
        <v>5</v>
      </c>
      <c r="H386">
        <v>47.8</v>
      </c>
      <c r="I386">
        <v>6.5</v>
      </c>
      <c r="J386" t="s">
        <v>244</v>
      </c>
      <c r="K386" t="s">
        <v>20</v>
      </c>
      <c r="L386" t="s">
        <v>36</v>
      </c>
    </row>
    <row r="387" spans="1:12" ht="13.8" x14ac:dyDescent="0.25">
      <c r="A387">
        <v>1386</v>
      </c>
      <c r="B387" s="16">
        <v>45366</v>
      </c>
      <c r="C387" t="s">
        <v>62</v>
      </c>
      <c r="D387">
        <v>2024</v>
      </c>
      <c r="E387">
        <v>5</v>
      </c>
      <c r="F387" t="s">
        <v>4</v>
      </c>
      <c r="G387" t="s">
        <v>7</v>
      </c>
      <c r="H387">
        <v>34.1</v>
      </c>
      <c r="I387">
        <v>7.4</v>
      </c>
      <c r="J387" t="s">
        <v>244</v>
      </c>
      <c r="K387" t="s">
        <v>20</v>
      </c>
      <c r="L387" t="s">
        <v>34</v>
      </c>
    </row>
    <row r="388" spans="1:12" ht="13.8" x14ac:dyDescent="0.25">
      <c r="A388">
        <v>1387</v>
      </c>
      <c r="B388" s="16">
        <v>45010</v>
      </c>
      <c r="C388" t="s">
        <v>62</v>
      </c>
      <c r="D388">
        <v>2023</v>
      </c>
      <c r="E388">
        <v>12</v>
      </c>
      <c r="F388" t="s">
        <v>51</v>
      </c>
      <c r="G388" t="s">
        <v>5</v>
      </c>
      <c r="H388">
        <v>44.6</v>
      </c>
      <c r="I388">
        <v>6.1</v>
      </c>
      <c r="J388" t="s">
        <v>244</v>
      </c>
      <c r="K388" t="s">
        <v>20</v>
      </c>
      <c r="L388" t="s">
        <v>36</v>
      </c>
    </row>
    <row r="389" spans="1:12" ht="13.8" x14ac:dyDescent="0.25">
      <c r="A389">
        <v>1388</v>
      </c>
      <c r="B389" s="16">
        <v>45171</v>
      </c>
      <c r="C389" t="s">
        <v>64</v>
      </c>
      <c r="D389">
        <v>2023</v>
      </c>
      <c r="E389">
        <v>49</v>
      </c>
      <c r="F389" t="s">
        <v>13</v>
      </c>
      <c r="G389" t="s">
        <v>5</v>
      </c>
      <c r="H389">
        <v>40.4</v>
      </c>
      <c r="I389">
        <v>3.1</v>
      </c>
      <c r="J389" t="s">
        <v>244</v>
      </c>
      <c r="K389" t="s">
        <v>20</v>
      </c>
      <c r="L389" t="s">
        <v>36</v>
      </c>
    </row>
    <row r="390" spans="1:12" ht="13.8" x14ac:dyDescent="0.25">
      <c r="A390">
        <v>1389</v>
      </c>
      <c r="B390" s="16">
        <v>45573</v>
      </c>
      <c r="C390" t="s">
        <v>58</v>
      </c>
      <c r="D390">
        <v>2024</v>
      </c>
      <c r="E390">
        <v>60</v>
      </c>
      <c r="F390" t="s">
        <v>17</v>
      </c>
      <c r="G390" t="s">
        <v>7</v>
      </c>
      <c r="H390">
        <v>31.6</v>
      </c>
      <c r="I390">
        <v>7.1</v>
      </c>
      <c r="J390" t="s">
        <v>244</v>
      </c>
      <c r="K390" t="s">
        <v>16</v>
      </c>
      <c r="L390" t="s">
        <v>34</v>
      </c>
    </row>
    <row r="391" spans="1:12" ht="13.8" x14ac:dyDescent="0.25">
      <c r="A391">
        <v>1390</v>
      </c>
      <c r="B391" s="16">
        <v>44982</v>
      </c>
      <c r="C391" t="s">
        <v>43</v>
      </c>
      <c r="D391">
        <v>2023</v>
      </c>
      <c r="E391">
        <v>57</v>
      </c>
      <c r="F391" t="s">
        <v>15</v>
      </c>
      <c r="G391" t="s">
        <v>7</v>
      </c>
      <c r="H391">
        <v>51.3</v>
      </c>
      <c r="I391">
        <v>10</v>
      </c>
      <c r="J391" t="s">
        <v>244</v>
      </c>
      <c r="K391" t="s">
        <v>8</v>
      </c>
      <c r="L391" t="s">
        <v>36</v>
      </c>
    </row>
    <row r="392" spans="1:12" ht="13.8" x14ac:dyDescent="0.25">
      <c r="A392">
        <v>1391</v>
      </c>
      <c r="B392" s="16">
        <v>44940</v>
      </c>
      <c r="C392" t="s">
        <v>41</v>
      </c>
      <c r="D392">
        <v>2023</v>
      </c>
      <c r="E392">
        <v>10</v>
      </c>
      <c r="F392" t="s">
        <v>51</v>
      </c>
      <c r="G392" t="s">
        <v>5</v>
      </c>
      <c r="H392">
        <v>48</v>
      </c>
      <c r="I392">
        <v>4.9000000000000004</v>
      </c>
      <c r="J392" t="s">
        <v>244</v>
      </c>
      <c r="K392" t="s">
        <v>6</v>
      </c>
      <c r="L392" t="s">
        <v>36</v>
      </c>
    </row>
    <row r="393" spans="1:12" ht="13.8" x14ac:dyDescent="0.25">
      <c r="A393">
        <v>1392</v>
      </c>
      <c r="B393" s="16">
        <v>45467</v>
      </c>
      <c r="C393" t="s">
        <v>82</v>
      </c>
      <c r="D393">
        <v>2024</v>
      </c>
      <c r="E393">
        <v>8</v>
      </c>
      <c r="F393" t="s">
        <v>4</v>
      </c>
      <c r="G393" t="s">
        <v>7</v>
      </c>
      <c r="H393">
        <v>48.3</v>
      </c>
      <c r="I393">
        <v>6.5</v>
      </c>
      <c r="J393" t="s">
        <v>244</v>
      </c>
      <c r="K393" t="s">
        <v>20</v>
      </c>
      <c r="L393" t="s">
        <v>36</v>
      </c>
    </row>
    <row r="394" spans="1:12" ht="13.8" x14ac:dyDescent="0.25">
      <c r="A394">
        <v>1393</v>
      </c>
      <c r="B394" s="16">
        <v>45317</v>
      </c>
      <c r="C394" t="s">
        <v>41</v>
      </c>
      <c r="D394">
        <v>2024</v>
      </c>
      <c r="E394">
        <v>79</v>
      </c>
      <c r="F394" t="s">
        <v>19</v>
      </c>
      <c r="G394" t="s">
        <v>7</v>
      </c>
      <c r="H394">
        <v>17.3</v>
      </c>
      <c r="I394">
        <v>3.2</v>
      </c>
      <c r="J394" t="s">
        <v>244</v>
      </c>
      <c r="K394" t="s">
        <v>20</v>
      </c>
      <c r="L394" t="s">
        <v>34</v>
      </c>
    </row>
    <row r="395" spans="1:12" ht="13.8" x14ac:dyDescent="0.25">
      <c r="A395">
        <v>1394</v>
      </c>
      <c r="B395" s="16">
        <v>44976</v>
      </c>
      <c r="C395" t="s">
        <v>43</v>
      </c>
      <c r="D395">
        <v>2023</v>
      </c>
      <c r="E395">
        <v>12</v>
      </c>
      <c r="F395" t="s">
        <v>51</v>
      </c>
      <c r="G395" t="s">
        <v>5</v>
      </c>
      <c r="H395">
        <v>40.6</v>
      </c>
      <c r="I395">
        <v>1</v>
      </c>
      <c r="J395" t="s">
        <v>244</v>
      </c>
      <c r="K395" t="s">
        <v>16</v>
      </c>
      <c r="L395" t="s">
        <v>36</v>
      </c>
    </row>
    <row r="396" spans="1:12" ht="13.8" x14ac:dyDescent="0.25">
      <c r="A396">
        <v>1395</v>
      </c>
      <c r="B396" s="16">
        <v>45494</v>
      </c>
      <c r="C396" t="s">
        <v>39</v>
      </c>
      <c r="D396">
        <v>2024</v>
      </c>
      <c r="E396">
        <v>62</v>
      </c>
      <c r="F396" t="s">
        <v>17</v>
      </c>
      <c r="G396" t="s">
        <v>7</v>
      </c>
      <c r="H396">
        <v>23</v>
      </c>
      <c r="I396">
        <v>4.0999999999999996</v>
      </c>
      <c r="J396" t="s">
        <v>244</v>
      </c>
      <c r="K396" t="s">
        <v>20</v>
      </c>
      <c r="L396" t="s">
        <v>34</v>
      </c>
    </row>
    <row r="397" spans="1:12" ht="13.8" x14ac:dyDescent="0.25">
      <c r="A397">
        <v>1396</v>
      </c>
      <c r="B397" s="16">
        <v>45304</v>
      </c>
      <c r="C397" t="s">
        <v>41</v>
      </c>
      <c r="D397">
        <v>2024</v>
      </c>
      <c r="E397">
        <v>42</v>
      </c>
      <c r="F397" t="s">
        <v>13</v>
      </c>
      <c r="G397" t="s">
        <v>5</v>
      </c>
      <c r="H397">
        <v>33.799999999999997</v>
      </c>
      <c r="I397">
        <v>4.5</v>
      </c>
      <c r="J397" t="s">
        <v>244</v>
      </c>
      <c r="K397" t="s">
        <v>20</v>
      </c>
      <c r="L397" t="s">
        <v>34</v>
      </c>
    </row>
    <row r="398" spans="1:12" ht="13.8" x14ac:dyDescent="0.25">
      <c r="A398">
        <v>1397</v>
      </c>
      <c r="B398" s="16">
        <v>45302</v>
      </c>
      <c r="C398" t="s">
        <v>41</v>
      </c>
      <c r="D398">
        <v>2024</v>
      </c>
      <c r="E398">
        <v>38</v>
      </c>
      <c r="F398" t="s">
        <v>11</v>
      </c>
      <c r="G398" t="s">
        <v>7</v>
      </c>
      <c r="H398">
        <v>26.6</v>
      </c>
      <c r="I398">
        <v>8.8000000000000007</v>
      </c>
      <c r="J398" t="s">
        <v>244</v>
      </c>
      <c r="K398" t="s">
        <v>16</v>
      </c>
      <c r="L398" t="s">
        <v>36</v>
      </c>
    </row>
    <row r="399" spans="1:12" ht="13.8" x14ac:dyDescent="0.25">
      <c r="A399">
        <v>1398</v>
      </c>
      <c r="B399" s="16">
        <v>44995</v>
      </c>
      <c r="C399" t="s">
        <v>62</v>
      </c>
      <c r="D399">
        <v>2023</v>
      </c>
      <c r="E399">
        <v>56</v>
      </c>
      <c r="F399" t="s">
        <v>15</v>
      </c>
      <c r="G399" t="s">
        <v>5</v>
      </c>
      <c r="H399">
        <v>36.799999999999997</v>
      </c>
      <c r="I399">
        <v>3.3</v>
      </c>
      <c r="J399" t="s">
        <v>244</v>
      </c>
      <c r="K399" t="s">
        <v>18</v>
      </c>
      <c r="L399" t="s">
        <v>34</v>
      </c>
    </row>
    <row r="400" spans="1:12" ht="13.8" x14ac:dyDescent="0.25">
      <c r="A400">
        <v>1399</v>
      </c>
      <c r="B400" s="16">
        <v>45031</v>
      </c>
      <c r="C400" t="s">
        <v>48</v>
      </c>
      <c r="D400">
        <v>2023</v>
      </c>
      <c r="E400">
        <v>27</v>
      </c>
      <c r="F400" t="s">
        <v>9</v>
      </c>
      <c r="G400" t="s">
        <v>5</v>
      </c>
      <c r="H400">
        <v>45.7</v>
      </c>
      <c r="I400">
        <v>4</v>
      </c>
      <c r="J400" t="s">
        <v>244</v>
      </c>
      <c r="K400" t="s">
        <v>20</v>
      </c>
      <c r="L400" t="s">
        <v>34</v>
      </c>
    </row>
    <row r="401" spans="1:12" ht="13.8" x14ac:dyDescent="0.25">
      <c r="A401">
        <v>1400</v>
      </c>
      <c r="B401" s="16">
        <v>45308</v>
      </c>
      <c r="C401" t="s">
        <v>41</v>
      </c>
      <c r="D401">
        <v>2024</v>
      </c>
      <c r="E401">
        <v>20</v>
      </c>
      <c r="F401" t="s">
        <v>9</v>
      </c>
      <c r="G401" t="s">
        <v>7</v>
      </c>
      <c r="H401">
        <v>52.5</v>
      </c>
      <c r="I401">
        <v>6.4</v>
      </c>
      <c r="J401" t="s">
        <v>244</v>
      </c>
      <c r="K401" t="s">
        <v>20</v>
      </c>
      <c r="L401" t="s">
        <v>36</v>
      </c>
    </row>
    <row r="402" spans="1:12" ht="13.8" x14ac:dyDescent="0.25">
      <c r="A402">
        <v>1401</v>
      </c>
      <c r="B402" s="16">
        <v>44992</v>
      </c>
      <c r="C402" t="s">
        <v>62</v>
      </c>
      <c r="D402">
        <v>2023</v>
      </c>
      <c r="E402">
        <v>25</v>
      </c>
      <c r="F402" t="s">
        <v>9</v>
      </c>
      <c r="G402" t="s">
        <v>5</v>
      </c>
      <c r="H402">
        <v>39.9</v>
      </c>
      <c r="I402">
        <v>3.7</v>
      </c>
      <c r="J402" t="s">
        <v>244</v>
      </c>
      <c r="K402" t="s">
        <v>20</v>
      </c>
      <c r="L402" t="s">
        <v>36</v>
      </c>
    </row>
    <row r="403" spans="1:12" ht="13.8" x14ac:dyDescent="0.25">
      <c r="A403">
        <v>1402</v>
      </c>
      <c r="B403" s="16">
        <v>45058</v>
      </c>
      <c r="C403" t="s">
        <v>33</v>
      </c>
      <c r="D403">
        <v>2023</v>
      </c>
      <c r="E403">
        <v>59</v>
      </c>
      <c r="F403" t="s">
        <v>15</v>
      </c>
      <c r="G403" t="s">
        <v>7</v>
      </c>
      <c r="H403">
        <v>18.2</v>
      </c>
      <c r="I403">
        <v>5</v>
      </c>
      <c r="J403" t="s">
        <v>244</v>
      </c>
      <c r="K403" t="s">
        <v>20</v>
      </c>
      <c r="L403" t="s">
        <v>34</v>
      </c>
    </row>
    <row r="404" spans="1:12" ht="13.8" x14ac:dyDescent="0.25">
      <c r="A404">
        <v>1403</v>
      </c>
      <c r="B404" s="16">
        <v>45524</v>
      </c>
      <c r="C404" t="s">
        <v>54</v>
      </c>
      <c r="D404">
        <v>2024</v>
      </c>
      <c r="E404">
        <v>57</v>
      </c>
      <c r="F404" t="s">
        <v>15</v>
      </c>
      <c r="G404" t="s">
        <v>7</v>
      </c>
      <c r="H404">
        <v>45.9</v>
      </c>
      <c r="I404">
        <v>8.9</v>
      </c>
      <c r="J404" t="s">
        <v>244</v>
      </c>
      <c r="K404" t="s">
        <v>18</v>
      </c>
      <c r="L404" t="s">
        <v>34</v>
      </c>
    </row>
    <row r="405" spans="1:12" ht="13.8" x14ac:dyDescent="0.25">
      <c r="A405">
        <v>1404</v>
      </c>
      <c r="B405" s="16">
        <v>45070</v>
      </c>
      <c r="C405" t="s">
        <v>33</v>
      </c>
      <c r="D405">
        <v>2023</v>
      </c>
      <c r="E405">
        <v>11</v>
      </c>
      <c r="F405" t="s">
        <v>51</v>
      </c>
      <c r="G405" t="s">
        <v>7</v>
      </c>
      <c r="H405">
        <v>32.6</v>
      </c>
      <c r="I405">
        <v>7.1</v>
      </c>
      <c r="J405" t="s">
        <v>244</v>
      </c>
      <c r="K405" t="s">
        <v>20</v>
      </c>
      <c r="L405" t="s">
        <v>34</v>
      </c>
    </row>
    <row r="406" spans="1:12" ht="13.8" x14ac:dyDescent="0.25">
      <c r="A406">
        <v>1405</v>
      </c>
      <c r="B406" s="16">
        <v>45037</v>
      </c>
      <c r="C406" t="s">
        <v>48</v>
      </c>
      <c r="D406">
        <v>2023</v>
      </c>
      <c r="E406">
        <v>28</v>
      </c>
      <c r="F406" t="s">
        <v>9</v>
      </c>
      <c r="G406" t="s">
        <v>5</v>
      </c>
      <c r="H406">
        <v>31</v>
      </c>
      <c r="I406">
        <v>3.6</v>
      </c>
      <c r="J406" t="s">
        <v>244</v>
      </c>
      <c r="K406" t="s">
        <v>20</v>
      </c>
      <c r="L406" t="s">
        <v>34</v>
      </c>
    </row>
    <row r="407" spans="1:12" ht="13.8" x14ac:dyDescent="0.25">
      <c r="A407">
        <v>1406</v>
      </c>
      <c r="B407" s="16">
        <v>45143</v>
      </c>
      <c r="C407" t="s">
        <v>54</v>
      </c>
      <c r="D407">
        <v>2023</v>
      </c>
      <c r="E407">
        <v>22</v>
      </c>
      <c r="F407" t="s">
        <v>9</v>
      </c>
      <c r="G407" t="s">
        <v>7</v>
      </c>
      <c r="H407">
        <v>33.9</v>
      </c>
      <c r="I407">
        <v>4.9000000000000004</v>
      </c>
      <c r="J407" t="s">
        <v>244</v>
      </c>
      <c r="K407" t="s">
        <v>20</v>
      </c>
      <c r="L407" t="s">
        <v>36</v>
      </c>
    </row>
    <row r="408" spans="1:12" ht="13.8" x14ac:dyDescent="0.25">
      <c r="A408">
        <v>1407</v>
      </c>
      <c r="B408" s="16">
        <v>45649</v>
      </c>
      <c r="C408" t="s">
        <v>50</v>
      </c>
      <c r="D408">
        <v>2024</v>
      </c>
      <c r="E408">
        <v>35</v>
      </c>
      <c r="F408" t="s">
        <v>11</v>
      </c>
      <c r="G408" t="s">
        <v>5</v>
      </c>
      <c r="H408">
        <v>24.8</v>
      </c>
      <c r="I408">
        <v>6</v>
      </c>
      <c r="J408" t="s">
        <v>244</v>
      </c>
      <c r="K408" t="s">
        <v>20</v>
      </c>
      <c r="L408" t="s">
        <v>34</v>
      </c>
    </row>
    <row r="409" spans="1:12" ht="13.8" x14ac:dyDescent="0.25">
      <c r="A409">
        <v>1408</v>
      </c>
      <c r="B409" s="16">
        <v>45434</v>
      </c>
      <c r="C409" t="s">
        <v>33</v>
      </c>
      <c r="D409">
        <v>2024</v>
      </c>
      <c r="E409">
        <v>66</v>
      </c>
      <c r="F409" t="s">
        <v>17</v>
      </c>
      <c r="G409" t="s">
        <v>7</v>
      </c>
      <c r="H409">
        <v>40.6</v>
      </c>
      <c r="I409">
        <v>3.2</v>
      </c>
      <c r="J409" t="s">
        <v>244</v>
      </c>
      <c r="K409" t="s">
        <v>20</v>
      </c>
      <c r="L409" t="s">
        <v>34</v>
      </c>
    </row>
    <row r="410" spans="1:12" ht="13.8" x14ac:dyDescent="0.25">
      <c r="A410">
        <v>1409</v>
      </c>
      <c r="B410" s="16">
        <v>45556</v>
      </c>
      <c r="C410" t="s">
        <v>64</v>
      </c>
      <c r="D410">
        <v>2024</v>
      </c>
      <c r="E410">
        <v>76</v>
      </c>
      <c r="F410" t="s">
        <v>19</v>
      </c>
      <c r="G410" t="s">
        <v>7</v>
      </c>
      <c r="H410">
        <v>27.4</v>
      </c>
      <c r="I410">
        <v>4</v>
      </c>
      <c r="J410" t="s">
        <v>244</v>
      </c>
      <c r="K410" t="s">
        <v>20</v>
      </c>
      <c r="L410" t="s">
        <v>34</v>
      </c>
    </row>
    <row r="411" spans="1:12" ht="13.8" x14ac:dyDescent="0.25">
      <c r="A411">
        <v>1410</v>
      </c>
      <c r="B411" s="16">
        <v>45607</v>
      </c>
      <c r="C411" t="s">
        <v>45</v>
      </c>
      <c r="D411">
        <v>2024</v>
      </c>
      <c r="E411">
        <v>35</v>
      </c>
      <c r="F411" t="s">
        <v>11</v>
      </c>
      <c r="G411" t="s">
        <v>5</v>
      </c>
      <c r="H411">
        <v>33.9</v>
      </c>
      <c r="I411">
        <v>8.4</v>
      </c>
      <c r="J411" t="s">
        <v>244</v>
      </c>
      <c r="K411" t="s">
        <v>16</v>
      </c>
      <c r="L411" t="s">
        <v>34</v>
      </c>
    </row>
    <row r="412" spans="1:12" ht="13.8" x14ac:dyDescent="0.25">
      <c r="A412">
        <v>1411</v>
      </c>
      <c r="B412" s="16">
        <v>45194</v>
      </c>
      <c r="C412" t="s">
        <v>64</v>
      </c>
      <c r="D412">
        <v>2023</v>
      </c>
      <c r="E412">
        <v>30</v>
      </c>
      <c r="F412" t="s">
        <v>11</v>
      </c>
      <c r="G412" t="s">
        <v>7</v>
      </c>
      <c r="H412">
        <v>52.7</v>
      </c>
      <c r="I412">
        <v>2.9</v>
      </c>
      <c r="J412" t="s">
        <v>244</v>
      </c>
      <c r="K412" t="s">
        <v>16</v>
      </c>
      <c r="L412" t="s">
        <v>34</v>
      </c>
    </row>
    <row r="413" spans="1:12" ht="13.8" x14ac:dyDescent="0.25">
      <c r="A413">
        <v>1412</v>
      </c>
      <c r="B413" s="16">
        <v>45601</v>
      </c>
      <c r="C413" t="s">
        <v>45</v>
      </c>
      <c r="D413">
        <v>2024</v>
      </c>
      <c r="E413">
        <v>3</v>
      </c>
      <c r="F413" t="s">
        <v>4</v>
      </c>
      <c r="G413" t="s">
        <v>7</v>
      </c>
      <c r="H413">
        <v>12</v>
      </c>
      <c r="I413">
        <v>1</v>
      </c>
      <c r="J413" t="s">
        <v>244</v>
      </c>
      <c r="K413" t="s">
        <v>20</v>
      </c>
      <c r="L413" t="s">
        <v>34</v>
      </c>
    </row>
    <row r="414" spans="1:12" ht="13.8" x14ac:dyDescent="0.25">
      <c r="A414">
        <v>1413</v>
      </c>
      <c r="B414" s="16">
        <v>45628</v>
      </c>
      <c r="C414" t="s">
        <v>50</v>
      </c>
      <c r="D414">
        <v>2024</v>
      </c>
      <c r="E414">
        <v>74</v>
      </c>
      <c r="F414" t="s">
        <v>19</v>
      </c>
      <c r="G414" t="s">
        <v>7</v>
      </c>
      <c r="H414">
        <v>31.1</v>
      </c>
      <c r="I414">
        <v>2.4</v>
      </c>
      <c r="J414" t="s">
        <v>244</v>
      </c>
      <c r="K414" t="s">
        <v>20</v>
      </c>
      <c r="L414" t="s">
        <v>36</v>
      </c>
    </row>
    <row r="415" spans="1:12" ht="13.8" x14ac:dyDescent="0.25">
      <c r="A415">
        <v>1414</v>
      </c>
      <c r="B415" s="16">
        <v>45248</v>
      </c>
      <c r="C415" t="s">
        <v>45</v>
      </c>
      <c r="D415">
        <v>2023</v>
      </c>
      <c r="E415">
        <v>60</v>
      </c>
      <c r="F415" t="s">
        <v>17</v>
      </c>
      <c r="G415" t="s">
        <v>7</v>
      </c>
      <c r="H415">
        <v>50.1</v>
      </c>
      <c r="I415">
        <v>3.4</v>
      </c>
      <c r="J415" t="s">
        <v>244</v>
      </c>
      <c r="K415" t="s">
        <v>20</v>
      </c>
      <c r="L415" t="s">
        <v>36</v>
      </c>
    </row>
    <row r="416" spans="1:12" ht="13.8" x14ac:dyDescent="0.25">
      <c r="A416">
        <v>1415</v>
      </c>
      <c r="B416" s="16">
        <v>45050</v>
      </c>
      <c r="C416" t="s">
        <v>33</v>
      </c>
      <c r="D416">
        <v>2023</v>
      </c>
      <c r="E416">
        <v>60</v>
      </c>
      <c r="F416" t="s">
        <v>17</v>
      </c>
      <c r="G416" t="s">
        <v>5</v>
      </c>
      <c r="H416">
        <v>41.6</v>
      </c>
      <c r="I416">
        <v>6.3</v>
      </c>
      <c r="J416" t="s">
        <v>244</v>
      </c>
      <c r="K416" t="s">
        <v>16</v>
      </c>
      <c r="L416" t="s">
        <v>36</v>
      </c>
    </row>
    <row r="417" spans="1:12" ht="13.8" x14ac:dyDescent="0.25">
      <c r="A417">
        <v>1416</v>
      </c>
      <c r="B417" s="16">
        <v>45241</v>
      </c>
      <c r="C417" t="s">
        <v>45</v>
      </c>
      <c r="D417">
        <v>2023</v>
      </c>
      <c r="E417">
        <v>11</v>
      </c>
      <c r="F417" t="s">
        <v>51</v>
      </c>
      <c r="G417" t="s">
        <v>5</v>
      </c>
      <c r="H417">
        <v>36.700000000000003</v>
      </c>
      <c r="I417">
        <v>6.6</v>
      </c>
      <c r="J417" t="s">
        <v>244</v>
      </c>
      <c r="K417" t="s">
        <v>16</v>
      </c>
      <c r="L417" t="s">
        <v>34</v>
      </c>
    </row>
    <row r="418" spans="1:12" ht="13.8" x14ac:dyDescent="0.25">
      <c r="A418">
        <v>1417</v>
      </c>
      <c r="B418" s="16">
        <v>45452</v>
      </c>
      <c r="C418" t="s">
        <v>82</v>
      </c>
      <c r="D418">
        <v>2024</v>
      </c>
      <c r="E418">
        <v>74</v>
      </c>
      <c r="F418" t="s">
        <v>19</v>
      </c>
      <c r="G418" t="s">
        <v>7</v>
      </c>
      <c r="H418">
        <v>28.8</v>
      </c>
      <c r="I418">
        <v>9</v>
      </c>
      <c r="J418" t="s">
        <v>244</v>
      </c>
      <c r="K418" t="s">
        <v>20</v>
      </c>
      <c r="L418" t="s">
        <v>36</v>
      </c>
    </row>
    <row r="419" spans="1:12" ht="13.8" x14ac:dyDescent="0.25">
      <c r="A419">
        <v>1418</v>
      </c>
      <c r="B419" s="16">
        <v>45145</v>
      </c>
      <c r="C419" t="s">
        <v>54</v>
      </c>
      <c r="D419">
        <v>2023</v>
      </c>
      <c r="E419">
        <v>64</v>
      </c>
      <c r="F419" t="s">
        <v>17</v>
      </c>
      <c r="G419" t="s">
        <v>5</v>
      </c>
      <c r="H419">
        <v>48.4</v>
      </c>
      <c r="I419">
        <v>7.3</v>
      </c>
      <c r="J419" t="s">
        <v>244</v>
      </c>
      <c r="K419" t="s">
        <v>20</v>
      </c>
      <c r="L419" t="s">
        <v>34</v>
      </c>
    </row>
    <row r="420" spans="1:12" ht="13.8" x14ac:dyDescent="0.25">
      <c r="A420">
        <v>1419</v>
      </c>
      <c r="B420" s="16">
        <v>44992</v>
      </c>
      <c r="C420" t="s">
        <v>62</v>
      </c>
      <c r="D420">
        <v>2023</v>
      </c>
      <c r="E420">
        <v>43</v>
      </c>
      <c r="F420" t="s">
        <v>13</v>
      </c>
      <c r="G420" t="s">
        <v>7</v>
      </c>
      <c r="H420">
        <v>22.1</v>
      </c>
      <c r="I420">
        <v>6.6</v>
      </c>
      <c r="J420" t="s">
        <v>244</v>
      </c>
      <c r="K420" t="s">
        <v>14</v>
      </c>
      <c r="L420" t="s">
        <v>34</v>
      </c>
    </row>
    <row r="421" spans="1:12" ht="13.8" x14ac:dyDescent="0.25">
      <c r="A421">
        <v>1420</v>
      </c>
      <c r="B421" s="16">
        <v>45632</v>
      </c>
      <c r="C421" t="s">
        <v>50</v>
      </c>
      <c r="D421">
        <v>2024</v>
      </c>
      <c r="E421">
        <v>10</v>
      </c>
      <c r="F421" t="s">
        <v>51</v>
      </c>
      <c r="G421" t="s">
        <v>7</v>
      </c>
      <c r="H421">
        <v>18.3</v>
      </c>
      <c r="I421">
        <v>5.3</v>
      </c>
      <c r="J421" t="s">
        <v>244</v>
      </c>
      <c r="K421" t="s">
        <v>20</v>
      </c>
      <c r="L421" t="s">
        <v>36</v>
      </c>
    </row>
    <row r="422" spans="1:12" ht="13.8" x14ac:dyDescent="0.25">
      <c r="A422">
        <v>1421</v>
      </c>
      <c r="B422" s="16">
        <v>45147</v>
      </c>
      <c r="C422" t="s">
        <v>54</v>
      </c>
      <c r="D422">
        <v>2023</v>
      </c>
      <c r="E422">
        <v>26</v>
      </c>
      <c r="F422" t="s">
        <v>9</v>
      </c>
      <c r="G422" t="s">
        <v>5</v>
      </c>
      <c r="H422">
        <v>35.700000000000003</v>
      </c>
      <c r="I422">
        <v>3.8</v>
      </c>
      <c r="J422" t="s">
        <v>244</v>
      </c>
      <c r="K422" t="s">
        <v>18</v>
      </c>
      <c r="L422" t="s">
        <v>34</v>
      </c>
    </row>
    <row r="423" spans="1:12" ht="13.8" x14ac:dyDescent="0.25">
      <c r="A423">
        <v>1422</v>
      </c>
      <c r="B423" s="16">
        <v>45005</v>
      </c>
      <c r="C423" t="s">
        <v>62</v>
      </c>
      <c r="D423">
        <v>2023</v>
      </c>
      <c r="E423">
        <v>55</v>
      </c>
      <c r="F423" t="s">
        <v>15</v>
      </c>
      <c r="G423" t="s">
        <v>7</v>
      </c>
      <c r="H423">
        <v>27</v>
      </c>
      <c r="I423">
        <v>3.5</v>
      </c>
      <c r="J423" t="s">
        <v>244</v>
      </c>
      <c r="K423" t="s">
        <v>10</v>
      </c>
      <c r="L423" t="s">
        <v>34</v>
      </c>
    </row>
    <row r="424" spans="1:12" ht="13.8" x14ac:dyDescent="0.25">
      <c r="A424">
        <v>1423</v>
      </c>
      <c r="B424" s="16">
        <v>45176</v>
      </c>
      <c r="C424" t="s">
        <v>64</v>
      </c>
      <c r="D424">
        <v>2023</v>
      </c>
      <c r="E424">
        <v>47</v>
      </c>
      <c r="F424" t="s">
        <v>13</v>
      </c>
      <c r="G424" t="s">
        <v>5</v>
      </c>
      <c r="H424">
        <v>59.3</v>
      </c>
      <c r="I424">
        <v>3.7</v>
      </c>
      <c r="J424" t="s">
        <v>244</v>
      </c>
      <c r="K424" t="s">
        <v>18</v>
      </c>
      <c r="L424" t="s">
        <v>34</v>
      </c>
    </row>
    <row r="425" spans="1:12" ht="13.8" x14ac:dyDescent="0.25">
      <c r="A425">
        <v>1424</v>
      </c>
      <c r="B425" s="16">
        <v>45231</v>
      </c>
      <c r="C425" t="s">
        <v>45</v>
      </c>
      <c r="D425">
        <v>2023</v>
      </c>
      <c r="E425">
        <v>31</v>
      </c>
      <c r="F425" t="s">
        <v>11</v>
      </c>
      <c r="G425" t="s">
        <v>5</v>
      </c>
      <c r="H425">
        <v>38.799999999999997</v>
      </c>
      <c r="I425">
        <v>9.3000000000000007</v>
      </c>
      <c r="J425" t="s">
        <v>244</v>
      </c>
      <c r="K425" t="s">
        <v>20</v>
      </c>
      <c r="L425" t="s">
        <v>34</v>
      </c>
    </row>
    <row r="426" spans="1:12" ht="13.8" x14ac:dyDescent="0.25">
      <c r="A426">
        <v>1425</v>
      </c>
      <c r="B426" s="16">
        <v>45354</v>
      </c>
      <c r="C426" t="s">
        <v>62</v>
      </c>
      <c r="D426">
        <v>2024</v>
      </c>
      <c r="E426">
        <v>5</v>
      </c>
      <c r="F426" t="s">
        <v>4</v>
      </c>
      <c r="G426" t="s">
        <v>7</v>
      </c>
      <c r="H426">
        <v>32.200000000000003</v>
      </c>
      <c r="I426">
        <v>6.8</v>
      </c>
      <c r="J426" t="s">
        <v>244</v>
      </c>
      <c r="K426" t="s">
        <v>18</v>
      </c>
      <c r="L426" t="s">
        <v>34</v>
      </c>
    </row>
    <row r="427" spans="1:12" ht="13.8" x14ac:dyDescent="0.25">
      <c r="A427">
        <v>1426</v>
      </c>
      <c r="B427" s="16">
        <v>45495</v>
      </c>
      <c r="C427" t="s">
        <v>39</v>
      </c>
      <c r="D427">
        <v>2024</v>
      </c>
      <c r="E427">
        <v>17</v>
      </c>
      <c r="F427" t="s">
        <v>51</v>
      </c>
      <c r="G427" t="s">
        <v>5</v>
      </c>
      <c r="H427">
        <v>21</v>
      </c>
      <c r="I427">
        <v>8.9</v>
      </c>
      <c r="J427" t="s">
        <v>244</v>
      </c>
      <c r="K427" t="s">
        <v>20</v>
      </c>
      <c r="L427" t="s">
        <v>34</v>
      </c>
    </row>
    <row r="428" spans="1:12" ht="13.8" x14ac:dyDescent="0.25">
      <c r="A428">
        <v>1427</v>
      </c>
      <c r="B428" s="16">
        <v>45299</v>
      </c>
      <c r="C428" t="s">
        <v>41</v>
      </c>
      <c r="D428">
        <v>2024</v>
      </c>
      <c r="E428">
        <v>28</v>
      </c>
      <c r="F428" t="s">
        <v>9</v>
      </c>
      <c r="G428" t="s">
        <v>5</v>
      </c>
      <c r="H428">
        <v>34.299999999999997</v>
      </c>
      <c r="I428">
        <v>4</v>
      </c>
      <c r="J428" t="s">
        <v>244</v>
      </c>
      <c r="K428" t="s">
        <v>18</v>
      </c>
      <c r="L428" t="s">
        <v>34</v>
      </c>
    </row>
    <row r="429" spans="1:12" ht="13.8" x14ac:dyDescent="0.25">
      <c r="A429">
        <v>1428</v>
      </c>
      <c r="B429" s="16">
        <v>44969</v>
      </c>
      <c r="C429" t="s">
        <v>43</v>
      </c>
      <c r="D429">
        <v>2023</v>
      </c>
      <c r="E429">
        <v>4</v>
      </c>
      <c r="F429" t="s">
        <v>4</v>
      </c>
      <c r="G429" t="s">
        <v>7</v>
      </c>
      <c r="H429">
        <v>23</v>
      </c>
      <c r="I429">
        <v>7.2</v>
      </c>
      <c r="J429" t="s">
        <v>244</v>
      </c>
      <c r="K429" t="s">
        <v>18</v>
      </c>
      <c r="L429" t="s">
        <v>36</v>
      </c>
    </row>
    <row r="430" spans="1:12" ht="13.8" x14ac:dyDescent="0.25">
      <c r="A430">
        <v>1429</v>
      </c>
      <c r="B430" s="16">
        <v>45234</v>
      </c>
      <c r="C430" t="s">
        <v>45</v>
      </c>
      <c r="D430">
        <v>2023</v>
      </c>
      <c r="E430">
        <v>2</v>
      </c>
      <c r="F430" t="s">
        <v>4</v>
      </c>
      <c r="G430" t="s">
        <v>5</v>
      </c>
      <c r="H430">
        <v>40.9</v>
      </c>
      <c r="I430">
        <v>5.4</v>
      </c>
      <c r="J430" t="s">
        <v>244</v>
      </c>
      <c r="K430" t="s">
        <v>20</v>
      </c>
      <c r="L430" t="s">
        <v>34</v>
      </c>
    </row>
    <row r="431" spans="1:12" ht="13.8" x14ac:dyDescent="0.25">
      <c r="A431">
        <v>1430</v>
      </c>
      <c r="B431" s="16">
        <v>45527</v>
      </c>
      <c r="C431" t="s">
        <v>54</v>
      </c>
      <c r="D431">
        <v>2024</v>
      </c>
      <c r="E431">
        <v>19</v>
      </c>
      <c r="F431" t="s">
        <v>51</v>
      </c>
      <c r="G431" t="s">
        <v>7</v>
      </c>
      <c r="H431">
        <v>40.200000000000003</v>
      </c>
      <c r="I431">
        <v>8.1999999999999993</v>
      </c>
      <c r="J431" t="s">
        <v>244</v>
      </c>
      <c r="K431" t="s">
        <v>20</v>
      </c>
      <c r="L431" t="s">
        <v>34</v>
      </c>
    </row>
    <row r="432" spans="1:12" ht="13.8" x14ac:dyDescent="0.25">
      <c r="A432">
        <v>1431</v>
      </c>
      <c r="B432" s="16">
        <v>45247</v>
      </c>
      <c r="C432" t="s">
        <v>45</v>
      </c>
      <c r="D432">
        <v>2023</v>
      </c>
      <c r="E432">
        <v>34</v>
      </c>
      <c r="F432" t="s">
        <v>11</v>
      </c>
      <c r="G432" t="s">
        <v>5</v>
      </c>
      <c r="H432">
        <v>21.8</v>
      </c>
      <c r="I432">
        <v>2.8</v>
      </c>
      <c r="J432" t="s">
        <v>244</v>
      </c>
      <c r="K432" t="s">
        <v>20</v>
      </c>
      <c r="L432" t="s">
        <v>36</v>
      </c>
    </row>
    <row r="433" spans="1:12" ht="13.8" x14ac:dyDescent="0.25">
      <c r="A433">
        <v>1432</v>
      </c>
      <c r="B433" s="16">
        <v>45050</v>
      </c>
      <c r="C433" t="s">
        <v>33</v>
      </c>
      <c r="D433">
        <v>2023</v>
      </c>
      <c r="E433">
        <v>13</v>
      </c>
      <c r="F433" t="s">
        <v>51</v>
      </c>
      <c r="G433" t="s">
        <v>7</v>
      </c>
      <c r="H433">
        <v>18.7</v>
      </c>
      <c r="I433">
        <v>5.0999999999999996</v>
      </c>
      <c r="J433" t="s">
        <v>244</v>
      </c>
      <c r="K433" t="s">
        <v>18</v>
      </c>
      <c r="L433" t="s">
        <v>36</v>
      </c>
    </row>
    <row r="434" spans="1:12" ht="13.8" x14ac:dyDescent="0.25">
      <c r="A434">
        <v>1433</v>
      </c>
      <c r="B434" s="16">
        <v>45100</v>
      </c>
      <c r="C434" t="s">
        <v>82</v>
      </c>
      <c r="D434">
        <v>2023</v>
      </c>
      <c r="E434">
        <v>52</v>
      </c>
      <c r="F434" t="s">
        <v>15</v>
      </c>
      <c r="G434" t="s">
        <v>7</v>
      </c>
      <c r="H434">
        <v>34.200000000000003</v>
      </c>
      <c r="I434">
        <v>5.7</v>
      </c>
      <c r="J434" t="s">
        <v>244</v>
      </c>
      <c r="K434" t="s">
        <v>20</v>
      </c>
      <c r="L434" t="s">
        <v>34</v>
      </c>
    </row>
    <row r="435" spans="1:12" ht="13.8" x14ac:dyDescent="0.25">
      <c r="A435">
        <v>1434</v>
      </c>
      <c r="B435" s="16">
        <v>45451</v>
      </c>
      <c r="C435" t="s">
        <v>82</v>
      </c>
      <c r="D435">
        <v>2024</v>
      </c>
      <c r="E435">
        <v>0</v>
      </c>
      <c r="F435" t="s">
        <v>4</v>
      </c>
      <c r="G435" t="s">
        <v>7</v>
      </c>
      <c r="H435">
        <v>40.4</v>
      </c>
      <c r="I435">
        <v>5.2</v>
      </c>
      <c r="J435" t="s">
        <v>244</v>
      </c>
      <c r="K435" t="s">
        <v>20</v>
      </c>
      <c r="L435" t="s">
        <v>34</v>
      </c>
    </row>
    <row r="436" spans="1:12" ht="13.8" x14ac:dyDescent="0.25">
      <c r="A436">
        <v>1435</v>
      </c>
      <c r="B436" s="16">
        <v>45354</v>
      </c>
      <c r="C436" t="s">
        <v>62</v>
      </c>
      <c r="D436">
        <v>2024</v>
      </c>
      <c r="E436">
        <v>65</v>
      </c>
      <c r="F436" t="s">
        <v>17</v>
      </c>
      <c r="G436" t="s">
        <v>5</v>
      </c>
      <c r="H436">
        <v>52.3</v>
      </c>
      <c r="I436">
        <v>6.6</v>
      </c>
      <c r="J436" t="s">
        <v>244</v>
      </c>
      <c r="K436" t="s">
        <v>14</v>
      </c>
      <c r="L436" t="s">
        <v>36</v>
      </c>
    </row>
    <row r="437" spans="1:12" ht="13.8" x14ac:dyDescent="0.25">
      <c r="A437">
        <v>1436</v>
      </c>
      <c r="B437" s="16">
        <v>45421</v>
      </c>
      <c r="C437" t="s">
        <v>33</v>
      </c>
      <c r="D437">
        <v>2024</v>
      </c>
      <c r="E437">
        <v>59</v>
      </c>
      <c r="F437" t="s">
        <v>15</v>
      </c>
      <c r="G437" t="s">
        <v>5</v>
      </c>
      <c r="H437">
        <v>56.1</v>
      </c>
      <c r="I437">
        <v>6.3</v>
      </c>
      <c r="J437" t="s">
        <v>244</v>
      </c>
      <c r="K437" t="s">
        <v>16</v>
      </c>
      <c r="L437" t="s">
        <v>36</v>
      </c>
    </row>
    <row r="438" spans="1:12" ht="13.8" x14ac:dyDescent="0.25">
      <c r="A438">
        <v>1437</v>
      </c>
      <c r="B438" s="16">
        <v>45607</v>
      </c>
      <c r="C438" t="s">
        <v>45</v>
      </c>
      <c r="D438">
        <v>2024</v>
      </c>
      <c r="E438">
        <v>54</v>
      </c>
      <c r="F438" t="s">
        <v>15</v>
      </c>
      <c r="G438" t="s">
        <v>5</v>
      </c>
      <c r="H438">
        <v>34.799999999999997</v>
      </c>
      <c r="I438">
        <v>4.2</v>
      </c>
      <c r="J438" t="s">
        <v>244</v>
      </c>
      <c r="K438" t="s">
        <v>18</v>
      </c>
      <c r="L438" t="s">
        <v>34</v>
      </c>
    </row>
    <row r="439" spans="1:12" ht="13.8" x14ac:dyDescent="0.25">
      <c r="A439">
        <v>1438</v>
      </c>
      <c r="B439" s="16">
        <v>45251</v>
      </c>
      <c r="C439" t="s">
        <v>45</v>
      </c>
      <c r="D439">
        <v>2023</v>
      </c>
      <c r="E439">
        <v>21</v>
      </c>
      <c r="F439" t="s">
        <v>9</v>
      </c>
      <c r="G439" t="s">
        <v>5</v>
      </c>
      <c r="H439">
        <v>23.1</v>
      </c>
      <c r="I439">
        <v>9</v>
      </c>
      <c r="J439" t="s">
        <v>244</v>
      </c>
      <c r="K439" t="s">
        <v>12</v>
      </c>
      <c r="L439" t="s">
        <v>34</v>
      </c>
    </row>
    <row r="440" spans="1:12" ht="13.8" x14ac:dyDescent="0.25">
      <c r="A440">
        <v>1439</v>
      </c>
      <c r="B440" s="16">
        <v>45104</v>
      </c>
      <c r="C440" t="s">
        <v>82</v>
      </c>
      <c r="D440">
        <v>2023</v>
      </c>
      <c r="E440">
        <v>43</v>
      </c>
      <c r="F440" t="s">
        <v>13</v>
      </c>
      <c r="G440" t="s">
        <v>7</v>
      </c>
      <c r="H440">
        <v>40.200000000000003</v>
      </c>
      <c r="I440">
        <v>7</v>
      </c>
      <c r="J440" t="s">
        <v>244</v>
      </c>
      <c r="K440" t="s">
        <v>10</v>
      </c>
      <c r="L440" t="s">
        <v>34</v>
      </c>
    </row>
    <row r="441" spans="1:12" ht="13.8" x14ac:dyDescent="0.25">
      <c r="A441">
        <v>1440</v>
      </c>
      <c r="B441" s="16">
        <v>45654</v>
      </c>
      <c r="C441" t="s">
        <v>50</v>
      </c>
      <c r="D441">
        <v>2024</v>
      </c>
      <c r="E441">
        <v>61</v>
      </c>
      <c r="F441" t="s">
        <v>17</v>
      </c>
      <c r="G441" t="s">
        <v>5</v>
      </c>
      <c r="H441">
        <v>40.5</v>
      </c>
      <c r="I441">
        <v>2.2000000000000002</v>
      </c>
      <c r="J441" t="s">
        <v>244</v>
      </c>
      <c r="K441" t="s">
        <v>16</v>
      </c>
      <c r="L441" t="s">
        <v>34</v>
      </c>
    </row>
    <row r="442" spans="1:12" ht="13.8" x14ac:dyDescent="0.25">
      <c r="A442">
        <v>1441</v>
      </c>
      <c r="B442" s="16">
        <v>44989</v>
      </c>
      <c r="C442" t="s">
        <v>62</v>
      </c>
      <c r="D442">
        <v>2023</v>
      </c>
      <c r="E442">
        <v>53</v>
      </c>
      <c r="F442" t="s">
        <v>15</v>
      </c>
      <c r="G442" t="s">
        <v>7</v>
      </c>
      <c r="H442">
        <v>46.9</v>
      </c>
      <c r="I442">
        <v>3.8</v>
      </c>
      <c r="J442" t="s">
        <v>244</v>
      </c>
      <c r="K442" t="s">
        <v>20</v>
      </c>
      <c r="L442" t="s">
        <v>34</v>
      </c>
    </row>
    <row r="443" spans="1:12" ht="13.8" x14ac:dyDescent="0.25">
      <c r="A443">
        <v>1442</v>
      </c>
      <c r="B443" s="16">
        <v>45463</v>
      </c>
      <c r="C443" t="s">
        <v>82</v>
      </c>
      <c r="D443">
        <v>2024</v>
      </c>
      <c r="E443">
        <v>3</v>
      </c>
      <c r="F443" t="s">
        <v>4</v>
      </c>
      <c r="G443" t="s">
        <v>5</v>
      </c>
      <c r="H443">
        <v>51.2</v>
      </c>
      <c r="I443">
        <v>1.8</v>
      </c>
      <c r="J443" t="s">
        <v>244</v>
      </c>
      <c r="K443" t="s">
        <v>18</v>
      </c>
      <c r="L443" t="s">
        <v>36</v>
      </c>
    </row>
    <row r="444" spans="1:12" ht="13.8" x14ac:dyDescent="0.25">
      <c r="A444">
        <v>1443</v>
      </c>
      <c r="B444" s="16">
        <v>45508</v>
      </c>
      <c r="C444" t="s">
        <v>54</v>
      </c>
      <c r="D444">
        <v>2024</v>
      </c>
      <c r="E444">
        <v>52</v>
      </c>
      <c r="F444" t="s">
        <v>15</v>
      </c>
      <c r="G444" t="s">
        <v>5</v>
      </c>
      <c r="H444">
        <v>31.1</v>
      </c>
      <c r="I444">
        <v>5.4</v>
      </c>
      <c r="J444" t="s">
        <v>244</v>
      </c>
      <c r="K444" t="s">
        <v>18</v>
      </c>
      <c r="L444" t="s">
        <v>34</v>
      </c>
    </row>
    <row r="445" spans="1:12" ht="13.8" x14ac:dyDescent="0.25">
      <c r="A445">
        <v>1444</v>
      </c>
      <c r="B445" s="16">
        <v>45258</v>
      </c>
      <c r="C445" t="s">
        <v>45</v>
      </c>
      <c r="D445">
        <v>2023</v>
      </c>
      <c r="E445">
        <v>43</v>
      </c>
      <c r="F445" t="s">
        <v>13</v>
      </c>
      <c r="G445" t="s">
        <v>7</v>
      </c>
      <c r="H445">
        <v>17</v>
      </c>
      <c r="I445">
        <v>4.7</v>
      </c>
      <c r="J445" t="s">
        <v>244</v>
      </c>
      <c r="K445" t="s">
        <v>18</v>
      </c>
      <c r="L445" t="s">
        <v>34</v>
      </c>
    </row>
    <row r="446" spans="1:12" ht="13.8" x14ac:dyDescent="0.25">
      <c r="A446">
        <v>1445</v>
      </c>
      <c r="B446" s="16">
        <v>45150</v>
      </c>
      <c r="C446" t="s">
        <v>54</v>
      </c>
      <c r="D446">
        <v>2023</v>
      </c>
      <c r="E446">
        <v>49</v>
      </c>
      <c r="F446" t="s">
        <v>13</v>
      </c>
      <c r="G446" t="s">
        <v>7</v>
      </c>
      <c r="H446">
        <v>48.5</v>
      </c>
      <c r="I446">
        <v>8.1999999999999993</v>
      </c>
      <c r="J446" t="s">
        <v>244</v>
      </c>
      <c r="K446" t="s">
        <v>16</v>
      </c>
      <c r="L446" t="s">
        <v>36</v>
      </c>
    </row>
    <row r="447" spans="1:12" ht="13.8" x14ac:dyDescent="0.25">
      <c r="A447">
        <v>1446</v>
      </c>
      <c r="B447" s="16">
        <v>45236</v>
      </c>
      <c r="C447" t="s">
        <v>45</v>
      </c>
      <c r="D447">
        <v>2023</v>
      </c>
      <c r="E447">
        <v>64</v>
      </c>
      <c r="F447" t="s">
        <v>17</v>
      </c>
      <c r="G447" t="s">
        <v>7</v>
      </c>
      <c r="H447">
        <v>48.8</v>
      </c>
      <c r="I447">
        <v>1.8</v>
      </c>
      <c r="J447" t="s">
        <v>244</v>
      </c>
      <c r="K447" t="s">
        <v>16</v>
      </c>
      <c r="L447" t="s">
        <v>34</v>
      </c>
    </row>
    <row r="448" spans="1:12" ht="13.8" x14ac:dyDescent="0.25">
      <c r="A448">
        <v>1447</v>
      </c>
      <c r="B448" s="16">
        <v>45451</v>
      </c>
      <c r="C448" t="s">
        <v>82</v>
      </c>
      <c r="D448">
        <v>2024</v>
      </c>
      <c r="E448">
        <v>42</v>
      </c>
      <c r="F448" t="s">
        <v>13</v>
      </c>
      <c r="G448" t="s">
        <v>7</v>
      </c>
      <c r="H448">
        <v>39</v>
      </c>
      <c r="I448">
        <v>5</v>
      </c>
      <c r="J448" t="s">
        <v>244</v>
      </c>
      <c r="K448" t="s">
        <v>20</v>
      </c>
      <c r="L448" t="s">
        <v>36</v>
      </c>
    </row>
    <row r="449" spans="1:12" ht="13.8" x14ac:dyDescent="0.25">
      <c r="A449">
        <v>1448</v>
      </c>
      <c r="B449" s="16">
        <v>45385</v>
      </c>
      <c r="C449" t="s">
        <v>48</v>
      </c>
      <c r="D449">
        <v>2024</v>
      </c>
      <c r="E449">
        <v>58</v>
      </c>
      <c r="F449" t="s">
        <v>15</v>
      </c>
      <c r="G449" t="s">
        <v>7</v>
      </c>
      <c r="H449">
        <v>20.5</v>
      </c>
      <c r="I449">
        <v>6</v>
      </c>
      <c r="J449" t="s">
        <v>244</v>
      </c>
      <c r="K449" t="s">
        <v>20</v>
      </c>
      <c r="L449" t="s">
        <v>34</v>
      </c>
    </row>
    <row r="450" spans="1:12" ht="13.8" x14ac:dyDescent="0.25">
      <c r="A450">
        <v>1449</v>
      </c>
      <c r="B450" s="16">
        <v>45338</v>
      </c>
      <c r="C450" t="s">
        <v>43</v>
      </c>
      <c r="D450">
        <v>2024</v>
      </c>
      <c r="E450">
        <v>2</v>
      </c>
      <c r="F450" t="s">
        <v>4</v>
      </c>
      <c r="G450" t="s">
        <v>7</v>
      </c>
      <c r="H450">
        <v>45.1</v>
      </c>
      <c r="I450">
        <v>6.4</v>
      </c>
      <c r="J450" t="s">
        <v>244</v>
      </c>
      <c r="K450" t="s">
        <v>20</v>
      </c>
      <c r="L450" t="s">
        <v>34</v>
      </c>
    </row>
    <row r="451" spans="1:12" ht="13.8" x14ac:dyDescent="0.25">
      <c r="A451">
        <v>1450</v>
      </c>
      <c r="B451" s="16">
        <v>45219</v>
      </c>
      <c r="C451" t="s">
        <v>58</v>
      </c>
      <c r="D451">
        <v>2023</v>
      </c>
      <c r="E451">
        <v>38</v>
      </c>
      <c r="F451" t="s">
        <v>11</v>
      </c>
      <c r="G451" t="s">
        <v>5</v>
      </c>
      <c r="H451">
        <v>47.1</v>
      </c>
      <c r="I451">
        <v>3.4</v>
      </c>
      <c r="J451" t="s">
        <v>244</v>
      </c>
      <c r="K451" t="s">
        <v>18</v>
      </c>
      <c r="L451" t="s">
        <v>34</v>
      </c>
    </row>
    <row r="452" spans="1:12" ht="13.8" x14ac:dyDescent="0.25">
      <c r="A452">
        <v>1451</v>
      </c>
      <c r="B452" s="16">
        <v>45470</v>
      </c>
      <c r="C452" t="s">
        <v>82</v>
      </c>
      <c r="D452">
        <v>2024</v>
      </c>
      <c r="E452">
        <v>6</v>
      </c>
      <c r="F452" t="s">
        <v>4</v>
      </c>
      <c r="G452" t="s">
        <v>7</v>
      </c>
      <c r="H452">
        <v>44.6</v>
      </c>
      <c r="I452">
        <v>1.4</v>
      </c>
      <c r="J452" t="s">
        <v>244</v>
      </c>
      <c r="K452" t="s">
        <v>20</v>
      </c>
      <c r="L452" t="s">
        <v>36</v>
      </c>
    </row>
    <row r="453" spans="1:12" ht="13.8" x14ac:dyDescent="0.25">
      <c r="A453">
        <v>1452</v>
      </c>
      <c r="B453" s="16">
        <v>45648</v>
      </c>
      <c r="C453" t="s">
        <v>50</v>
      </c>
      <c r="D453">
        <v>2024</v>
      </c>
      <c r="E453">
        <v>46</v>
      </c>
      <c r="F453" t="s">
        <v>13</v>
      </c>
      <c r="G453" t="s">
        <v>5</v>
      </c>
      <c r="H453">
        <v>33.9</v>
      </c>
      <c r="I453">
        <v>4.0999999999999996</v>
      </c>
      <c r="J453" t="s">
        <v>244</v>
      </c>
      <c r="K453" t="s">
        <v>18</v>
      </c>
      <c r="L453" t="s">
        <v>34</v>
      </c>
    </row>
    <row r="454" spans="1:12" ht="13.8" x14ac:dyDescent="0.25">
      <c r="A454">
        <v>1453</v>
      </c>
      <c r="B454" s="16">
        <v>45470</v>
      </c>
      <c r="C454" t="s">
        <v>82</v>
      </c>
      <c r="D454">
        <v>2024</v>
      </c>
      <c r="E454">
        <v>37</v>
      </c>
      <c r="F454" t="s">
        <v>11</v>
      </c>
      <c r="G454" t="s">
        <v>5</v>
      </c>
      <c r="H454">
        <v>24.1</v>
      </c>
      <c r="I454">
        <v>4.5</v>
      </c>
      <c r="J454" t="s">
        <v>244</v>
      </c>
      <c r="K454" t="s">
        <v>20</v>
      </c>
      <c r="L454" t="s">
        <v>36</v>
      </c>
    </row>
    <row r="455" spans="1:12" ht="13.8" x14ac:dyDescent="0.25">
      <c r="A455">
        <v>1454</v>
      </c>
      <c r="B455" s="16">
        <v>45378</v>
      </c>
      <c r="C455" t="s">
        <v>62</v>
      </c>
      <c r="D455">
        <v>2024</v>
      </c>
      <c r="E455">
        <v>52</v>
      </c>
      <c r="F455" t="s">
        <v>15</v>
      </c>
      <c r="G455" t="s">
        <v>5</v>
      </c>
      <c r="H455">
        <v>48.1</v>
      </c>
      <c r="I455">
        <v>6.9</v>
      </c>
      <c r="J455" t="s">
        <v>244</v>
      </c>
      <c r="K455" t="s">
        <v>20</v>
      </c>
      <c r="L455" t="s">
        <v>36</v>
      </c>
    </row>
    <row r="456" spans="1:12" ht="13.8" x14ac:dyDescent="0.25">
      <c r="A456">
        <v>1455</v>
      </c>
      <c r="B456" s="16">
        <v>45397</v>
      </c>
      <c r="C456" t="s">
        <v>48</v>
      </c>
      <c r="D456">
        <v>2024</v>
      </c>
      <c r="E456">
        <v>24</v>
      </c>
      <c r="F456" t="s">
        <v>9</v>
      </c>
      <c r="G456" t="s">
        <v>7</v>
      </c>
      <c r="H456">
        <v>34</v>
      </c>
      <c r="I456">
        <v>4.0999999999999996</v>
      </c>
      <c r="J456" t="s">
        <v>244</v>
      </c>
      <c r="K456" t="s">
        <v>20</v>
      </c>
      <c r="L456" t="s">
        <v>36</v>
      </c>
    </row>
    <row r="457" spans="1:12" ht="13.8" x14ac:dyDescent="0.25">
      <c r="A457">
        <v>1456</v>
      </c>
      <c r="B457" s="16">
        <v>45153</v>
      </c>
      <c r="C457" t="s">
        <v>54</v>
      </c>
      <c r="D457">
        <v>2023</v>
      </c>
      <c r="E457">
        <v>75</v>
      </c>
      <c r="F457" t="s">
        <v>19</v>
      </c>
      <c r="G457" t="s">
        <v>5</v>
      </c>
      <c r="H457">
        <v>41.4</v>
      </c>
      <c r="I457">
        <v>4.8</v>
      </c>
      <c r="J457" t="s">
        <v>244</v>
      </c>
      <c r="K457" t="s">
        <v>20</v>
      </c>
      <c r="L457" t="s">
        <v>34</v>
      </c>
    </row>
    <row r="458" spans="1:12" ht="13.8" x14ac:dyDescent="0.25">
      <c r="A458">
        <v>1457</v>
      </c>
      <c r="B458" s="16">
        <v>45183</v>
      </c>
      <c r="C458" t="s">
        <v>64</v>
      </c>
      <c r="D458">
        <v>2023</v>
      </c>
      <c r="E458">
        <v>74</v>
      </c>
      <c r="F458" t="s">
        <v>19</v>
      </c>
      <c r="G458" t="s">
        <v>7</v>
      </c>
      <c r="H458">
        <v>21</v>
      </c>
      <c r="I458">
        <v>5.4</v>
      </c>
      <c r="J458" t="s">
        <v>244</v>
      </c>
      <c r="K458" t="s">
        <v>14</v>
      </c>
      <c r="L458" t="s">
        <v>34</v>
      </c>
    </row>
    <row r="459" spans="1:12" ht="13.8" x14ac:dyDescent="0.25">
      <c r="A459">
        <v>1458</v>
      </c>
      <c r="B459" s="16">
        <v>45287</v>
      </c>
      <c r="C459" t="s">
        <v>50</v>
      </c>
      <c r="D459">
        <v>2023</v>
      </c>
      <c r="E459">
        <v>16</v>
      </c>
      <c r="F459" t="s">
        <v>51</v>
      </c>
      <c r="G459" t="s">
        <v>7</v>
      </c>
      <c r="H459">
        <v>49.2</v>
      </c>
      <c r="I459">
        <v>7</v>
      </c>
      <c r="J459" t="s">
        <v>244</v>
      </c>
      <c r="K459" t="s">
        <v>18</v>
      </c>
      <c r="L459" t="s">
        <v>34</v>
      </c>
    </row>
    <row r="460" spans="1:12" ht="13.8" x14ac:dyDescent="0.25">
      <c r="A460">
        <v>1459</v>
      </c>
      <c r="B460" s="16">
        <v>45493</v>
      </c>
      <c r="C460" t="s">
        <v>39</v>
      </c>
      <c r="D460">
        <v>2024</v>
      </c>
      <c r="E460">
        <v>31</v>
      </c>
      <c r="F460" t="s">
        <v>11</v>
      </c>
      <c r="G460" t="s">
        <v>7</v>
      </c>
      <c r="H460">
        <v>30.6</v>
      </c>
      <c r="I460">
        <v>10</v>
      </c>
      <c r="J460" t="s">
        <v>244</v>
      </c>
      <c r="K460" t="s">
        <v>10</v>
      </c>
      <c r="L460" t="s">
        <v>34</v>
      </c>
    </row>
    <row r="461" spans="1:12" ht="13.8" x14ac:dyDescent="0.25">
      <c r="A461">
        <v>1460</v>
      </c>
      <c r="B461" s="16">
        <v>44999</v>
      </c>
      <c r="C461" t="s">
        <v>62</v>
      </c>
      <c r="D461">
        <v>2023</v>
      </c>
      <c r="E461">
        <v>77</v>
      </c>
      <c r="F461" t="s">
        <v>19</v>
      </c>
      <c r="G461" t="s">
        <v>7</v>
      </c>
      <c r="H461">
        <v>29</v>
      </c>
      <c r="I461">
        <v>1.8</v>
      </c>
      <c r="J461" t="s">
        <v>244</v>
      </c>
      <c r="K461" t="s">
        <v>20</v>
      </c>
      <c r="L461" t="s">
        <v>36</v>
      </c>
    </row>
    <row r="462" spans="1:12" ht="13.8" x14ac:dyDescent="0.25">
      <c r="A462">
        <v>1461</v>
      </c>
      <c r="B462" s="16">
        <v>45650</v>
      </c>
      <c r="C462" t="s">
        <v>50</v>
      </c>
      <c r="D462">
        <v>2024</v>
      </c>
      <c r="E462">
        <v>70</v>
      </c>
      <c r="F462" t="s">
        <v>19</v>
      </c>
      <c r="G462" t="s">
        <v>5</v>
      </c>
      <c r="H462">
        <v>29.8</v>
      </c>
      <c r="I462">
        <v>4</v>
      </c>
      <c r="J462" t="s">
        <v>244</v>
      </c>
      <c r="K462" t="s">
        <v>18</v>
      </c>
      <c r="L462" t="s">
        <v>34</v>
      </c>
    </row>
    <row r="463" spans="1:12" ht="13.8" x14ac:dyDescent="0.25">
      <c r="A463">
        <v>1462</v>
      </c>
      <c r="B463" s="16">
        <v>45601</v>
      </c>
      <c r="C463" t="s">
        <v>45</v>
      </c>
      <c r="D463">
        <v>2024</v>
      </c>
      <c r="E463">
        <v>22</v>
      </c>
      <c r="F463" t="s">
        <v>9</v>
      </c>
      <c r="G463" t="s">
        <v>7</v>
      </c>
      <c r="H463">
        <v>16.7</v>
      </c>
      <c r="I463">
        <v>5</v>
      </c>
      <c r="J463" t="s">
        <v>244</v>
      </c>
      <c r="K463" t="s">
        <v>20</v>
      </c>
      <c r="L463" t="s">
        <v>34</v>
      </c>
    </row>
    <row r="464" spans="1:12" ht="13.8" x14ac:dyDescent="0.25">
      <c r="A464">
        <v>1463</v>
      </c>
      <c r="B464" s="16">
        <v>45551</v>
      </c>
      <c r="C464" t="s">
        <v>64</v>
      </c>
      <c r="D464">
        <v>2024</v>
      </c>
      <c r="E464">
        <v>74</v>
      </c>
      <c r="F464" t="s">
        <v>19</v>
      </c>
      <c r="G464" t="s">
        <v>7</v>
      </c>
      <c r="H464">
        <v>19.100000000000001</v>
      </c>
      <c r="I464">
        <v>3.8</v>
      </c>
      <c r="J464" t="s">
        <v>244</v>
      </c>
      <c r="K464" t="s">
        <v>20</v>
      </c>
      <c r="L464" t="s">
        <v>36</v>
      </c>
    </row>
    <row r="465" spans="1:12" ht="13.8" x14ac:dyDescent="0.25">
      <c r="A465">
        <v>1464</v>
      </c>
      <c r="B465" s="16">
        <v>45499</v>
      </c>
      <c r="C465" t="s">
        <v>39</v>
      </c>
      <c r="D465">
        <v>2024</v>
      </c>
      <c r="E465">
        <v>1</v>
      </c>
      <c r="F465" t="s">
        <v>4</v>
      </c>
      <c r="G465" t="s">
        <v>5</v>
      </c>
      <c r="H465">
        <v>32.5</v>
      </c>
      <c r="I465">
        <v>5</v>
      </c>
      <c r="J465" t="s">
        <v>244</v>
      </c>
      <c r="K465" t="s">
        <v>20</v>
      </c>
      <c r="L465" t="s">
        <v>36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5E924-69BB-43E1-B4C7-3FE854C7182B}">
  <dimension ref="A1:L465"/>
  <sheetViews>
    <sheetView workbookViewId="0"/>
  </sheetViews>
  <sheetFormatPr defaultRowHeight="14.4" x14ac:dyDescent="0.25"/>
  <cols>
    <col min="1" max="1" width="11.8984375" customWidth="1"/>
    <col min="2" max="2" width="15.3984375" customWidth="1"/>
    <col min="3" max="3" width="8.8984375" customWidth="1"/>
    <col min="4" max="4" width="6.796875" customWidth="1"/>
    <col min="5" max="5" width="6.3984375" customWidth="1"/>
    <col min="6" max="6" width="12.59765625" customWidth="1"/>
    <col min="7" max="7" width="9.296875" customWidth="1"/>
    <col min="8" max="8" width="24.59765625" customWidth="1"/>
    <col min="9" max="9" width="18.69921875" customWidth="1"/>
    <col min="10" max="10" width="18.09765625" customWidth="1"/>
    <col min="11" max="11" width="21" customWidth="1"/>
    <col min="12" max="12" width="19.796875" customWidth="1"/>
  </cols>
  <sheetData>
    <row r="1" spans="1:12" ht="13.8" x14ac:dyDescent="0.25">
      <c r="A1" t="s">
        <v>21</v>
      </c>
      <c r="B1" t="s">
        <v>22</v>
      </c>
      <c r="C1" t="s">
        <v>23</v>
      </c>
      <c r="D1" t="s">
        <v>24</v>
      </c>
      <c r="E1" t="s">
        <v>25</v>
      </c>
      <c r="F1" t="s">
        <v>26</v>
      </c>
      <c r="G1" t="s">
        <v>27</v>
      </c>
      <c r="H1" t="s">
        <v>377</v>
      </c>
      <c r="I1" t="s">
        <v>28</v>
      </c>
      <c r="J1" t="s">
        <v>29</v>
      </c>
      <c r="K1" t="s">
        <v>30</v>
      </c>
      <c r="L1" t="s">
        <v>31</v>
      </c>
    </row>
    <row r="2" spans="1:12" ht="13.8" x14ac:dyDescent="0.25">
      <c r="A2">
        <v>1001</v>
      </c>
      <c r="B2" s="16">
        <v>45439</v>
      </c>
      <c r="C2" t="s">
        <v>33</v>
      </c>
      <c r="D2">
        <v>2024</v>
      </c>
      <c r="E2">
        <v>29</v>
      </c>
      <c r="F2" t="s">
        <v>9</v>
      </c>
      <c r="G2" t="s">
        <v>7</v>
      </c>
      <c r="H2">
        <v>38.200000000000003</v>
      </c>
      <c r="I2">
        <v>8.1</v>
      </c>
      <c r="J2" t="s">
        <v>2</v>
      </c>
      <c r="K2" t="s">
        <v>20</v>
      </c>
      <c r="L2" t="s">
        <v>34</v>
      </c>
    </row>
    <row r="3" spans="1:12" ht="13.8" x14ac:dyDescent="0.25">
      <c r="A3">
        <v>1002</v>
      </c>
      <c r="B3" s="16">
        <v>45058</v>
      </c>
      <c r="C3" t="s">
        <v>33</v>
      </c>
      <c r="D3">
        <v>2023</v>
      </c>
      <c r="E3">
        <v>65</v>
      </c>
      <c r="F3" t="s">
        <v>17</v>
      </c>
      <c r="G3" t="s">
        <v>5</v>
      </c>
      <c r="H3">
        <v>7.9</v>
      </c>
      <c r="I3">
        <v>8.6</v>
      </c>
      <c r="J3" t="s">
        <v>2</v>
      </c>
      <c r="K3" t="s">
        <v>20</v>
      </c>
      <c r="L3" t="s">
        <v>36</v>
      </c>
    </row>
    <row r="4" spans="1:12" ht="13.8" x14ac:dyDescent="0.25">
      <c r="A4">
        <v>1003</v>
      </c>
      <c r="B4" s="16">
        <v>45052</v>
      </c>
      <c r="C4" t="s">
        <v>33</v>
      </c>
      <c r="D4">
        <v>2023</v>
      </c>
      <c r="E4">
        <v>74</v>
      </c>
      <c r="F4" t="s">
        <v>19</v>
      </c>
      <c r="G4" t="s">
        <v>5</v>
      </c>
      <c r="H4">
        <v>44.4</v>
      </c>
      <c r="I4">
        <v>4.7</v>
      </c>
      <c r="J4" t="s">
        <v>2</v>
      </c>
      <c r="K4" t="s">
        <v>20</v>
      </c>
      <c r="L4" t="s">
        <v>34</v>
      </c>
    </row>
    <row r="5" spans="1:12" ht="13.8" x14ac:dyDescent="0.25">
      <c r="A5">
        <v>1004</v>
      </c>
      <c r="B5" s="16">
        <v>45493</v>
      </c>
      <c r="C5" t="s">
        <v>39</v>
      </c>
      <c r="D5">
        <v>2024</v>
      </c>
      <c r="E5">
        <v>65</v>
      </c>
      <c r="F5" t="s">
        <v>17</v>
      </c>
      <c r="G5" t="s">
        <v>7</v>
      </c>
      <c r="H5">
        <v>54.4</v>
      </c>
      <c r="I5">
        <v>8.1</v>
      </c>
      <c r="J5" t="s">
        <v>2</v>
      </c>
      <c r="K5" t="s">
        <v>20</v>
      </c>
      <c r="L5" t="s">
        <v>34</v>
      </c>
    </row>
    <row r="6" spans="1:12" ht="13.8" x14ac:dyDescent="0.25">
      <c r="A6">
        <v>1005</v>
      </c>
      <c r="B6" s="16">
        <v>45308</v>
      </c>
      <c r="C6" t="s">
        <v>41</v>
      </c>
      <c r="D6">
        <v>2024</v>
      </c>
      <c r="E6">
        <v>68</v>
      </c>
      <c r="F6" t="s">
        <v>17</v>
      </c>
      <c r="G6" t="s">
        <v>7</v>
      </c>
      <c r="H6">
        <v>24.2</v>
      </c>
      <c r="I6">
        <v>1</v>
      </c>
      <c r="J6" t="s">
        <v>2</v>
      </c>
      <c r="K6" t="s">
        <v>18</v>
      </c>
      <c r="L6" t="s">
        <v>34</v>
      </c>
    </row>
    <row r="7" spans="1:12" ht="13.8" x14ac:dyDescent="0.25">
      <c r="A7">
        <v>1006</v>
      </c>
      <c r="B7" s="16">
        <v>45344</v>
      </c>
      <c r="C7" t="s">
        <v>43</v>
      </c>
      <c r="D7">
        <v>2024</v>
      </c>
      <c r="E7">
        <v>42</v>
      </c>
      <c r="F7" t="s">
        <v>13</v>
      </c>
      <c r="G7" t="s">
        <v>5</v>
      </c>
      <c r="H7">
        <v>22.5</v>
      </c>
      <c r="I7">
        <v>2.9</v>
      </c>
      <c r="J7" t="s">
        <v>2</v>
      </c>
      <c r="K7" t="s">
        <v>20</v>
      </c>
      <c r="L7" t="s">
        <v>36</v>
      </c>
    </row>
    <row r="8" spans="1:12" ht="13.8" x14ac:dyDescent="0.25">
      <c r="A8">
        <v>1007</v>
      </c>
      <c r="B8" s="16">
        <v>45610</v>
      </c>
      <c r="C8" t="s">
        <v>45</v>
      </c>
      <c r="D8">
        <v>2024</v>
      </c>
      <c r="E8">
        <v>41</v>
      </c>
      <c r="F8" t="s">
        <v>13</v>
      </c>
      <c r="G8" t="s">
        <v>5</v>
      </c>
      <c r="H8">
        <v>27</v>
      </c>
      <c r="I8">
        <v>6.1</v>
      </c>
      <c r="J8" t="s">
        <v>2</v>
      </c>
      <c r="K8" t="s">
        <v>20</v>
      </c>
      <c r="L8" t="s">
        <v>34</v>
      </c>
    </row>
    <row r="9" spans="1:12" ht="13.8" x14ac:dyDescent="0.25">
      <c r="A9">
        <v>1008</v>
      </c>
      <c r="B9" s="16">
        <v>45620</v>
      </c>
      <c r="C9" t="s">
        <v>45</v>
      </c>
      <c r="D9">
        <v>2024</v>
      </c>
      <c r="E9">
        <v>22</v>
      </c>
      <c r="F9" t="s">
        <v>9</v>
      </c>
      <c r="G9" t="s">
        <v>7</v>
      </c>
      <c r="H9">
        <v>27.6</v>
      </c>
      <c r="I9">
        <v>3.9</v>
      </c>
      <c r="J9" t="s">
        <v>2</v>
      </c>
      <c r="K9" t="s">
        <v>20</v>
      </c>
      <c r="L9" t="s">
        <v>34</v>
      </c>
    </row>
    <row r="10" spans="1:12" ht="13.8" x14ac:dyDescent="0.25">
      <c r="A10">
        <v>1009</v>
      </c>
      <c r="B10" s="16">
        <v>45396</v>
      </c>
      <c r="C10" t="s">
        <v>48</v>
      </c>
      <c r="D10">
        <v>2024</v>
      </c>
      <c r="E10">
        <v>74</v>
      </c>
      <c r="F10" t="s">
        <v>19</v>
      </c>
      <c r="G10" t="s">
        <v>5</v>
      </c>
      <c r="H10">
        <v>26.9</v>
      </c>
      <c r="I10">
        <v>3.9</v>
      </c>
      <c r="J10" t="s">
        <v>2</v>
      </c>
      <c r="K10" t="s">
        <v>20</v>
      </c>
      <c r="L10" t="s">
        <v>36</v>
      </c>
    </row>
    <row r="11" spans="1:12" ht="13.8" x14ac:dyDescent="0.25">
      <c r="A11">
        <v>1010</v>
      </c>
      <c r="B11" s="16">
        <v>45632</v>
      </c>
      <c r="C11" t="s">
        <v>50</v>
      </c>
      <c r="D11">
        <v>2024</v>
      </c>
      <c r="E11">
        <v>10</v>
      </c>
      <c r="F11" t="s">
        <v>51</v>
      </c>
      <c r="G11" t="s">
        <v>5</v>
      </c>
      <c r="H11">
        <v>31.5</v>
      </c>
      <c r="I11">
        <v>8.1</v>
      </c>
      <c r="J11" t="s">
        <v>2</v>
      </c>
      <c r="K11" t="s">
        <v>18</v>
      </c>
      <c r="L11" t="s">
        <v>34</v>
      </c>
    </row>
    <row r="12" spans="1:12" ht="13.8" x14ac:dyDescent="0.25">
      <c r="A12">
        <v>1011</v>
      </c>
      <c r="B12" s="16">
        <v>45240</v>
      </c>
      <c r="C12" t="s">
        <v>45</v>
      </c>
      <c r="D12">
        <v>2023</v>
      </c>
      <c r="E12">
        <v>28</v>
      </c>
      <c r="F12" t="s">
        <v>9</v>
      </c>
      <c r="G12" t="s">
        <v>5</v>
      </c>
      <c r="H12">
        <v>37.5</v>
      </c>
      <c r="I12">
        <v>4</v>
      </c>
      <c r="J12" t="s">
        <v>2</v>
      </c>
      <c r="K12" t="s">
        <v>20</v>
      </c>
      <c r="L12" t="s">
        <v>36</v>
      </c>
    </row>
    <row r="13" spans="1:12" ht="13.8" x14ac:dyDescent="0.25">
      <c r="A13">
        <v>1012</v>
      </c>
      <c r="B13" s="16">
        <v>45152</v>
      </c>
      <c r="C13" t="s">
        <v>54</v>
      </c>
      <c r="D13">
        <v>2023</v>
      </c>
      <c r="E13">
        <v>73</v>
      </c>
      <c r="F13" t="s">
        <v>19</v>
      </c>
      <c r="G13" t="s">
        <v>7</v>
      </c>
      <c r="H13">
        <v>41.5</v>
      </c>
      <c r="I13">
        <v>8.1</v>
      </c>
      <c r="J13" t="s">
        <v>2</v>
      </c>
      <c r="K13" t="s">
        <v>20</v>
      </c>
      <c r="L13" t="s">
        <v>34</v>
      </c>
    </row>
    <row r="14" spans="1:12" ht="13.8" x14ac:dyDescent="0.25">
      <c r="A14">
        <v>1013</v>
      </c>
      <c r="B14" s="16">
        <v>44982</v>
      </c>
      <c r="C14" t="s">
        <v>43</v>
      </c>
      <c r="D14">
        <v>2023</v>
      </c>
      <c r="E14">
        <v>54</v>
      </c>
      <c r="F14" t="s">
        <v>15</v>
      </c>
      <c r="G14" t="s">
        <v>5</v>
      </c>
      <c r="H14">
        <v>39.4</v>
      </c>
      <c r="I14">
        <v>8.8000000000000007</v>
      </c>
      <c r="J14" t="s">
        <v>2</v>
      </c>
      <c r="K14" t="s">
        <v>18</v>
      </c>
      <c r="L14" t="s">
        <v>34</v>
      </c>
    </row>
    <row r="15" spans="1:12" ht="13.8" x14ac:dyDescent="0.25">
      <c r="A15">
        <v>1014</v>
      </c>
      <c r="B15" s="16">
        <v>44972</v>
      </c>
      <c r="C15" t="s">
        <v>43</v>
      </c>
      <c r="D15">
        <v>2023</v>
      </c>
      <c r="E15">
        <v>17</v>
      </c>
      <c r="F15" t="s">
        <v>51</v>
      </c>
      <c r="G15" t="s">
        <v>7</v>
      </c>
      <c r="H15">
        <v>40.799999999999997</v>
      </c>
      <c r="I15">
        <v>2.1</v>
      </c>
      <c r="J15" t="s">
        <v>2</v>
      </c>
      <c r="K15" t="s">
        <v>6</v>
      </c>
      <c r="L15" t="s">
        <v>34</v>
      </c>
    </row>
    <row r="16" spans="1:12" ht="13.8" x14ac:dyDescent="0.25">
      <c r="A16">
        <v>1015</v>
      </c>
      <c r="B16" s="16">
        <v>45592</v>
      </c>
      <c r="C16" t="s">
        <v>58</v>
      </c>
      <c r="D16">
        <v>2024</v>
      </c>
      <c r="E16">
        <v>64</v>
      </c>
      <c r="F16" t="s">
        <v>17</v>
      </c>
      <c r="G16" t="s">
        <v>5</v>
      </c>
      <c r="H16">
        <v>11.8</v>
      </c>
      <c r="I16">
        <v>7.1</v>
      </c>
      <c r="J16" t="s">
        <v>2</v>
      </c>
      <c r="K16" t="s">
        <v>20</v>
      </c>
      <c r="L16" t="s">
        <v>34</v>
      </c>
    </row>
    <row r="17" spans="1:12" ht="13.8" x14ac:dyDescent="0.25">
      <c r="A17">
        <v>1016</v>
      </c>
      <c r="B17" s="16">
        <v>45513</v>
      </c>
      <c r="C17" t="s">
        <v>54</v>
      </c>
      <c r="D17">
        <v>2024</v>
      </c>
      <c r="E17">
        <v>31</v>
      </c>
      <c r="F17" t="s">
        <v>11</v>
      </c>
      <c r="G17" t="s">
        <v>7</v>
      </c>
      <c r="H17">
        <v>40.4</v>
      </c>
      <c r="I17">
        <v>3.7</v>
      </c>
      <c r="J17" t="s">
        <v>2</v>
      </c>
      <c r="K17" t="s">
        <v>18</v>
      </c>
      <c r="L17" t="s">
        <v>34</v>
      </c>
    </row>
    <row r="18" spans="1:12" ht="13.8" x14ac:dyDescent="0.25">
      <c r="A18">
        <v>1017</v>
      </c>
      <c r="B18" s="16">
        <v>45061</v>
      </c>
      <c r="C18" t="s">
        <v>33</v>
      </c>
      <c r="D18">
        <v>2023</v>
      </c>
      <c r="E18">
        <v>9</v>
      </c>
      <c r="F18" t="s">
        <v>4</v>
      </c>
      <c r="G18" t="s">
        <v>7</v>
      </c>
      <c r="H18">
        <v>33.200000000000003</v>
      </c>
      <c r="I18">
        <v>3.6</v>
      </c>
      <c r="J18" t="s">
        <v>2</v>
      </c>
      <c r="K18" t="s">
        <v>20</v>
      </c>
      <c r="L18" t="s">
        <v>36</v>
      </c>
    </row>
    <row r="19" spans="1:12" ht="13.8" x14ac:dyDescent="0.25">
      <c r="A19">
        <v>1018</v>
      </c>
      <c r="B19" s="16">
        <v>44990</v>
      </c>
      <c r="C19" t="s">
        <v>62</v>
      </c>
      <c r="D19">
        <v>2023</v>
      </c>
      <c r="E19">
        <v>29</v>
      </c>
      <c r="F19" t="s">
        <v>9</v>
      </c>
      <c r="G19" t="s">
        <v>7</v>
      </c>
      <c r="H19">
        <v>30.1</v>
      </c>
      <c r="I19">
        <v>5.9</v>
      </c>
      <c r="J19" t="s">
        <v>2</v>
      </c>
      <c r="K19" t="s">
        <v>20</v>
      </c>
      <c r="L19" t="s">
        <v>34</v>
      </c>
    </row>
    <row r="20" spans="1:12" ht="13.8" x14ac:dyDescent="0.25">
      <c r="A20">
        <v>1019</v>
      </c>
      <c r="B20" s="16">
        <v>45550</v>
      </c>
      <c r="C20" t="s">
        <v>64</v>
      </c>
      <c r="D20">
        <v>2024</v>
      </c>
      <c r="E20">
        <v>53</v>
      </c>
      <c r="F20" t="s">
        <v>15</v>
      </c>
      <c r="G20" t="s">
        <v>5</v>
      </c>
      <c r="H20">
        <v>56.2</v>
      </c>
      <c r="I20">
        <v>6.6</v>
      </c>
      <c r="J20" t="s">
        <v>2</v>
      </c>
      <c r="K20" t="s">
        <v>20</v>
      </c>
      <c r="L20" t="s">
        <v>36</v>
      </c>
    </row>
    <row r="21" spans="1:12" ht="13.8" x14ac:dyDescent="0.25">
      <c r="A21">
        <v>1020</v>
      </c>
      <c r="B21" s="16">
        <v>45212</v>
      </c>
      <c r="C21" t="s">
        <v>58</v>
      </c>
      <c r="D21">
        <v>2023</v>
      </c>
      <c r="E21">
        <v>61</v>
      </c>
      <c r="F21" t="s">
        <v>17</v>
      </c>
      <c r="G21" t="s">
        <v>7</v>
      </c>
      <c r="H21">
        <v>46.4</v>
      </c>
      <c r="I21">
        <v>5.2</v>
      </c>
      <c r="J21" t="s">
        <v>2</v>
      </c>
      <c r="K21" t="s">
        <v>18</v>
      </c>
      <c r="L21" t="s">
        <v>36</v>
      </c>
    </row>
    <row r="22" spans="1:12" ht="13.8" x14ac:dyDescent="0.25">
      <c r="A22">
        <v>1021</v>
      </c>
      <c r="B22" s="16">
        <v>45559</v>
      </c>
      <c r="C22" t="s">
        <v>64</v>
      </c>
      <c r="D22">
        <v>2024</v>
      </c>
      <c r="E22">
        <v>69</v>
      </c>
      <c r="F22" t="s">
        <v>17</v>
      </c>
      <c r="G22" t="s">
        <v>7</v>
      </c>
      <c r="H22">
        <v>43.1</v>
      </c>
      <c r="I22">
        <v>1</v>
      </c>
      <c r="J22" t="s">
        <v>2</v>
      </c>
      <c r="K22" t="s">
        <v>20</v>
      </c>
      <c r="L22" t="s">
        <v>34</v>
      </c>
    </row>
    <row r="23" spans="1:12" ht="13.8" x14ac:dyDescent="0.25">
      <c r="A23">
        <v>1022</v>
      </c>
      <c r="B23" s="16">
        <v>45304</v>
      </c>
      <c r="C23" t="s">
        <v>41</v>
      </c>
      <c r="D23">
        <v>2024</v>
      </c>
      <c r="E23">
        <v>43</v>
      </c>
      <c r="F23" t="s">
        <v>13</v>
      </c>
      <c r="G23" t="s">
        <v>5</v>
      </c>
      <c r="H23">
        <v>24.7</v>
      </c>
      <c r="I23">
        <v>1.8</v>
      </c>
      <c r="J23" t="s">
        <v>2</v>
      </c>
      <c r="K23" t="s">
        <v>18</v>
      </c>
      <c r="L23" t="s">
        <v>36</v>
      </c>
    </row>
    <row r="24" spans="1:12" ht="13.8" x14ac:dyDescent="0.25">
      <c r="A24">
        <v>1023</v>
      </c>
      <c r="B24" s="16">
        <v>45217</v>
      </c>
      <c r="C24" t="s">
        <v>58</v>
      </c>
      <c r="D24">
        <v>2023</v>
      </c>
      <c r="E24">
        <v>3</v>
      </c>
      <c r="F24" t="s">
        <v>4</v>
      </c>
      <c r="G24" t="s">
        <v>5</v>
      </c>
      <c r="H24">
        <v>48.6</v>
      </c>
      <c r="I24">
        <v>3.5</v>
      </c>
      <c r="J24" t="s">
        <v>2</v>
      </c>
      <c r="K24" t="s">
        <v>18</v>
      </c>
      <c r="L24" t="s">
        <v>34</v>
      </c>
    </row>
    <row r="25" spans="1:12" ht="13.8" x14ac:dyDescent="0.25">
      <c r="A25">
        <v>1024</v>
      </c>
      <c r="B25" s="16">
        <v>45379</v>
      </c>
      <c r="C25" t="s">
        <v>62</v>
      </c>
      <c r="D25">
        <v>2024</v>
      </c>
      <c r="E25">
        <v>59</v>
      </c>
      <c r="F25" t="s">
        <v>15</v>
      </c>
      <c r="G25" t="s">
        <v>7</v>
      </c>
      <c r="H25">
        <v>39.1</v>
      </c>
      <c r="I25">
        <v>6.6</v>
      </c>
      <c r="J25" t="s">
        <v>2</v>
      </c>
      <c r="K25" t="s">
        <v>20</v>
      </c>
      <c r="L25" t="s">
        <v>34</v>
      </c>
    </row>
    <row r="26" spans="1:12" ht="13.8" x14ac:dyDescent="0.25">
      <c r="A26">
        <v>1025</v>
      </c>
      <c r="B26" s="16">
        <v>45482</v>
      </c>
      <c r="C26" t="s">
        <v>39</v>
      </c>
      <c r="D26">
        <v>2024</v>
      </c>
      <c r="E26">
        <v>53</v>
      </c>
      <c r="F26" t="s">
        <v>15</v>
      </c>
      <c r="G26" t="s">
        <v>7</v>
      </c>
      <c r="H26">
        <v>35.1</v>
      </c>
      <c r="I26">
        <v>6</v>
      </c>
      <c r="J26" t="s">
        <v>2</v>
      </c>
      <c r="K26" t="s">
        <v>20</v>
      </c>
      <c r="L26" t="s">
        <v>34</v>
      </c>
    </row>
    <row r="27" spans="1:12" ht="13.8" x14ac:dyDescent="0.25">
      <c r="A27">
        <v>1026</v>
      </c>
      <c r="B27" s="16">
        <v>45403</v>
      </c>
      <c r="C27" t="s">
        <v>48</v>
      </c>
      <c r="D27">
        <v>2024</v>
      </c>
      <c r="E27">
        <v>8</v>
      </c>
      <c r="F27" t="s">
        <v>4</v>
      </c>
      <c r="G27" t="s">
        <v>7</v>
      </c>
      <c r="H27">
        <v>38.6</v>
      </c>
      <c r="I27">
        <v>2.1</v>
      </c>
      <c r="J27" t="s">
        <v>2</v>
      </c>
      <c r="K27" t="s">
        <v>18</v>
      </c>
      <c r="L27" t="s">
        <v>36</v>
      </c>
    </row>
    <row r="28" spans="1:12" ht="13.8" x14ac:dyDescent="0.25">
      <c r="A28">
        <v>1027</v>
      </c>
      <c r="B28" s="16">
        <v>44946</v>
      </c>
      <c r="C28" t="s">
        <v>41</v>
      </c>
      <c r="D28">
        <v>2023</v>
      </c>
      <c r="E28">
        <v>19</v>
      </c>
      <c r="F28" t="s">
        <v>51</v>
      </c>
      <c r="G28" t="s">
        <v>7</v>
      </c>
      <c r="H28">
        <v>36.200000000000003</v>
      </c>
      <c r="I28">
        <v>7.5</v>
      </c>
      <c r="J28" t="s">
        <v>2</v>
      </c>
      <c r="K28" t="s">
        <v>20</v>
      </c>
      <c r="L28" t="s">
        <v>36</v>
      </c>
    </row>
    <row r="29" spans="1:12" ht="13.8" x14ac:dyDescent="0.25">
      <c r="A29">
        <v>1028</v>
      </c>
      <c r="B29" s="16">
        <v>45635</v>
      </c>
      <c r="C29" t="s">
        <v>50</v>
      </c>
      <c r="D29">
        <v>2024</v>
      </c>
      <c r="E29">
        <v>47</v>
      </c>
      <c r="F29" t="s">
        <v>13</v>
      </c>
      <c r="G29" t="s">
        <v>5</v>
      </c>
      <c r="H29">
        <v>43.3</v>
      </c>
      <c r="I29">
        <v>7.6</v>
      </c>
      <c r="J29" t="s">
        <v>2</v>
      </c>
      <c r="K29" t="s">
        <v>18</v>
      </c>
      <c r="L29" t="s">
        <v>34</v>
      </c>
    </row>
    <row r="30" spans="1:12" ht="13.8" x14ac:dyDescent="0.25">
      <c r="A30">
        <v>1029</v>
      </c>
      <c r="B30" s="16">
        <v>45050</v>
      </c>
      <c r="C30" t="s">
        <v>33</v>
      </c>
      <c r="D30">
        <v>2023</v>
      </c>
      <c r="E30">
        <v>74</v>
      </c>
      <c r="F30" t="s">
        <v>19</v>
      </c>
      <c r="G30" t="s">
        <v>5</v>
      </c>
      <c r="H30">
        <v>45.4</v>
      </c>
      <c r="I30">
        <v>5.4</v>
      </c>
      <c r="J30" t="s">
        <v>2</v>
      </c>
      <c r="K30" t="s">
        <v>18</v>
      </c>
      <c r="L30" t="s">
        <v>36</v>
      </c>
    </row>
    <row r="31" spans="1:12" ht="13.8" x14ac:dyDescent="0.25">
      <c r="A31">
        <v>1030</v>
      </c>
      <c r="B31" s="16">
        <v>45633</v>
      </c>
      <c r="C31" t="s">
        <v>50</v>
      </c>
      <c r="D31">
        <v>2024</v>
      </c>
      <c r="E31">
        <v>9</v>
      </c>
      <c r="F31" t="s">
        <v>4</v>
      </c>
      <c r="G31" t="s">
        <v>5</v>
      </c>
      <c r="H31">
        <v>16.3</v>
      </c>
      <c r="I31">
        <v>2.9</v>
      </c>
      <c r="J31" t="s">
        <v>2</v>
      </c>
      <c r="K31" t="s">
        <v>20</v>
      </c>
      <c r="L31" t="s">
        <v>36</v>
      </c>
    </row>
    <row r="32" spans="1:12" ht="13.8" x14ac:dyDescent="0.25">
      <c r="A32">
        <v>1031</v>
      </c>
      <c r="B32" s="16">
        <v>45616</v>
      </c>
      <c r="C32" t="s">
        <v>45</v>
      </c>
      <c r="D32">
        <v>2024</v>
      </c>
      <c r="E32">
        <v>15</v>
      </c>
      <c r="F32" t="s">
        <v>51</v>
      </c>
      <c r="G32" t="s">
        <v>7</v>
      </c>
      <c r="H32">
        <v>39.6</v>
      </c>
      <c r="I32">
        <v>2.5</v>
      </c>
      <c r="J32" t="s">
        <v>2</v>
      </c>
      <c r="K32" t="s">
        <v>20</v>
      </c>
      <c r="L32" t="s">
        <v>34</v>
      </c>
    </row>
    <row r="33" spans="1:12" ht="13.8" x14ac:dyDescent="0.25">
      <c r="A33">
        <v>1032</v>
      </c>
      <c r="B33" s="16">
        <v>45339</v>
      </c>
      <c r="C33" t="s">
        <v>43</v>
      </c>
      <c r="D33">
        <v>2024</v>
      </c>
      <c r="E33">
        <v>43</v>
      </c>
      <c r="F33" t="s">
        <v>13</v>
      </c>
      <c r="G33" t="s">
        <v>5</v>
      </c>
      <c r="H33">
        <v>47.7</v>
      </c>
      <c r="I33">
        <v>5.3</v>
      </c>
      <c r="J33" t="s">
        <v>2</v>
      </c>
      <c r="K33" t="s">
        <v>20</v>
      </c>
      <c r="L33" t="s">
        <v>34</v>
      </c>
    </row>
    <row r="34" spans="1:12" ht="13.8" x14ac:dyDescent="0.25">
      <c r="A34">
        <v>1033</v>
      </c>
      <c r="B34" s="16">
        <v>45623</v>
      </c>
      <c r="C34" t="s">
        <v>45</v>
      </c>
      <c r="D34">
        <v>2024</v>
      </c>
      <c r="E34">
        <v>58</v>
      </c>
      <c r="F34" t="s">
        <v>15</v>
      </c>
      <c r="G34" t="s">
        <v>7</v>
      </c>
      <c r="H34">
        <v>31.8</v>
      </c>
      <c r="I34">
        <v>2.9</v>
      </c>
      <c r="J34" t="s">
        <v>2</v>
      </c>
      <c r="K34" t="s">
        <v>18</v>
      </c>
      <c r="L34" t="s">
        <v>36</v>
      </c>
    </row>
    <row r="35" spans="1:12" ht="13.8" x14ac:dyDescent="0.25">
      <c r="A35">
        <v>1034</v>
      </c>
      <c r="B35" s="16">
        <v>45591</v>
      </c>
      <c r="C35" t="s">
        <v>58</v>
      </c>
      <c r="D35">
        <v>2024</v>
      </c>
      <c r="E35">
        <v>68</v>
      </c>
      <c r="F35" t="s">
        <v>17</v>
      </c>
      <c r="G35" t="s">
        <v>5</v>
      </c>
      <c r="H35">
        <v>37.299999999999997</v>
      </c>
      <c r="I35">
        <v>2.8</v>
      </c>
      <c r="J35" t="s">
        <v>2</v>
      </c>
      <c r="K35" t="s">
        <v>16</v>
      </c>
      <c r="L35" t="s">
        <v>34</v>
      </c>
    </row>
    <row r="36" spans="1:12" ht="13.8" x14ac:dyDescent="0.25">
      <c r="A36">
        <v>1035</v>
      </c>
      <c r="B36" s="16">
        <v>45409</v>
      </c>
      <c r="C36" t="s">
        <v>48</v>
      </c>
      <c r="D36">
        <v>2024</v>
      </c>
      <c r="E36">
        <v>11</v>
      </c>
      <c r="F36" t="s">
        <v>51</v>
      </c>
      <c r="G36" t="s">
        <v>5</v>
      </c>
      <c r="H36">
        <v>32.799999999999997</v>
      </c>
      <c r="I36">
        <v>7.4</v>
      </c>
      <c r="J36" t="s">
        <v>2</v>
      </c>
      <c r="K36" t="s">
        <v>18</v>
      </c>
      <c r="L36" t="s">
        <v>34</v>
      </c>
    </row>
    <row r="37" spans="1:12" ht="13.8" x14ac:dyDescent="0.25">
      <c r="A37">
        <v>1036</v>
      </c>
      <c r="B37" s="16">
        <v>45444</v>
      </c>
      <c r="C37" t="s">
        <v>82</v>
      </c>
      <c r="D37">
        <v>2024</v>
      </c>
      <c r="E37">
        <v>63</v>
      </c>
      <c r="F37" t="s">
        <v>17</v>
      </c>
      <c r="G37" t="s">
        <v>7</v>
      </c>
      <c r="H37">
        <v>39.700000000000003</v>
      </c>
      <c r="I37">
        <v>4</v>
      </c>
      <c r="J37" t="s">
        <v>2</v>
      </c>
      <c r="K37" t="s">
        <v>20</v>
      </c>
      <c r="L37" t="s">
        <v>36</v>
      </c>
    </row>
    <row r="38" spans="1:12" ht="13.8" x14ac:dyDescent="0.25">
      <c r="A38">
        <v>1037</v>
      </c>
      <c r="B38" s="16">
        <v>45432</v>
      </c>
      <c r="C38" t="s">
        <v>33</v>
      </c>
      <c r="D38">
        <v>2024</v>
      </c>
      <c r="E38">
        <v>35</v>
      </c>
      <c r="F38" t="s">
        <v>11</v>
      </c>
      <c r="G38" t="s">
        <v>5</v>
      </c>
      <c r="H38">
        <v>21.6</v>
      </c>
      <c r="I38">
        <v>4.2</v>
      </c>
      <c r="J38" t="s">
        <v>2</v>
      </c>
      <c r="K38" t="s">
        <v>20</v>
      </c>
      <c r="L38" t="s">
        <v>34</v>
      </c>
    </row>
    <row r="39" spans="1:12" ht="13.8" x14ac:dyDescent="0.25">
      <c r="A39">
        <v>1038</v>
      </c>
      <c r="B39" s="16">
        <v>45522</v>
      </c>
      <c r="C39" t="s">
        <v>54</v>
      </c>
      <c r="D39">
        <v>2024</v>
      </c>
      <c r="E39">
        <v>30</v>
      </c>
      <c r="F39" t="s">
        <v>11</v>
      </c>
      <c r="G39" t="s">
        <v>7</v>
      </c>
      <c r="H39">
        <v>28.9</v>
      </c>
      <c r="I39">
        <v>2.2999999999999998</v>
      </c>
      <c r="J39" t="s">
        <v>2</v>
      </c>
      <c r="K39" t="s">
        <v>20</v>
      </c>
      <c r="L39" t="s">
        <v>36</v>
      </c>
    </row>
    <row r="40" spans="1:12" ht="13.8" x14ac:dyDescent="0.25">
      <c r="A40">
        <v>1039</v>
      </c>
      <c r="B40" s="16">
        <v>45054</v>
      </c>
      <c r="C40" t="s">
        <v>33</v>
      </c>
      <c r="D40">
        <v>2023</v>
      </c>
      <c r="E40">
        <v>51</v>
      </c>
      <c r="F40" t="s">
        <v>15</v>
      </c>
      <c r="G40" t="s">
        <v>7</v>
      </c>
      <c r="H40">
        <v>31.5</v>
      </c>
      <c r="I40">
        <v>3.4</v>
      </c>
      <c r="J40" t="s">
        <v>2</v>
      </c>
      <c r="K40" t="s">
        <v>18</v>
      </c>
      <c r="L40" t="s">
        <v>34</v>
      </c>
    </row>
    <row r="41" spans="1:12" ht="13.8" x14ac:dyDescent="0.25">
      <c r="A41">
        <v>1040</v>
      </c>
      <c r="B41" s="16">
        <v>45497</v>
      </c>
      <c r="C41" t="s">
        <v>39</v>
      </c>
      <c r="D41">
        <v>2024</v>
      </c>
      <c r="E41">
        <v>70</v>
      </c>
      <c r="F41" t="s">
        <v>19</v>
      </c>
      <c r="G41" t="s">
        <v>5</v>
      </c>
      <c r="H41">
        <v>26.1</v>
      </c>
      <c r="I41">
        <v>7.9</v>
      </c>
      <c r="J41" t="s">
        <v>2</v>
      </c>
      <c r="K41" t="s">
        <v>20</v>
      </c>
      <c r="L41" t="s">
        <v>34</v>
      </c>
    </row>
    <row r="42" spans="1:12" ht="13.8" x14ac:dyDescent="0.25">
      <c r="A42">
        <v>1041</v>
      </c>
      <c r="B42" s="16">
        <v>45267</v>
      </c>
      <c r="C42" t="s">
        <v>50</v>
      </c>
      <c r="D42">
        <v>2023</v>
      </c>
      <c r="E42">
        <v>40</v>
      </c>
      <c r="F42" t="s">
        <v>13</v>
      </c>
      <c r="G42" t="s">
        <v>7</v>
      </c>
      <c r="H42">
        <v>46.1</v>
      </c>
      <c r="I42">
        <v>6.9</v>
      </c>
      <c r="J42" t="s">
        <v>2</v>
      </c>
      <c r="K42" t="s">
        <v>18</v>
      </c>
      <c r="L42" t="s">
        <v>34</v>
      </c>
    </row>
    <row r="43" spans="1:12" ht="13.8" x14ac:dyDescent="0.25">
      <c r="A43">
        <v>1042</v>
      </c>
      <c r="B43" s="16">
        <v>45276</v>
      </c>
      <c r="C43" t="s">
        <v>50</v>
      </c>
      <c r="D43">
        <v>2023</v>
      </c>
      <c r="E43">
        <v>35</v>
      </c>
      <c r="F43" t="s">
        <v>11</v>
      </c>
      <c r="G43" t="s">
        <v>5</v>
      </c>
      <c r="H43">
        <v>30</v>
      </c>
      <c r="I43">
        <v>1</v>
      </c>
      <c r="J43" t="s">
        <v>2</v>
      </c>
      <c r="K43" t="s">
        <v>20</v>
      </c>
      <c r="L43" t="s">
        <v>34</v>
      </c>
    </row>
    <row r="44" spans="1:12" ht="13.8" x14ac:dyDescent="0.25">
      <c r="A44">
        <v>1043</v>
      </c>
      <c r="B44" s="16">
        <v>45026</v>
      </c>
      <c r="C44" t="s">
        <v>48</v>
      </c>
      <c r="D44">
        <v>2023</v>
      </c>
      <c r="E44">
        <v>29</v>
      </c>
      <c r="F44" t="s">
        <v>9</v>
      </c>
      <c r="G44" t="s">
        <v>5</v>
      </c>
      <c r="H44">
        <v>28.7</v>
      </c>
      <c r="I44">
        <v>6.5</v>
      </c>
      <c r="J44" t="s">
        <v>2</v>
      </c>
      <c r="K44" t="s">
        <v>18</v>
      </c>
      <c r="L44" t="s">
        <v>34</v>
      </c>
    </row>
    <row r="45" spans="1:12" ht="13.8" x14ac:dyDescent="0.25">
      <c r="A45">
        <v>1044</v>
      </c>
      <c r="B45" s="16">
        <v>44944</v>
      </c>
      <c r="C45" t="s">
        <v>41</v>
      </c>
      <c r="D45">
        <v>2023</v>
      </c>
      <c r="E45">
        <v>37</v>
      </c>
      <c r="F45" t="s">
        <v>11</v>
      </c>
      <c r="G45" t="s">
        <v>7</v>
      </c>
      <c r="H45">
        <v>33.200000000000003</v>
      </c>
      <c r="I45">
        <v>4.0999999999999996</v>
      </c>
      <c r="J45" t="s">
        <v>2</v>
      </c>
      <c r="K45" t="s">
        <v>16</v>
      </c>
      <c r="L45" t="s">
        <v>34</v>
      </c>
    </row>
    <row r="46" spans="1:12" ht="13.8" x14ac:dyDescent="0.25">
      <c r="A46">
        <v>1045</v>
      </c>
      <c r="B46" s="16">
        <v>45209</v>
      </c>
      <c r="C46" t="s">
        <v>58</v>
      </c>
      <c r="D46">
        <v>2023</v>
      </c>
      <c r="E46">
        <v>60</v>
      </c>
      <c r="F46" t="s">
        <v>17</v>
      </c>
      <c r="G46" t="s">
        <v>7</v>
      </c>
      <c r="H46">
        <v>24.3</v>
      </c>
      <c r="I46">
        <v>5.3</v>
      </c>
      <c r="J46" t="s">
        <v>2</v>
      </c>
      <c r="K46" t="s">
        <v>10</v>
      </c>
      <c r="L46" t="s">
        <v>34</v>
      </c>
    </row>
    <row r="47" spans="1:12" ht="13.8" x14ac:dyDescent="0.25">
      <c r="A47">
        <v>1046</v>
      </c>
      <c r="B47" s="16">
        <v>45349</v>
      </c>
      <c r="C47" t="s">
        <v>43</v>
      </c>
      <c r="D47">
        <v>2024</v>
      </c>
      <c r="E47">
        <v>8</v>
      </c>
      <c r="F47" t="s">
        <v>4</v>
      </c>
      <c r="G47" t="s">
        <v>7</v>
      </c>
      <c r="H47">
        <v>31.4</v>
      </c>
      <c r="I47">
        <v>5.6</v>
      </c>
      <c r="J47" t="s">
        <v>2</v>
      </c>
      <c r="K47" t="s">
        <v>18</v>
      </c>
      <c r="L47" t="s">
        <v>34</v>
      </c>
    </row>
    <row r="48" spans="1:12" ht="13.8" x14ac:dyDescent="0.25">
      <c r="A48">
        <v>1047</v>
      </c>
      <c r="B48" s="16">
        <v>45209</v>
      </c>
      <c r="C48" t="s">
        <v>58</v>
      </c>
      <c r="D48">
        <v>2023</v>
      </c>
      <c r="E48">
        <v>10</v>
      </c>
      <c r="F48" t="s">
        <v>51</v>
      </c>
      <c r="G48" t="s">
        <v>7</v>
      </c>
      <c r="H48">
        <v>41.2</v>
      </c>
      <c r="I48">
        <v>5</v>
      </c>
      <c r="J48" t="s">
        <v>2</v>
      </c>
      <c r="K48" t="s">
        <v>18</v>
      </c>
      <c r="L48" t="s">
        <v>34</v>
      </c>
    </row>
    <row r="49" spans="1:12" ht="13.8" x14ac:dyDescent="0.25">
      <c r="A49">
        <v>1048</v>
      </c>
      <c r="B49" s="16">
        <v>45182</v>
      </c>
      <c r="C49" t="s">
        <v>64</v>
      </c>
      <c r="D49">
        <v>2023</v>
      </c>
      <c r="E49">
        <v>57</v>
      </c>
      <c r="F49" t="s">
        <v>15</v>
      </c>
      <c r="G49" t="s">
        <v>7</v>
      </c>
      <c r="H49">
        <v>43.7</v>
      </c>
      <c r="I49">
        <v>4.0999999999999996</v>
      </c>
      <c r="J49" t="s">
        <v>2</v>
      </c>
      <c r="K49" t="s">
        <v>18</v>
      </c>
      <c r="L49" t="s">
        <v>34</v>
      </c>
    </row>
    <row r="50" spans="1:12" ht="13.8" x14ac:dyDescent="0.25">
      <c r="A50">
        <v>1049</v>
      </c>
      <c r="B50" s="16">
        <v>45223</v>
      </c>
      <c r="C50" t="s">
        <v>58</v>
      </c>
      <c r="D50">
        <v>2023</v>
      </c>
      <c r="E50">
        <v>12</v>
      </c>
      <c r="F50" t="s">
        <v>51</v>
      </c>
      <c r="G50" t="s">
        <v>5</v>
      </c>
      <c r="H50">
        <v>42.9</v>
      </c>
      <c r="I50">
        <v>4.5999999999999996</v>
      </c>
      <c r="J50" t="s">
        <v>2</v>
      </c>
      <c r="K50" t="s">
        <v>20</v>
      </c>
      <c r="L50" t="s">
        <v>36</v>
      </c>
    </row>
    <row r="51" spans="1:12" ht="13.8" x14ac:dyDescent="0.25">
      <c r="A51">
        <v>1050</v>
      </c>
      <c r="B51" s="16">
        <v>45022</v>
      </c>
      <c r="C51" t="s">
        <v>48</v>
      </c>
      <c r="D51">
        <v>2023</v>
      </c>
      <c r="E51">
        <v>70</v>
      </c>
      <c r="F51" t="s">
        <v>19</v>
      </c>
      <c r="G51" t="s">
        <v>7</v>
      </c>
      <c r="H51">
        <v>36</v>
      </c>
      <c r="I51">
        <v>5.2</v>
      </c>
      <c r="J51" t="s">
        <v>2</v>
      </c>
      <c r="K51" t="s">
        <v>20</v>
      </c>
      <c r="L51" t="s">
        <v>34</v>
      </c>
    </row>
    <row r="52" spans="1:12" ht="13.8" x14ac:dyDescent="0.25">
      <c r="A52">
        <v>1051</v>
      </c>
      <c r="B52" s="16">
        <v>45299</v>
      </c>
      <c r="C52" t="s">
        <v>41</v>
      </c>
      <c r="D52">
        <v>2024</v>
      </c>
      <c r="E52">
        <v>36</v>
      </c>
      <c r="F52" t="s">
        <v>11</v>
      </c>
      <c r="G52" t="s">
        <v>7</v>
      </c>
      <c r="H52">
        <v>30.2</v>
      </c>
      <c r="I52">
        <v>1.9</v>
      </c>
      <c r="J52" t="s">
        <v>2</v>
      </c>
      <c r="K52" t="s">
        <v>20</v>
      </c>
      <c r="L52" t="s">
        <v>36</v>
      </c>
    </row>
    <row r="53" spans="1:12" ht="13.8" x14ac:dyDescent="0.25">
      <c r="A53">
        <v>1052</v>
      </c>
      <c r="B53" s="16">
        <v>45615</v>
      </c>
      <c r="C53" t="s">
        <v>45</v>
      </c>
      <c r="D53">
        <v>2024</v>
      </c>
      <c r="E53">
        <v>25</v>
      </c>
      <c r="F53" t="s">
        <v>9</v>
      </c>
      <c r="G53" t="s">
        <v>5</v>
      </c>
      <c r="H53">
        <v>21.8</v>
      </c>
      <c r="I53">
        <v>6.3</v>
      </c>
      <c r="J53" t="s">
        <v>2</v>
      </c>
      <c r="K53" t="s">
        <v>18</v>
      </c>
      <c r="L53" t="s">
        <v>36</v>
      </c>
    </row>
    <row r="54" spans="1:12" ht="13.8" x14ac:dyDescent="0.25">
      <c r="A54">
        <v>1053</v>
      </c>
      <c r="B54" s="16">
        <v>44959</v>
      </c>
      <c r="C54" t="s">
        <v>43</v>
      </c>
      <c r="D54">
        <v>2023</v>
      </c>
      <c r="E54">
        <v>21</v>
      </c>
      <c r="F54" t="s">
        <v>9</v>
      </c>
      <c r="G54" t="s">
        <v>7</v>
      </c>
      <c r="H54">
        <v>39.5</v>
      </c>
      <c r="I54">
        <v>2.4</v>
      </c>
      <c r="J54" t="s">
        <v>2</v>
      </c>
      <c r="K54" t="s">
        <v>16</v>
      </c>
      <c r="L54" t="s">
        <v>36</v>
      </c>
    </row>
    <row r="55" spans="1:12" ht="13.8" x14ac:dyDescent="0.25">
      <c r="A55">
        <v>1054</v>
      </c>
      <c r="B55" s="16">
        <v>45337</v>
      </c>
      <c r="C55" t="s">
        <v>43</v>
      </c>
      <c r="D55">
        <v>2024</v>
      </c>
      <c r="E55">
        <v>38</v>
      </c>
      <c r="F55" t="s">
        <v>11</v>
      </c>
      <c r="G55" t="s">
        <v>5</v>
      </c>
      <c r="H55">
        <v>26.3</v>
      </c>
      <c r="I55">
        <v>1</v>
      </c>
      <c r="J55" t="s">
        <v>2</v>
      </c>
      <c r="K55" t="s">
        <v>20</v>
      </c>
      <c r="L55" t="s">
        <v>34</v>
      </c>
    </row>
    <row r="56" spans="1:12" ht="13.8" x14ac:dyDescent="0.25">
      <c r="A56">
        <v>1055</v>
      </c>
      <c r="B56" s="16">
        <v>45201</v>
      </c>
      <c r="C56" t="s">
        <v>58</v>
      </c>
      <c r="D56">
        <v>2023</v>
      </c>
      <c r="E56">
        <v>55</v>
      </c>
      <c r="F56" t="s">
        <v>15</v>
      </c>
      <c r="G56" t="s">
        <v>7</v>
      </c>
      <c r="H56">
        <v>33.6</v>
      </c>
      <c r="I56">
        <v>2.2000000000000002</v>
      </c>
      <c r="J56" t="s">
        <v>2</v>
      </c>
      <c r="K56" t="s">
        <v>20</v>
      </c>
      <c r="L56" t="s">
        <v>34</v>
      </c>
    </row>
    <row r="57" spans="1:12" ht="13.8" x14ac:dyDescent="0.25">
      <c r="A57">
        <v>1056</v>
      </c>
      <c r="B57" s="16">
        <v>45257</v>
      </c>
      <c r="C57" t="s">
        <v>45</v>
      </c>
      <c r="D57">
        <v>2023</v>
      </c>
      <c r="E57">
        <v>34</v>
      </c>
      <c r="F57" t="s">
        <v>11</v>
      </c>
      <c r="G57" t="s">
        <v>7</v>
      </c>
      <c r="H57">
        <v>17.100000000000001</v>
      </c>
      <c r="I57">
        <v>3.4</v>
      </c>
      <c r="J57" t="s">
        <v>2</v>
      </c>
      <c r="K57" t="s">
        <v>20</v>
      </c>
      <c r="L57" t="s">
        <v>34</v>
      </c>
    </row>
    <row r="58" spans="1:12" ht="13.8" x14ac:dyDescent="0.25">
      <c r="A58">
        <v>1057</v>
      </c>
      <c r="B58" s="16">
        <v>45418</v>
      </c>
      <c r="C58" t="s">
        <v>33</v>
      </c>
      <c r="D58">
        <v>2024</v>
      </c>
      <c r="E58">
        <v>74</v>
      </c>
      <c r="F58" t="s">
        <v>19</v>
      </c>
      <c r="G58" t="s">
        <v>5</v>
      </c>
      <c r="H58">
        <v>14.9</v>
      </c>
      <c r="I58">
        <v>6.6</v>
      </c>
      <c r="J58" t="s">
        <v>2</v>
      </c>
      <c r="K58" t="s">
        <v>10</v>
      </c>
      <c r="L58" t="s">
        <v>34</v>
      </c>
    </row>
    <row r="59" spans="1:12" ht="13.8" x14ac:dyDescent="0.25">
      <c r="A59">
        <v>1058</v>
      </c>
      <c r="B59" s="16">
        <v>45454</v>
      </c>
      <c r="C59" t="s">
        <v>82</v>
      </c>
      <c r="D59">
        <v>2024</v>
      </c>
      <c r="E59">
        <v>13</v>
      </c>
      <c r="F59" t="s">
        <v>51</v>
      </c>
      <c r="G59" t="s">
        <v>5</v>
      </c>
      <c r="H59">
        <v>41.9</v>
      </c>
      <c r="I59">
        <v>3.6</v>
      </c>
      <c r="J59" t="s">
        <v>2</v>
      </c>
      <c r="K59" t="s">
        <v>18</v>
      </c>
      <c r="L59" t="s">
        <v>34</v>
      </c>
    </row>
    <row r="60" spans="1:12" ht="13.8" x14ac:dyDescent="0.25">
      <c r="A60">
        <v>1059</v>
      </c>
      <c r="B60" s="16">
        <v>45537</v>
      </c>
      <c r="C60" t="s">
        <v>64</v>
      </c>
      <c r="D60">
        <v>2024</v>
      </c>
      <c r="E60">
        <v>58</v>
      </c>
      <c r="F60" t="s">
        <v>15</v>
      </c>
      <c r="G60" t="s">
        <v>7</v>
      </c>
      <c r="H60">
        <v>43</v>
      </c>
      <c r="I60">
        <v>5.9</v>
      </c>
      <c r="J60" t="s">
        <v>2</v>
      </c>
      <c r="K60" t="s">
        <v>20</v>
      </c>
      <c r="L60" t="s">
        <v>36</v>
      </c>
    </row>
    <row r="61" spans="1:12" ht="13.8" x14ac:dyDescent="0.25">
      <c r="A61">
        <v>1060</v>
      </c>
      <c r="B61" s="16">
        <v>45258</v>
      </c>
      <c r="C61" t="s">
        <v>45</v>
      </c>
      <c r="D61">
        <v>2023</v>
      </c>
      <c r="E61">
        <v>69</v>
      </c>
      <c r="F61" t="s">
        <v>17</v>
      </c>
      <c r="G61" t="s">
        <v>7</v>
      </c>
      <c r="H61">
        <v>31.3</v>
      </c>
      <c r="I61">
        <v>5.3</v>
      </c>
      <c r="J61" t="s">
        <v>2</v>
      </c>
      <c r="K61" t="s">
        <v>20</v>
      </c>
      <c r="L61" t="s">
        <v>36</v>
      </c>
    </row>
    <row r="62" spans="1:12" ht="13.8" x14ac:dyDescent="0.25">
      <c r="A62">
        <v>1061</v>
      </c>
      <c r="B62" s="16">
        <v>45611</v>
      </c>
      <c r="C62" t="s">
        <v>45</v>
      </c>
      <c r="D62">
        <v>2024</v>
      </c>
      <c r="E62">
        <v>6</v>
      </c>
      <c r="F62" t="s">
        <v>4</v>
      </c>
      <c r="G62" t="s">
        <v>7</v>
      </c>
      <c r="H62">
        <v>39.5</v>
      </c>
      <c r="I62">
        <v>7.6</v>
      </c>
      <c r="J62" t="s">
        <v>2</v>
      </c>
      <c r="K62" t="s">
        <v>14</v>
      </c>
      <c r="L62" t="s">
        <v>34</v>
      </c>
    </row>
    <row r="63" spans="1:12" ht="13.8" x14ac:dyDescent="0.25">
      <c r="A63">
        <v>1062</v>
      </c>
      <c r="B63" s="16">
        <v>45323</v>
      </c>
      <c r="C63" t="s">
        <v>43</v>
      </c>
      <c r="D63">
        <v>2024</v>
      </c>
      <c r="E63">
        <v>77</v>
      </c>
      <c r="F63" t="s">
        <v>19</v>
      </c>
      <c r="G63" t="s">
        <v>5</v>
      </c>
      <c r="H63">
        <v>40.9</v>
      </c>
      <c r="I63">
        <v>1.9</v>
      </c>
      <c r="J63" t="s">
        <v>2</v>
      </c>
      <c r="K63" t="s">
        <v>20</v>
      </c>
      <c r="L63" t="s">
        <v>34</v>
      </c>
    </row>
    <row r="64" spans="1:12" ht="13.8" x14ac:dyDescent="0.25">
      <c r="A64">
        <v>1063</v>
      </c>
      <c r="B64" s="16">
        <v>45330</v>
      </c>
      <c r="C64" t="s">
        <v>43</v>
      </c>
      <c r="D64">
        <v>2024</v>
      </c>
      <c r="E64">
        <v>14</v>
      </c>
      <c r="F64" t="s">
        <v>51</v>
      </c>
      <c r="G64" t="s">
        <v>5</v>
      </c>
      <c r="H64">
        <v>29.4</v>
      </c>
      <c r="I64">
        <v>5.3</v>
      </c>
      <c r="J64" t="s">
        <v>2</v>
      </c>
      <c r="K64" t="s">
        <v>16</v>
      </c>
      <c r="L64" t="s">
        <v>34</v>
      </c>
    </row>
    <row r="65" spans="1:12" ht="13.8" x14ac:dyDescent="0.25">
      <c r="A65">
        <v>1064</v>
      </c>
      <c r="B65" s="16">
        <v>45558</v>
      </c>
      <c r="C65" t="s">
        <v>64</v>
      </c>
      <c r="D65">
        <v>2024</v>
      </c>
      <c r="E65">
        <v>34</v>
      </c>
      <c r="F65" t="s">
        <v>11</v>
      </c>
      <c r="G65" t="s">
        <v>7</v>
      </c>
      <c r="H65">
        <v>23.3</v>
      </c>
      <c r="I65">
        <v>6.3</v>
      </c>
      <c r="J65" t="s">
        <v>2</v>
      </c>
      <c r="K65" t="s">
        <v>20</v>
      </c>
      <c r="L65" t="s">
        <v>34</v>
      </c>
    </row>
    <row r="66" spans="1:12" ht="13.8" x14ac:dyDescent="0.25">
      <c r="A66">
        <v>1065</v>
      </c>
      <c r="B66" s="16">
        <v>45114</v>
      </c>
      <c r="C66" t="s">
        <v>39</v>
      </c>
      <c r="D66">
        <v>2023</v>
      </c>
      <c r="E66">
        <v>76</v>
      </c>
      <c r="F66" t="s">
        <v>19</v>
      </c>
      <c r="G66" t="s">
        <v>7</v>
      </c>
      <c r="H66">
        <v>10.5</v>
      </c>
      <c r="I66">
        <v>4.9000000000000004</v>
      </c>
      <c r="J66" t="s">
        <v>2</v>
      </c>
      <c r="K66" t="s">
        <v>16</v>
      </c>
      <c r="L66" t="s">
        <v>34</v>
      </c>
    </row>
    <row r="67" spans="1:12" ht="13.8" x14ac:dyDescent="0.25">
      <c r="A67">
        <v>1066</v>
      </c>
      <c r="B67" s="16">
        <v>45469</v>
      </c>
      <c r="C67" t="s">
        <v>82</v>
      </c>
      <c r="D67">
        <v>2024</v>
      </c>
      <c r="E67">
        <v>64</v>
      </c>
      <c r="F67" t="s">
        <v>17</v>
      </c>
      <c r="G67" t="s">
        <v>5</v>
      </c>
      <c r="H67">
        <v>35.1</v>
      </c>
      <c r="I67">
        <v>5.2</v>
      </c>
      <c r="J67" t="s">
        <v>2</v>
      </c>
      <c r="K67" t="s">
        <v>18</v>
      </c>
      <c r="L67" t="s">
        <v>36</v>
      </c>
    </row>
    <row r="68" spans="1:12" ht="13.8" x14ac:dyDescent="0.25">
      <c r="A68">
        <v>1067</v>
      </c>
      <c r="B68" s="16">
        <v>45366</v>
      </c>
      <c r="C68" t="s">
        <v>62</v>
      </c>
      <c r="D68">
        <v>2024</v>
      </c>
      <c r="E68">
        <v>68</v>
      </c>
      <c r="F68" t="s">
        <v>17</v>
      </c>
      <c r="G68" t="s">
        <v>5</v>
      </c>
      <c r="H68">
        <v>24.5</v>
      </c>
      <c r="I68">
        <v>5.3</v>
      </c>
      <c r="J68" t="s">
        <v>2</v>
      </c>
      <c r="K68" t="s">
        <v>18</v>
      </c>
      <c r="L68" t="s">
        <v>34</v>
      </c>
    </row>
    <row r="69" spans="1:12" ht="13.8" x14ac:dyDescent="0.25">
      <c r="A69">
        <v>1068</v>
      </c>
      <c r="B69" s="16">
        <v>45405</v>
      </c>
      <c r="C69" t="s">
        <v>48</v>
      </c>
      <c r="D69">
        <v>2024</v>
      </c>
      <c r="E69">
        <v>30</v>
      </c>
      <c r="F69" t="s">
        <v>11</v>
      </c>
      <c r="G69" t="s">
        <v>7</v>
      </c>
      <c r="H69">
        <v>27.3</v>
      </c>
      <c r="I69">
        <v>4.4000000000000004</v>
      </c>
      <c r="J69" t="s">
        <v>2</v>
      </c>
      <c r="K69" t="s">
        <v>18</v>
      </c>
      <c r="L69" t="s">
        <v>34</v>
      </c>
    </row>
    <row r="70" spans="1:12" ht="13.8" x14ac:dyDescent="0.25">
      <c r="A70">
        <v>1069</v>
      </c>
      <c r="B70" s="16">
        <v>45652</v>
      </c>
      <c r="C70" t="s">
        <v>50</v>
      </c>
      <c r="D70">
        <v>2024</v>
      </c>
      <c r="E70">
        <v>48</v>
      </c>
      <c r="F70" t="s">
        <v>13</v>
      </c>
      <c r="G70" t="s">
        <v>7</v>
      </c>
      <c r="H70">
        <v>21.8</v>
      </c>
      <c r="I70">
        <v>7.1</v>
      </c>
      <c r="J70" t="s">
        <v>2</v>
      </c>
      <c r="K70" t="s">
        <v>16</v>
      </c>
      <c r="L70" t="s">
        <v>36</v>
      </c>
    </row>
    <row r="71" spans="1:12" ht="13.8" x14ac:dyDescent="0.25">
      <c r="A71">
        <v>1070</v>
      </c>
      <c r="B71" s="16">
        <v>45296</v>
      </c>
      <c r="C71" t="s">
        <v>41</v>
      </c>
      <c r="D71">
        <v>2024</v>
      </c>
      <c r="E71">
        <v>64</v>
      </c>
      <c r="F71" t="s">
        <v>17</v>
      </c>
      <c r="G71" t="s">
        <v>7</v>
      </c>
      <c r="H71">
        <v>45.7</v>
      </c>
      <c r="I71">
        <v>4.7</v>
      </c>
      <c r="J71" t="s">
        <v>2</v>
      </c>
      <c r="K71" t="s">
        <v>20</v>
      </c>
      <c r="L71" t="s">
        <v>36</v>
      </c>
    </row>
    <row r="72" spans="1:12" ht="13.8" x14ac:dyDescent="0.25">
      <c r="A72">
        <v>1071</v>
      </c>
      <c r="B72" s="16">
        <v>45184</v>
      </c>
      <c r="C72" t="s">
        <v>64</v>
      </c>
      <c r="D72">
        <v>2023</v>
      </c>
      <c r="E72">
        <v>1</v>
      </c>
      <c r="F72" t="s">
        <v>4</v>
      </c>
      <c r="G72" t="s">
        <v>5</v>
      </c>
      <c r="H72">
        <v>33.1</v>
      </c>
      <c r="I72">
        <v>3</v>
      </c>
      <c r="J72" t="s">
        <v>2</v>
      </c>
      <c r="K72" t="s">
        <v>18</v>
      </c>
      <c r="L72" t="s">
        <v>34</v>
      </c>
    </row>
    <row r="73" spans="1:12" ht="13.8" x14ac:dyDescent="0.25">
      <c r="A73">
        <v>1072</v>
      </c>
      <c r="B73" s="16">
        <v>45423</v>
      </c>
      <c r="C73" t="s">
        <v>33</v>
      </c>
      <c r="D73">
        <v>2024</v>
      </c>
      <c r="E73">
        <v>79</v>
      </c>
      <c r="F73" t="s">
        <v>19</v>
      </c>
      <c r="G73" t="s">
        <v>7</v>
      </c>
      <c r="H73">
        <v>29.1</v>
      </c>
      <c r="I73">
        <v>2.2000000000000002</v>
      </c>
      <c r="J73" t="s">
        <v>2</v>
      </c>
      <c r="K73" t="s">
        <v>16</v>
      </c>
      <c r="L73" t="s">
        <v>36</v>
      </c>
    </row>
    <row r="74" spans="1:12" ht="13.8" x14ac:dyDescent="0.25">
      <c r="A74">
        <v>1073</v>
      </c>
      <c r="B74" s="16">
        <v>45464</v>
      </c>
      <c r="C74" t="s">
        <v>82</v>
      </c>
      <c r="D74">
        <v>2024</v>
      </c>
      <c r="E74">
        <v>62</v>
      </c>
      <c r="F74" t="s">
        <v>17</v>
      </c>
      <c r="G74" t="s">
        <v>7</v>
      </c>
      <c r="H74">
        <v>37.4</v>
      </c>
      <c r="I74">
        <v>4.7</v>
      </c>
      <c r="J74" t="s">
        <v>2</v>
      </c>
      <c r="K74" t="s">
        <v>20</v>
      </c>
      <c r="L74" t="s">
        <v>36</v>
      </c>
    </row>
    <row r="75" spans="1:12" ht="13.8" x14ac:dyDescent="0.25">
      <c r="A75">
        <v>1074</v>
      </c>
      <c r="B75" s="16">
        <v>45406</v>
      </c>
      <c r="C75" t="s">
        <v>48</v>
      </c>
      <c r="D75">
        <v>2024</v>
      </c>
      <c r="E75">
        <v>11</v>
      </c>
      <c r="F75" t="s">
        <v>51</v>
      </c>
      <c r="G75" t="s">
        <v>5</v>
      </c>
      <c r="H75">
        <v>30.2</v>
      </c>
      <c r="I75">
        <v>5.5</v>
      </c>
      <c r="J75" t="s">
        <v>2</v>
      </c>
      <c r="K75" t="s">
        <v>18</v>
      </c>
      <c r="L75" t="s">
        <v>36</v>
      </c>
    </row>
    <row r="76" spans="1:12" ht="13.8" x14ac:dyDescent="0.25">
      <c r="A76">
        <v>1075</v>
      </c>
      <c r="B76" s="16">
        <v>45374</v>
      </c>
      <c r="C76" t="s">
        <v>62</v>
      </c>
      <c r="D76">
        <v>2024</v>
      </c>
      <c r="E76">
        <v>38</v>
      </c>
      <c r="F76" t="s">
        <v>11</v>
      </c>
      <c r="G76" t="s">
        <v>7</v>
      </c>
      <c r="H76">
        <v>38.200000000000003</v>
      </c>
      <c r="I76">
        <v>4.7</v>
      </c>
      <c r="J76" t="s">
        <v>2</v>
      </c>
      <c r="K76" t="s">
        <v>16</v>
      </c>
      <c r="L76" t="s">
        <v>34</v>
      </c>
    </row>
    <row r="77" spans="1:12" ht="13.8" x14ac:dyDescent="0.25">
      <c r="A77">
        <v>1076</v>
      </c>
      <c r="B77" s="16">
        <v>45478</v>
      </c>
      <c r="C77" t="s">
        <v>39</v>
      </c>
      <c r="D77">
        <v>2024</v>
      </c>
      <c r="E77">
        <v>31</v>
      </c>
      <c r="F77" t="s">
        <v>11</v>
      </c>
      <c r="G77" t="s">
        <v>5</v>
      </c>
      <c r="H77">
        <v>20</v>
      </c>
      <c r="I77">
        <v>4.5999999999999996</v>
      </c>
      <c r="J77" t="s">
        <v>2</v>
      </c>
      <c r="K77" t="s">
        <v>16</v>
      </c>
      <c r="L77" t="s">
        <v>34</v>
      </c>
    </row>
    <row r="78" spans="1:12" ht="13.8" x14ac:dyDescent="0.25">
      <c r="A78">
        <v>1077</v>
      </c>
      <c r="B78" s="16">
        <v>45227</v>
      </c>
      <c r="C78" t="s">
        <v>58</v>
      </c>
      <c r="D78">
        <v>2023</v>
      </c>
      <c r="E78">
        <v>48</v>
      </c>
      <c r="F78" t="s">
        <v>13</v>
      </c>
      <c r="G78" t="s">
        <v>7</v>
      </c>
      <c r="H78">
        <v>28.7</v>
      </c>
      <c r="I78">
        <v>4</v>
      </c>
      <c r="J78" t="s">
        <v>2</v>
      </c>
      <c r="K78" t="s">
        <v>14</v>
      </c>
      <c r="L78" t="s">
        <v>34</v>
      </c>
    </row>
    <row r="79" spans="1:12" ht="13.8" x14ac:dyDescent="0.25">
      <c r="A79">
        <v>1078</v>
      </c>
      <c r="B79" s="16">
        <v>45605</v>
      </c>
      <c r="C79" t="s">
        <v>45</v>
      </c>
      <c r="D79">
        <v>2024</v>
      </c>
      <c r="E79">
        <v>58</v>
      </c>
      <c r="F79" t="s">
        <v>15</v>
      </c>
      <c r="G79" t="s">
        <v>7</v>
      </c>
      <c r="H79">
        <v>35.1</v>
      </c>
      <c r="I79">
        <v>5.4</v>
      </c>
      <c r="J79" t="s">
        <v>2</v>
      </c>
      <c r="K79" t="s">
        <v>16</v>
      </c>
      <c r="L79" t="s">
        <v>36</v>
      </c>
    </row>
    <row r="80" spans="1:12" ht="13.8" x14ac:dyDescent="0.25">
      <c r="A80">
        <v>1079</v>
      </c>
      <c r="B80" s="16">
        <v>44972</v>
      </c>
      <c r="C80" t="s">
        <v>43</v>
      </c>
      <c r="D80">
        <v>2023</v>
      </c>
      <c r="E80">
        <v>44</v>
      </c>
      <c r="F80" t="s">
        <v>13</v>
      </c>
      <c r="G80" t="s">
        <v>7</v>
      </c>
      <c r="H80">
        <v>45.3</v>
      </c>
      <c r="I80">
        <v>5</v>
      </c>
      <c r="J80" t="s">
        <v>2</v>
      </c>
      <c r="K80" t="s">
        <v>10</v>
      </c>
      <c r="L80" t="s">
        <v>36</v>
      </c>
    </row>
    <row r="81" spans="1:12" ht="13.8" x14ac:dyDescent="0.25">
      <c r="A81">
        <v>1080</v>
      </c>
      <c r="B81" s="16">
        <v>45419</v>
      </c>
      <c r="C81" t="s">
        <v>33</v>
      </c>
      <c r="D81">
        <v>2024</v>
      </c>
      <c r="E81">
        <v>49</v>
      </c>
      <c r="F81" t="s">
        <v>13</v>
      </c>
      <c r="G81" t="s">
        <v>7</v>
      </c>
      <c r="H81">
        <v>38.6</v>
      </c>
      <c r="I81">
        <v>4.3</v>
      </c>
      <c r="J81" t="s">
        <v>2</v>
      </c>
      <c r="K81" t="s">
        <v>20</v>
      </c>
      <c r="L81" t="s">
        <v>34</v>
      </c>
    </row>
    <row r="82" spans="1:12" ht="13.8" x14ac:dyDescent="0.25">
      <c r="A82">
        <v>1081</v>
      </c>
      <c r="B82" s="16">
        <v>45636</v>
      </c>
      <c r="C82" t="s">
        <v>50</v>
      </c>
      <c r="D82">
        <v>2024</v>
      </c>
      <c r="E82">
        <v>2</v>
      </c>
      <c r="F82" t="s">
        <v>4</v>
      </c>
      <c r="G82" t="s">
        <v>7</v>
      </c>
      <c r="H82">
        <v>52.6</v>
      </c>
      <c r="I82">
        <v>4.7</v>
      </c>
      <c r="J82" t="s">
        <v>2</v>
      </c>
      <c r="K82" t="s">
        <v>20</v>
      </c>
      <c r="L82" t="s">
        <v>34</v>
      </c>
    </row>
    <row r="83" spans="1:12" ht="13.8" x14ac:dyDescent="0.25">
      <c r="A83">
        <v>1082</v>
      </c>
      <c r="B83" s="16">
        <v>45223</v>
      </c>
      <c r="C83" t="s">
        <v>58</v>
      </c>
      <c r="D83">
        <v>2023</v>
      </c>
      <c r="E83">
        <v>63</v>
      </c>
      <c r="F83" t="s">
        <v>17</v>
      </c>
      <c r="G83" t="s">
        <v>7</v>
      </c>
      <c r="H83">
        <v>48.1</v>
      </c>
      <c r="I83">
        <v>1.2</v>
      </c>
      <c r="J83" t="s">
        <v>2</v>
      </c>
      <c r="K83" t="s">
        <v>18</v>
      </c>
      <c r="L83" t="s">
        <v>34</v>
      </c>
    </row>
    <row r="84" spans="1:12" ht="13.8" x14ac:dyDescent="0.25">
      <c r="A84">
        <v>1083</v>
      </c>
      <c r="B84" s="16">
        <v>45403</v>
      </c>
      <c r="C84" t="s">
        <v>48</v>
      </c>
      <c r="D84">
        <v>2024</v>
      </c>
      <c r="E84">
        <v>24</v>
      </c>
      <c r="F84" t="s">
        <v>9</v>
      </c>
      <c r="G84" t="s">
        <v>7</v>
      </c>
      <c r="H84">
        <v>22.1</v>
      </c>
      <c r="I84">
        <v>2.9</v>
      </c>
      <c r="J84" t="s">
        <v>2</v>
      </c>
      <c r="K84" t="s">
        <v>18</v>
      </c>
      <c r="L84" t="s">
        <v>36</v>
      </c>
    </row>
    <row r="85" spans="1:12" ht="13.8" x14ac:dyDescent="0.25">
      <c r="A85">
        <v>1084</v>
      </c>
      <c r="B85" s="16">
        <v>45234</v>
      </c>
      <c r="C85" t="s">
        <v>45</v>
      </c>
      <c r="D85">
        <v>2023</v>
      </c>
      <c r="E85">
        <v>5</v>
      </c>
      <c r="F85" t="s">
        <v>4</v>
      </c>
      <c r="G85" t="s">
        <v>7</v>
      </c>
      <c r="H85">
        <v>30.5</v>
      </c>
      <c r="I85">
        <v>7.2</v>
      </c>
      <c r="J85" t="s">
        <v>2</v>
      </c>
      <c r="K85" t="s">
        <v>20</v>
      </c>
      <c r="L85" t="s">
        <v>36</v>
      </c>
    </row>
    <row r="86" spans="1:12" ht="13.8" x14ac:dyDescent="0.25">
      <c r="A86">
        <v>1085</v>
      </c>
      <c r="B86" s="16">
        <v>45057</v>
      </c>
      <c r="C86" t="s">
        <v>33</v>
      </c>
      <c r="D86">
        <v>2023</v>
      </c>
      <c r="E86">
        <v>53</v>
      </c>
      <c r="F86" t="s">
        <v>15</v>
      </c>
      <c r="G86" t="s">
        <v>7</v>
      </c>
      <c r="H86">
        <v>38.1</v>
      </c>
      <c r="I86">
        <v>6.1</v>
      </c>
      <c r="J86" t="s">
        <v>2</v>
      </c>
      <c r="K86" t="s">
        <v>20</v>
      </c>
      <c r="L86" t="s">
        <v>36</v>
      </c>
    </row>
    <row r="87" spans="1:12" ht="13.8" x14ac:dyDescent="0.25">
      <c r="A87">
        <v>1086</v>
      </c>
      <c r="B87" s="16">
        <v>45360</v>
      </c>
      <c r="C87" t="s">
        <v>62</v>
      </c>
      <c r="D87">
        <v>2024</v>
      </c>
      <c r="E87">
        <v>61</v>
      </c>
      <c r="F87" t="s">
        <v>17</v>
      </c>
      <c r="G87" t="s">
        <v>5</v>
      </c>
      <c r="H87">
        <v>45</v>
      </c>
      <c r="I87">
        <v>4.7</v>
      </c>
      <c r="J87" t="s">
        <v>2</v>
      </c>
      <c r="K87" t="s">
        <v>16</v>
      </c>
      <c r="L87" t="s">
        <v>36</v>
      </c>
    </row>
    <row r="88" spans="1:12" ht="13.8" x14ac:dyDescent="0.25">
      <c r="A88">
        <v>1087</v>
      </c>
      <c r="B88" s="16">
        <v>45327</v>
      </c>
      <c r="C88" t="s">
        <v>43</v>
      </c>
      <c r="D88">
        <v>2024</v>
      </c>
      <c r="E88">
        <v>28</v>
      </c>
      <c r="F88" t="s">
        <v>9</v>
      </c>
      <c r="G88" t="s">
        <v>7</v>
      </c>
      <c r="H88">
        <v>47.5</v>
      </c>
      <c r="I88">
        <v>2.5</v>
      </c>
      <c r="J88" t="s">
        <v>2</v>
      </c>
      <c r="K88" t="s">
        <v>8</v>
      </c>
      <c r="L88" t="s">
        <v>36</v>
      </c>
    </row>
    <row r="89" spans="1:12" ht="13.8" x14ac:dyDescent="0.25">
      <c r="A89">
        <v>1088</v>
      </c>
      <c r="B89" s="16">
        <v>45348</v>
      </c>
      <c r="C89" t="s">
        <v>43</v>
      </c>
      <c r="D89">
        <v>2024</v>
      </c>
      <c r="E89">
        <v>50</v>
      </c>
      <c r="F89" t="s">
        <v>15</v>
      </c>
      <c r="G89" t="s">
        <v>5</v>
      </c>
      <c r="H89">
        <v>50</v>
      </c>
      <c r="I89">
        <v>5.3</v>
      </c>
      <c r="J89" t="s">
        <v>2</v>
      </c>
      <c r="K89" t="s">
        <v>20</v>
      </c>
      <c r="L89" t="s">
        <v>36</v>
      </c>
    </row>
    <row r="90" spans="1:12" ht="13.8" x14ac:dyDescent="0.25">
      <c r="A90">
        <v>1089</v>
      </c>
      <c r="B90" s="16">
        <v>45578</v>
      </c>
      <c r="C90" t="s">
        <v>58</v>
      </c>
      <c r="D90">
        <v>2024</v>
      </c>
      <c r="E90">
        <v>47</v>
      </c>
      <c r="F90" t="s">
        <v>13</v>
      </c>
      <c r="G90" t="s">
        <v>7</v>
      </c>
      <c r="H90">
        <v>42</v>
      </c>
      <c r="I90">
        <v>6.1</v>
      </c>
      <c r="J90" t="s">
        <v>2</v>
      </c>
      <c r="K90" t="s">
        <v>20</v>
      </c>
      <c r="L90" t="s">
        <v>36</v>
      </c>
    </row>
    <row r="91" spans="1:12" ht="13.8" x14ac:dyDescent="0.25">
      <c r="A91">
        <v>1090</v>
      </c>
      <c r="B91" s="16">
        <v>45573</v>
      </c>
      <c r="C91" t="s">
        <v>58</v>
      </c>
      <c r="D91">
        <v>2024</v>
      </c>
      <c r="E91">
        <v>8</v>
      </c>
      <c r="F91" t="s">
        <v>4</v>
      </c>
      <c r="G91" t="s">
        <v>5</v>
      </c>
      <c r="H91">
        <v>26.3</v>
      </c>
      <c r="I91">
        <v>3.3</v>
      </c>
      <c r="J91" t="s">
        <v>2</v>
      </c>
      <c r="K91" t="s">
        <v>18</v>
      </c>
      <c r="L91" t="s">
        <v>36</v>
      </c>
    </row>
    <row r="92" spans="1:12" ht="13.8" x14ac:dyDescent="0.25">
      <c r="A92">
        <v>1091</v>
      </c>
      <c r="B92" s="16">
        <v>44987</v>
      </c>
      <c r="C92" t="s">
        <v>62</v>
      </c>
      <c r="D92">
        <v>2023</v>
      </c>
      <c r="E92">
        <v>4</v>
      </c>
      <c r="F92" t="s">
        <v>4</v>
      </c>
      <c r="G92" t="s">
        <v>7</v>
      </c>
      <c r="H92">
        <v>30.5</v>
      </c>
      <c r="I92">
        <v>7.4</v>
      </c>
      <c r="J92" t="s">
        <v>2</v>
      </c>
      <c r="K92" t="s">
        <v>20</v>
      </c>
      <c r="L92" t="s">
        <v>36</v>
      </c>
    </row>
    <row r="93" spans="1:12" ht="13.8" x14ac:dyDescent="0.25">
      <c r="A93">
        <v>1092</v>
      </c>
      <c r="B93" s="16">
        <v>45122</v>
      </c>
      <c r="C93" t="s">
        <v>39</v>
      </c>
      <c r="D93">
        <v>2023</v>
      </c>
      <c r="E93">
        <v>47</v>
      </c>
      <c r="F93" t="s">
        <v>13</v>
      </c>
      <c r="G93" t="s">
        <v>7</v>
      </c>
      <c r="H93">
        <v>25.7</v>
      </c>
      <c r="I93">
        <v>2.1</v>
      </c>
      <c r="J93" t="s">
        <v>2</v>
      </c>
      <c r="K93" t="s">
        <v>12</v>
      </c>
      <c r="L93" t="s">
        <v>34</v>
      </c>
    </row>
    <row r="94" spans="1:12" ht="13.8" x14ac:dyDescent="0.25">
      <c r="A94">
        <v>1093</v>
      </c>
      <c r="B94" s="16">
        <v>45128</v>
      </c>
      <c r="C94" t="s">
        <v>39</v>
      </c>
      <c r="D94">
        <v>2023</v>
      </c>
      <c r="E94">
        <v>12</v>
      </c>
      <c r="F94" t="s">
        <v>51</v>
      </c>
      <c r="G94" t="s">
        <v>7</v>
      </c>
      <c r="H94">
        <v>43.5</v>
      </c>
      <c r="I94">
        <v>2.6</v>
      </c>
      <c r="J94" t="s">
        <v>2</v>
      </c>
      <c r="K94" t="s">
        <v>12</v>
      </c>
      <c r="L94" t="s">
        <v>34</v>
      </c>
    </row>
    <row r="95" spans="1:12" ht="13.8" x14ac:dyDescent="0.25">
      <c r="A95">
        <v>1094</v>
      </c>
      <c r="B95" s="16">
        <v>45397</v>
      </c>
      <c r="C95" t="s">
        <v>48</v>
      </c>
      <c r="D95">
        <v>2024</v>
      </c>
      <c r="E95">
        <v>56</v>
      </c>
      <c r="F95" t="s">
        <v>15</v>
      </c>
      <c r="G95" t="s">
        <v>5</v>
      </c>
      <c r="H95">
        <v>57.7</v>
      </c>
      <c r="I95">
        <v>3.8</v>
      </c>
      <c r="J95" t="s">
        <v>2</v>
      </c>
      <c r="K95" t="s">
        <v>20</v>
      </c>
      <c r="L95" t="s">
        <v>36</v>
      </c>
    </row>
    <row r="96" spans="1:12" ht="13.8" x14ac:dyDescent="0.25">
      <c r="A96">
        <v>1095</v>
      </c>
      <c r="B96" s="16">
        <v>45304</v>
      </c>
      <c r="C96" t="s">
        <v>41</v>
      </c>
      <c r="D96">
        <v>2024</v>
      </c>
      <c r="E96">
        <v>35</v>
      </c>
      <c r="F96" t="s">
        <v>11</v>
      </c>
      <c r="G96" t="s">
        <v>5</v>
      </c>
      <c r="H96">
        <v>37.5</v>
      </c>
      <c r="I96">
        <v>6.1</v>
      </c>
      <c r="J96" t="s">
        <v>2</v>
      </c>
      <c r="K96" t="s">
        <v>16</v>
      </c>
      <c r="L96" t="s">
        <v>34</v>
      </c>
    </row>
    <row r="97" spans="1:12" ht="13.8" x14ac:dyDescent="0.25">
      <c r="A97">
        <v>1096</v>
      </c>
      <c r="B97" s="16">
        <v>45251</v>
      </c>
      <c r="C97" t="s">
        <v>45</v>
      </c>
      <c r="D97">
        <v>2023</v>
      </c>
      <c r="E97">
        <v>76</v>
      </c>
      <c r="F97" t="s">
        <v>19</v>
      </c>
      <c r="G97" t="s">
        <v>7</v>
      </c>
      <c r="H97">
        <v>39</v>
      </c>
      <c r="I97">
        <v>5</v>
      </c>
      <c r="J97" t="s">
        <v>2</v>
      </c>
      <c r="K97" t="s">
        <v>20</v>
      </c>
      <c r="L97" t="s">
        <v>36</v>
      </c>
    </row>
    <row r="98" spans="1:12" ht="13.8" x14ac:dyDescent="0.25">
      <c r="A98">
        <v>1097</v>
      </c>
      <c r="B98" s="16">
        <v>44984</v>
      </c>
      <c r="C98" t="s">
        <v>43</v>
      </c>
      <c r="D98">
        <v>2023</v>
      </c>
      <c r="E98">
        <v>70</v>
      </c>
      <c r="F98" t="s">
        <v>19</v>
      </c>
      <c r="G98" t="s">
        <v>7</v>
      </c>
      <c r="H98">
        <v>37.4</v>
      </c>
      <c r="I98">
        <v>6.5</v>
      </c>
      <c r="J98" t="s">
        <v>2</v>
      </c>
      <c r="K98" t="s">
        <v>16</v>
      </c>
      <c r="L98" t="s">
        <v>34</v>
      </c>
    </row>
    <row r="99" spans="1:12" ht="13.8" x14ac:dyDescent="0.25">
      <c r="A99">
        <v>1098</v>
      </c>
      <c r="B99" s="16">
        <v>45200</v>
      </c>
      <c r="C99" t="s">
        <v>58</v>
      </c>
      <c r="D99">
        <v>2023</v>
      </c>
      <c r="E99">
        <v>35</v>
      </c>
      <c r="F99" t="s">
        <v>11</v>
      </c>
      <c r="G99" t="s">
        <v>7</v>
      </c>
      <c r="H99">
        <v>39.4</v>
      </c>
      <c r="I99">
        <v>4.2</v>
      </c>
      <c r="J99" t="s">
        <v>2</v>
      </c>
      <c r="K99" t="s">
        <v>20</v>
      </c>
      <c r="L99" t="s">
        <v>34</v>
      </c>
    </row>
    <row r="100" spans="1:12" ht="13.8" x14ac:dyDescent="0.25">
      <c r="A100">
        <v>1099</v>
      </c>
      <c r="B100" s="16">
        <v>44979</v>
      </c>
      <c r="C100" t="s">
        <v>43</v>
      </c>
      <c r="D100">
        <v>2023</v>
      </c>
      <c r="E100">
        <v>3</v>
      </c>
      <c r="F100" t="s">
        <v>4</v>
      </c>
      <c r="G100" t="s">
        <v>5</v>
      </c>
      <c r="H100">
        <v>42.8</v>
      </c>
      <c r="I100">
        <v>6.5</v>
      </c>
      <c r="J100" t="s">
        <v>2</v>
      </c>
      <c r="K100" t="s">
        <v>18</v>
      </c>
      <c r="L100" t="s">
        <v>34</v>
      </c>
    </row>
    <row r="101" spans="1:12" ht="13.8" x14ac:dyDescent="0.25">
      <c r="A101">
        <v>1100</v>
      </c>
      <c r="B101" s="16">
        <v>44994</v>
      </c>
      <c r="C101" t="s">
        <v>62</v>
      </c>
      <c r="D101">
        <v>2023</v>
      </c>
      <c r="E101">
        <v>6</v>
      </c>
      <c r="F101" t="s">
        <v>4</v>
      </c>
      <c r="G101" t="s">
        <v>7</v>
      </c>
      <c r="H101">
        <v>44</v>
      </c>
      <c r="I101">
        <v>6.7</v>
      </c>
      <c r="J101" t="s">
        <v>2</v>
      </c>
      <c r="K101" t="s">
        <v>20</v>
      </c>
      <c r="L101" t="s">
        <v>34</v>
      </c>
    </row>
    <row r="102" spans="1:12" ht="13.8" x14ac:dyDescent="0.25">
      <c r="A102">
        <v>1101</v>
      </c>
      <c r="B102" s="16">
        <v>45460</v>
      </c>
      <c r="C102" t="s">
        <v>82</v>
      </c>
      <c r="D102">
        <v>2024</v>
      </c>
      <c r="E102">
        <v>75</v>
      </c>
      <c r="F102" t="s">
        <v>19</v>
      </c>
      <c r="G102" t="s">
        <v>5</v>
      </c>
      <c r="H102">
        <v>46.2</v>
      </c>
      <c r="I102">
        <v>6.7</v>
      </c>
      <c r="J102" t="s">
        <v>2</v>
      </c>
      <c r="K102" t="s">
        <v>12</v>
      </c>
      <c r="L102" t="s">
        <v>34</v>
      </c>
    </row>
    <row r="103" spans="1:12" ht="13.8" x14ac:dyDescent="0.25">
      <c r="A103">
        <v>1102</v>
      </c>
      <c r="B103" s="16">
        <v>45525</v>
      </c>
      <c r="C103" t="s">
        <v>54</v>
      </c>
      <c r="D103">
        <v>2024</v>
      </c>
      <c r="E103">
        <v>3</v>
      </c>
      <c r="F103" t="s">
        <v>4</v>
      </c>
      <c r="G103" t="s">
        <v>5</v>
      </c>
      <c r="H103">
        <v>47.9</v>
      </c>
      <c r="I103">
        <v>6</v>
      </c>
      <c r="J103" t="s">
        <v>2</v>
      </c>
      <c r="K103" t="s">
        <v>20</v>
      </c>
      <c r="L103" t="s">
        <v>36</v>
      </c>
    </row>
    <row r="104" spans="1:12" ht="13.8" x14ac:dyDescent="0.25">
      <c r="A104">
        <v>1103</v>
      </c>
      <c r="B104" s="16">
        <v>45641</v>
      </c>
      <c r="C104" t="s">
        <v>50</v>
      </c>
      <c r="D104">
        <v>2024</v>
      </c>
      <c r="E104">
        <v>9</v>
      </c>
      <c r="F104" t="s">
        <v>4</v>
      </c>
      <c r="G104" t="s">
        <v>7</v>
      </c>
      <c r="H104">
        <v>43.7</v>
      </c>
      <c r="I104">
        <v>4</v>
      </c>
      <c r="J104" t="s">
        <v>2</v>
      </c>
      <c r="K104" t="s">
        <v>20</v>
      </c>
      <c r="L104" t="s">
        <v>34</v>
      </c>
    </row>
    <row r="105" spans="1:12" ht="13.8" x14ac:dyDescent="0.25">
      <c r="A105">
        <v>1104</v>
      </c>
      <c r="B105" s="16">
        <v>45493</v>
      </c>
      <c r="C105" t="s">
        <v>39</v>
      </c>
      <c r="D105">
        <v>2024</v>
      </c>
      <c r="E105">
        <v>67</v>
      </c>
      <c r="F105" t="s">
        <v>17</v>
      </c>
      <c r="G105" t="s">
        <v>5</v>
      </c>
      <c r="H105">
        <v>31.2</v>
      </c>
      <c r="I105">
        <v>7.5</v>
      </c>
      <c r="J105" t="s">
        <v>2</v>
      </c>
      <c r="K105" t="s">
        <v>20</v>
      </c>
      <c r="L105" t="s">
        <v>36</v>
      </c>
    </row>
    <row r="106" spans="1:12" ht="13.8" x14ac:dyDescent="0.25">
      <c r="A106">
        <v>1105</v>
      </c>
      <c r="B106" s="16">
        <v>45251</v>
      </c>
      <c r="C106" t="s">
        <v>45</v>
      </c>
      <c r="D106">
        <v>2023</v>
      </c>
      <c r="E106">
        <v>70</v>
      </c>
      <c r="F106" t="s">
        <v>19</v>
      </c>
      <c r="G106" t="s">
        <v>5</v>
      </c>
      <c r="H106">
        <v>33.700000000000003</v>
      </c>
      <c r="I106">
        <v>3.7</v>
      </c>
      <c r="J106" t="s">
        <v>2</v>
      </c>
      <c r="K106" t="s">
        <v>20</v>
      </c>
      <c r="L106" t="s">
        <v>34</v>
      </c>
    </row>
    <row r="107" spans="1:12" ht="13.8" x14ac:dyDescent="0.25">
      <c r="A107">
        <v>1106</v>
      </c>
      <c r="B107" s="16">
        <v>45517</v>
      </c>
      <c r="C107" t="s">
        <v>54</v>
      </c>
      <c r="D107">
        <v>2024</v>
      </c>
      <c r="E107">
        <v>53</v>
      </c>
      <c r="F107" t="s">
        <v>15</v>
      </c>
      <c r="G107" t="s">
        <v>5</v>
      </c>
      <c r="H107">
        <v>33.9</v>
      </c>
      <c r="I107">
        <v>3.3</v>
      </c>
      <c r="J107" t="s">
        <v>2</v>
      </c>
      <c r="K107" t="s">
        <v>20</v>
      </c>
      <c r="L107" t="s">
        <v>34</v>
      </c>
    </row>
    <row r="108" spans="1:12" ht="13.8" x14ac:dyDescent="0.25">
      <c r="A108">
        <v>1107</v>
      </c>
      <c r="B108" s="16">
        <v>45246</v>
      </c>
      <c r="C108" t="s">
        <v>45</v>
      </c>
      <c r="D108">
        <v>2023</v>
      </c>
      <c r="E108">
        <v>8</v>
      </c>
      <c r="F108" t="s">
        <v>4</v>
      </c>
      <c r="G108" t="s">
        <v>5</v>
      </c>
      <c r="H108">
        <v>39.4</v>
      </c>
      <c r="I108">
        <v>5.6</v>
      </c>
      <c r="J108" t="s">
        <v>2</v>
      </c>
      <c r="K108" t="s">
        <v>20</v>
      </c>
      <c r="L108" t="s">
        <v>36</v>
      </c>
    </row>
    <row r="109" spans="1:12" ht="13.8" x14ac:dyDescent="0.25">
      <c r="A109">
        <v>1108</v>
      </c>
      <c r="B109" s="16">
        <v>45369</v>
      </c>
      <c r="C109" t="s">
        <v>62</v>
      </c>
      <c r="D109">
        <v>2024</v>
      </c>
      <c r="E109">
        <v>7</v>
      </c>
      <c r="F109" t="s">
        <v>4</v>
      </c>
      <c r="G109" t="s">
        <v>5</v>
      </c>
      <c r="H109">
        <v>22</v>
      </c>
      <c r="I109">
        <v>3.7</v>
      </c>
      <c r="J109" t="s">
        <v>2</v>
      </c>
      <c r="K109" t="s">
        <v>20</v>
      </c>
      <c r="L109" t="s">
        <v>34</v>
      </c>
    </row>
    <row r="110" spans="1:12" ht="13.8" x14ac:dyDescent="0.25">
      <c r="A110">
        <v>1109</v>
      </c>
      <c r="B110" s="16">
        <v>45621</v>
      </c>
      <c r="C110" t="s">
        <v>45</v>
      </c>
      <c r="D110">
        <v>2024</v>
      </c>
      <c r="E110">
        <v>54</v>
      </c>
      <c r="F110" t="s">
        <v>15</v>
      </c>
      <c r="G110" t="s">
        <v>5</v>
      </c>
      <c r="H110">
        <v>48.1</v>
      </c>
      <c r="I110">
        <v>2.6</v>
      </c>
      <c r="J110" t="s">
        <v>2</v>
      </c>
      <c r="K110" t="s">
        <v>10</v>
      </c>
      <c r="L110" t="s">
        <v>34</v>
      </c>
    </row>
    <row r="111" spans="1:12" ht="13.8" x14ac:dyDescent="0.25">
      <c r="A111">
        <v>1110</v>
      </c>
      <c r="B111" s="16">
        <v>45341</v>
      </c>
      <c r="C111" t="s">
        <v>43</v>
      </c>
      <c r="D111">
        <v>2024</v>
      </c>
      <c r="E111">
        <v>64</v>
      </c>
      <c r="F111" t="s">
        <v>17</v>
      </c>
      <c r="G111" t="s">
        <v>7</v>
      </c>
      <c r="H111">
        <v>39.299999999999997</v>
      </c>
      <c r="I111">
        <v>8.1</v>
      </c>
      <c r="J111" t="s">
        <v>2</v>
      </c>
      <c r="K111" t="s">
        <v>20</v>
      </c>
      <c r="L111" t="s">
        <v>34</v>
      </c>
    </row>
    <row r="112" spans="1:12" ht="13.8" x14ac:dyDescent="0.25">
      <c r="A112">
        <v>1111</v>
      </c>
      <c r="B112" s="16">
        <v>45347</v>
      </c>
      <c r="C112" t="s">
        <v>43</v>
      </c>
      <c r="D112">
        <v>2024</v>
      </c>
      <c r="E112">
        <v>35</v>
      </c>
      <c r="F112" t="s">
        <v>11</v>
      </c>
      <c r="G112" t="s">
        <v>7</v>
      </c>
      <c r="H112">
        <v>15.7</v>
      </c>
      <c r="I112">
        <v>3.4</v>
      </c>
      <c r="J112" t="s">
        <v>2</v>
      </c>
      <c r="K112" t="s">
        <v>16</v>
      </c>
      <c r="L112" t="s">
        <v>36</v>
      </c>
    </row>
    <row r="113" spans="1:12" ht="13.8" x14ac:dyDescent="0.25">
      <c r="A113">
        <v>1112</v>
      </c>
      <c r="B113" s="16">
        <v>45221</v>
      </c>
      <c r="C113" t="s">
        <v>58</v>
      </c>
      <c r="D113">
        <v>2023</v>
      </c>
      <c r="E113">
        <v>34</v>
      </c>
      <c r="F113" t="s">
        <v>11</v>
      </c>
      <c r="G113" t="s">
        <v>7</v>
      </c>
      <c r="H113">
        <v>44.6</v>
      </c>
      <c r="I113">
        <v>5.4</v>
      </c>
      <c r="J113" t="s">
        <v>2</v>
      </c>
      <c r="K113" t="s">
        <v>18</v>
      </c>
      <c r="L113" t="s">
        <v>36</v>
      </c>
    </row>
    <row r="114" spans="1:12" ht="13.8" x14ac:dyDescent="0.25">
      <c r="A114">
        <v>1113</v>
      </c>
      <c r="B114" s="16">
        <v>45297</v>
      </c>
      <c r="C114" t="s">
        <v>41</v>
      </c>
      <c r="D114">
        <v>2024</v>
      </c>
      <c r="E114">
        <v>18</v>
      </c>
      <c r="F114" t="s">
        <v>51</v>
      </c>
      <c r="G114" t="s">
        <v>7</v>
      </c>
      <c r="H114">
        <v>24.1</v>
      </c>
      <c r="I114">
        <v>4.2</v>
      </c>
      <c r="J114" t="s">
        <v>2</v>
      </c>
      <c r="K114" t="s">
        <v>20</v>
      </c>
      <c r="L114" t="s">
        <v>36</v>
      </c>
    </row>
    <row r="115" spans="1:12" ht="13.8" x14ac:dyDescent="0.25">
      <c r="A115">
        <v>1114</v>
      </c>
      <c r="B115" s="16">
        <v>44981</v>
      </c>
      <c r="C115" t="s">
        <v>43</v>
      </c>
      <c r="D115">
        <v>2023</v>
      </c>
      <c r="E115">
        <v>67</v>
      </c>
      <c r="F115" t="s">
        <v>17</v>
      </c>
      <c r="G115" t="s">
        <v>5</v>
      </c>
      <c r="H115">
        <v>37.9</v>
      </c>
      <c r="I115">
        <v>7.2</v>
      </c>
      <c r="J115" t="s">
        <v>2</v>
      </c>
      <c r="K115" t="s">
        <v>20</v>
      </c>
      <c r="L115" t="s">
        <v>34</v>
      </c>
    </row>
    <row r="116" spans="1:12" ht="13.8" x14ac:dyDescent="0.25">
      <c r="A116">
        <v>1115</v>
      </c>
      <c r="B116" s="16">
        <v>45585</v>
      </c>
      <c r="C116" t="s">
        <v>58</v>
      </c>
      <c r="D116">
        <v>2024</v>
      </c>
      <c r="E116">
        <v>10</v>
      </c>
      <c r="F116" t="s">
        <v>51</v>
      </c>
      <c r="G116" t="s">
        <v>7</v>
      </c>
      <c r="H116">
        <v>40.4</v>
      </c>
      <c r="I116">
        <v>4.3</v>
      </c>
      <c r="J116" t="s">
        <v>2</v>
      </c>
      <c r="K116" t="s">
        <v>18</v>
      </c>
      <c r="L116" t="s">
        <v>34</v>
      </c>
    </row>
    <row r="117" spans="1:12" ht="13.8" x14ac:dyDescent="0.25">
      <c r="A117">
        <v>1116</v>
      </c>
      <c r="B117" s="16">
        <v>45061</v>
      </c>
      <c r="C117" t="s">
        <v>33</v>
      </c>
      <c r="D117">
        <v>2023</v>
      </c>
      <c r="E117">
        <v>54</v>
      </c>
      <c r="F117" t="s">
        <v>15</v>
      </c>
      <c r="G117" t="s">
        <v>5</v>
      </c>
      <c r="H117">
        <v>22.3</v>
      </c>
      <c r="I117">
        <v>5.3</v>
      </c>
      <c r="J117" t="s">
        <v>2</v>
      </c>
      <c r="K117" t="s">
        <v>20</v>
      </c>
      <c r="L117" t="s">
        <v>36</v>
      </c>
    </row>
    <row r="118" spans="1:12" ht="13.8" x14ac:dyDescent="0.25">
      <c r="A118">
        <v>1117</v>
      </c>
      <c r="B118" s="16">
        <v>45091</v>
      </c>
      <c r="C118" t="s">
        <v>82</v>
      </c>
      <c r="D118">
        <v>2023</v>
      </c>
      <c r="E118">
        <v>14</v>
      </c>
      <c r="F118" t="s">
        <v>51</v>
      </c>
      <c r="G118" t="s">
        <v>5</v>
      </c>
      <c r="H118">
        <v>31.4</v>
      </c>
      <c r="I118">
        <v>8.1999999999999993</v>
      </c>
      <c r="J118" t="s">
        <v>2</v>
      </c>
      <c r="K118" t="s">
        <v>20</v>
      </c>
      <c r="L118" t="s">
        <v>36</v>
      </c>
    </row>
    <row r="119" spans="1:12" ht="13.8" x14ac:dyDescent="0.25">
      <c r="A119">
        <v>1118</v>
      </c>
      <c r="B119" s="16">
        <v>45029</v>
      </c>
      <c r="C119" t="s">
        <v>48</v>
      </c>
      <c r="D119">
        <v>2023</v>
      </c>
      <c r="E119">
        <v>76</v>
      </c>
      <c r="F119" t="s">
        <v>19</v>
      </c>
      <c r="G119" t="s">
        <v>7</v>
      </c>
      <c r="H119">
        <v>42.8</v>
      </c>
      <c r="I119">
        <v>5.6</v>
      </c>
      <c r="J119" t="s">
        <v>2</v>
      </c>
      <c r="K119" t="s">
        <v>12</v>
      </c>
      <c r="L119" t="s">
        <v>36</v>
      </c>
    </row>
    <row r="120" spans="1:12" ht="13.8" x14ac:dyDescent="0.25">
      <c r="A120">
        <v>1119</v>
      </c>
      <c r="B120" s="16">
        <v>45423</v>
      </c>
      <c r="C120" t="s">
        <v>33</v>
      </c>
      <c r="D120">
        <v>2024</v>
      </c>
      <c r="E120">
        <v>15</v>
      </c>
      <c r="F120" t="s">
        <v>51</v>
      </c>
      <c r="G120" t="s">
        <v>7</v>
      </c>
      <c r="H120">
        <v>55.1</v>
      </c>
      <c r="I120">
        <v>5.3</v>
      </c>
      <c r="J120" t="s">
        <v>2</v>
      </c>
      <c r="K120" t="s">
        <v>20</v>
      </c>
      <c r="L120" t="s">
        <v>34</v>
      </c>
    </row>
    <row r="121" spans="1:12" ht="13.8" x14ac:dyDescent="0.25">
      <c r="A121">
        <v>1120</v>
      </c>
      <c r="B121" s="16">
        <v>45187</v>
      </c>
      <c r="C121" t="s">
        <v>64</v>
      </c>
      <c r="D121">
        <v>2023</v>
      </c>
      <c r="E121">
        <v>45</v>
      </c>
      <c r="F121" t="s">
        <v>13</v>
      </c>
      <c r="G121" t="s">
        <v>5</v>
      </c>
      <c r="H121">
        <v>56.7</v>
      </c>
      <c r="I121">
        <v>6.9</v>
      </c>
      <c r="J121" t="s">
        <v>2</v>
      </c>
      <c r="K121" t="s">
        <v>20</v>
      </c>
      <c r="L121" t="s">
        <v>34</v>
      </c>
    </row>
    <row r="122" spans="1:12" ht="13.8" x14ac:dyDescent="0.25">
      <c r="A122">
        <v>1121</v>
      </c>
      <c r="B122" s="16">
        <v>45096</v>
      </c>
      <c r="C122" t="s">
        <v>82</v>
      </c>
      <c r="D122">
        <v>2023</v>
      </c>
      <c r="E122">
        <v>54</v>
      </c>
      <c r="F122" t="s">
        <v>15</v>
      </c>
      <c r="G122" t="s">
        <v>7</v>
      </c>
      <c r="H122">
        <v>18.3</v>
      </c>
      <c r="I122">
        <v>3.6</v>
      </c>
      <c r="J122" t="s">
        <v>2</v>
      </c>
      <c r="K122" t="s">
        <v>20</v>
      </c>
      <c r="L122" t="s">
        <v>34</v>
      </c>
    </row>
    <row r="123" spans="1:12" ht="13.8" x14ac:dyDescent="0.25">
      <c r="A123">
        <v>1122</v>
      </c>
      <c r="B123" s="16">
        <v>45083</v>
      </c>
      <c r="C123" t="s">
        <v>82</v>
      </c>
      <c r="D123">
        <v>2023</v>
      </c>
      <c r="E123">
        <v>79</v>
      </c>
      <c r="F123" t="s">
        <v>19</v>
      </c>
      <c r="G123" t="s">
        <v>5</v>
      </c>
      <c r="H123">
        <v>17.399999999999999</v>
      </c>
      <c r="I123">
        <v>5.9</v>
      </c>
      <c r="J123" t="s">
        <v>2</v>
      </c>
      <c r="K123" t="s">
        <v>20</v>
      </c>
      <c r="L123" t="s">
        <v>34</v>
      </c>
    </row>
    <row r="124" spans="1:12" ht="13.8" x14ac:dyDescent="0.25">
      <c r="A124">
        <v>1123</v>
      </c>
      <c r="B124" s="16">
        <v>45030</v>
      </c>
      <c r="C124" t="s">
        <v>48</v>
      </c>
      <c r="D124">
        <v>2023</v>
      </c>
      <c r="E124">
        <v>75</v>
      </c>
      <c r="F124" t="s">
        <v>19</v>
      </c>
      <c r="G124" t="s">
        <v>7</v>
      </c>
      <c r="H124">
        <v>31.3</v>
      </c>
      <c r="I124">
        <v>5.6</v>
      </c>
      <c r="J124" t="s">
        <v>2</v>
      </c>
      <c r="K124" t="s">
        <v>16</v>
      </c>
      <c r="L124" t="s">
        <v>36</v>
      </c>
    </row>
    <row r="125" spans="1:12" ht="13.8" x14ac:dyDescent="0.25">
      <c r="A125">
        <v>1124</v>
      </c>
      <c r="B125" s="16">
        <v>45102</v>
      </c>
      <c r="C125" t="s">
        <v>82</v>
      </c>
      <c r="D125">
        <v>2023</v>
      </c>
      <c r="E125">
        <v>21</v>
      </c>
      <c r="F125" t="s">
        <v>9</v>
      </c>
      <c r="G125" t="s">
        <v>5</v>
      </c>
      <c r="H125">
        <v>50.3</v>
      </c>
      <c r="I125">
        <v>6.5</v>
      </c>
      <c r="J125" t="s">
        <v>2</v>
      </c>
      <c r="K125" t="s">
        <v>20</v>
      </c>
      <c r="L125" t="s">
        <v>34</v>
      </c>
    </row>
    <row r="126" spans="1:12" ht="13.8" x14ac:dyDescent="0.25">
      <c r="A126">
        <v>1125</v>
      </c>
      <c r="B126" s="16">
        <v>45467</v>
      </c>
      <c r="C126" t="s">
        <v>82</v>
      </c>
      <c r="D126">
        <v>2024</v>
      </c>
      <c r="E126">
        <v>18</v>
      </c>
      <c r="F126" t="s">
        <v>51</v>
      </c>
      <c r="G126" t="s">
        <v>7</v>
      </c>
      <c r="H126">
        <v>35.799999999999997</v>
      </c>
      <c r="I126">
        <v>6.3</v>
      </c>
      <c r="J126" t="s">
        <v>2</v>
      </c>
      <c r="K126" t="s">
        <v>20</v>
      </c>
      <c r="L126" t="s">
        <v>34</v>
      </c>
    </row>
    <row r="127" spans="1:12" ht="13.8" x14ac:dyDescent="0.25">
      <c r="A127">
        <v>1126</v>
      </c>
      <c r="B127" s="16">
        <v>45010</v>
      </c>
      <c r="C127" t="s">
        <v>62</v>
      </c>
      <c r="D127">
        <v>2023</v>
      </c>
      <c r="E127">
        <v>63</v>
      </c>
      <c r="F127" t="s">
        <v>17</v>
      </c>
      <c r="G127" t="s">
        <v>7</v>
      </c>
      <c r="H127">
        <v>20.100000000000001</v>
      </c>
      <c r="I127">
        <v>5.7</v>
      </c>
      <c r="J127" t="s">
        <v>2</v>
      </c>
      <c r="K127" t="s">
        <v>20</v>
      </c>
      <c r="L127" t="s">
        <v>36</v>
      </c>
    </row>
    <row r="128" spans="1:12" ht="13.8" x14ac:dyDescent="0.25">
      <c r="A128">
        <v>1127</v>
      </c>
      <c r="B128" s="16">
        <v>45607</v>
      </c>
      <c r="C128" t="s">
        <v>45</v>
      </c>
      <c r="D128">
        <v>2024</v>
      </c>
      <c r="E128">
        <v>19</v>
      </c>
      <c r="F128" t="s">
        <v>51</v>
      </c>
      <c r="G128" t="s">
        <v>7</v>
      </c>
      <c r="H128">
        <v>22.6</v>
      </c>
      <c r="I128">
        <v>6</v>
      </c>
      <c r="J128" t="s">
        <v>2</v>
      </c>
      <c r="K128" t="s">
        <v>18</v>
      </c>
      <c r="L128" t="s">
        <v>36</v>
      </c>
    </row>
    <row r="129" spans="1:12" ht="13.8" x14ac:dyDescent="0.25">
      <c r="A129">
        <v>1128</v>
      </c>
      <c r="B129" s="16">
        <v>45094</v>
      </c>
      <c r="C129" t="s">
        <v>82</v>
      </c>
      <c r="D129">
        <v>2023</v>
      </c>
      <c r="E129">
        <v>9</v>
      </c>
      <c r="F129" t="s">
        <v>4</v>
      </c>
      <c r="G129" t="s">
        <v>7</v>
      </c>
      <c r="H129">
        <v>30.3</v>
      </c>
      <c r="I129">
        <v>7.2</v>
      </c>
      <c r="J129" t="s">
        <v>2</v>
      </c>
      <c r="K129" t="s">
        <v>20</v>
      </c>
      <c r="L129" t="s">
        <v>36</v>
      </c>
    </row>
    <row r="130" spans="1:12" ht="13.8" x14ac:dyDescent="0.25">
      <c r="A130">
        <v>1129</v>
      </c>
      <c r="B130" s="16">
        <v>45258</v>
      </c>
      <c r="C130" t="s">
        <v>45</v>
      </c>
      <c r="D130">
        <v>2023</v>
      </c>
      <c r="E130">
        <v>11</v>
      </c>
      <c r="F130" t="s">
        <v>51</v>
      </c>
      <c r="G130" t="s">
        <v>5</v>
      </c>
      <c r="H130">
        <v>24.5</v>
      </c>
      <c r="I130">
        <v>3.4</v>
      </c>
      <c r="J130" t="s">
        <v>2</v>
      </c>
      <c r="K130" t="s">
        <v>20</v>
      </c>
      <c r="L130" t="s">
        <v>34</v>
      </c>
    </row>
    <row r="131" spans="1:12" ht="13.8" x14ac:dyDescent="0.25">
      <c r="A131">
        <v>1130</v>
      </c>
      <c r="B131" s="16">
        <v>45164</v>
      </c>
      <c r="C131" t="s">
        <v>54</v>
      </c>
      <c r="D131">
        <v>2023</v>
      </c>
      <c r="E131">
        <v>73</v>
      </c>
      <c r="F131" t="s">
        <v>19</v>
      </c>
      <c r="G131" t="s">
        <v>7</v>
      </c>
      <c r="H131">
        <v>29.1</v>
      </c>
      <c r="I131">
        <v>3.6</v>
      </c>
      <c r="J131" t="s">
        <v>2</v>
      </c>
      <c r="K131" t="s">
        <v>20</v>
      </c>
      <c r="L131" t="s">
        <v>34</v>
      </c>
    </row>
    <row r="132" spans="1:12" ht="13.8" x14ac:dyDescent="0.25">
      <c r="A132">
        <v>1131</v>
      </c>
      <c r="B132" s="16">
        <v>45142</v>
      </c>
      <c r="C132" t="s">
        <v>54</v>
      </c>
      <c r="D132">
        <v>2023</v>
      </c>
      <c r="E132">
        <v>43</v>
      </c>
      <c r="F132" t="s">
        <v>13</v>
      </c>
      <c r="G132" t="s">
        <v>5</v>
      </c>
      <c r="H132">
        <v>40.200000000000003</v>
      </c>
      <c r="I132">
        <v>5</v>
      </c>
      <c r="J132" t="s">
        <v>2</v>
      </c>
      <c r="K132" t="s">
        <v>18</v>
      </c>
      <c r="L132" t="s">
        <v>34</v>
      </c>
    </row>
    <row r="133" spans="1:12" ht="13.8" x14ac:dyDescent="0.25">
      <c r="A133">
        <v>1132</v>
      </c>
      <c r="B133" s="16">
        <v>45521</v>
      </c>
      <c r="C133" t="s">
        <v>54</v>
      </c>
      <c r="D133">
        <v>2024</v>
      </c>
      <c r="E133">
        <v>66</v>
      </c>
      <c r="F133" t="s">
        <v>17</v>
      </c>
      <c r="G133" t="s">
        <v>5</v>
      </c>
      <c r="H133">
        <v>26.4</v>
      </c>
      <c r="I133">
        <v>3.8</v>
      </c>
      <c r="J133" t="s">
        <v>2</v>
      </c>
      <c r="K133" t="s">
        <v>14</v>
      </c>
      <c r="L133" t="s">
        <v>34</v>
      </c>
    </row>
    <row r="134" spans="1:12" ht="13.8" x14ac:dyDescent="0.25">
      <c r="A134">
        <v>1133</v>
      </c>
      <c r="B134" s="16">
        <v>45616</v>
      </c>
      <c r="C134" t="s">
        <v>45</v>
      </c>
      <c r="D134">
        <v>2024</v>
      </c>
      <c r="E134">
        <v>6</v>
      </c>
      <c r="F134" t="s">
        <v>4</v>
      </c>
      <c r="G134" t="s">
        <v>5</v>
      </c>
      <c r="H134">
        <v>39.4</v>
      </c>
      <c r="I134">
        <v>2.1</v>
      </c>
      <c r="J134" t="s">
        <v>2</v>
      </c>
      <c r="K134" t="s">
        <v>20</v>
      </c>
      <c r="L134" t="s">
        <v>34</v>
      </c>
    </row>
    <row r="135" spans="1:12" ht="13.8" x14ac:dyDescent="0.25">
      <c r="A135">
        <v>1134</v>
      </c>
      <c r="B135" s="16">
        <v>45421</v>
      </c>
      <c r="C135" t="s">
        <v>33</v>
      </c>
      <c r="D135">
        <v>2024</v>
      </c>
      <c r="E135">
        <v>77</v>
      </c>
      <c r="F135" t="s">
        <v>19</v>
      </c>
      <c r="G135" t="s">
        <v>7</v>
      </c>
      <c r="H135">
        <v>42.7</v>
      </c>
      <c r="I135">
        <v>3.7</v>
      </c>
      <c r="J135" t="s">
        <v>2</v>
      </c>
      <c r="K135" t="s">
        <v>18</v>
      </c>
      <c r="L135" t="s">
        <v>34</v>
      </c>
    </row>
    <row r="136" spans="1:12" ht="13.8" x14ac:dyDescent="0.25">
      <c r="A136">
        <v>1135</v>
      </c>
      <c r="B136" s="16">
        <v>45433</v>
      </c>
      <c r="C136" t="s">
        <v>33</v>
      </c>
      <c r="D136">
        <v>2024</v>
      </c>
      <c r="E136">
        <v>50</v>
      </c>
      <c r="F136" t="s">
        <v>15</v>
      </c>
      <c r="G136" t="s">
        <v>7</v>
      </c>
      <c r="H136">
        <v>48.2</v>
      </c>
      <c r="I136">
        <v>7.5</v>
      </c>
      <c r="J136" t="s">
        <v>2</v>
      </c>
      <c r="K136" t="s">
        <v>20</v>
      </c>
      <c r="L136" t="s">
        <v>34</v>
      </c>
    </row>
    <row r="137" spans="1:12" ht="13.8" x14ac:dyDescent="0.25">
      <c r="A137">
        <v>1136</v>
      </c>
      <c r="B137" s="16">
        <v>45373</v>
      </c>
      <c r="C137" t="s">
        <v>62</v>
      </c>
      <c r="D137">
        <v>2024</v>
      </c>
      <c r="E137">
        <v>67</v>
      </c>
      <c r="F137" t="s">
        <v>17</v>
      </c>
      <c r="G137" t="s">
        <v>7</v>
      </c>
      <c r="H137">
        <v>50.1</v>
      </c>
      <c r="I137">
        <v>6.8</v>
      </c>
      <c r="J137" t="s">
        <v>2</v>
      </c>
      <c r="K137" t="s">
        <v>20</v>
      </c>
      <c r="L137" t="s">
        <v>34</v>
      </c>
    </row>
    <row r="138" spans="1:12" ht="13.8" x14ac:dyDescent="0.25">
      <c r="A138">
        <v>1137</v>
      </c>
      <c r="B138" s="16">
        <v>45358</v>
      </c>
      <c r="C138" t="s">
        <v>62</v>
      </c>
      <c r="D138">
        <v>2024</v>
      </c>
      <c r="E138">
        <v>43</v>
      </c>
      <c r="F138" t="s">
        <v>13</v>
      </c>
      <c r="G138" t="s">
        <v>5</v>
      </c>
      <c r="H138">
        <v>48.3</v>
      </c>
      <c r="I138">
        <v>4.3</v>
      </c>
      <c r="J138" t="s">
        <v>2</v>
      </c>
      <c r="K138" t="s">
        <v>20</v>
      </c>
      <c r="L138" t="s">
        <v>34</v>
      </c>
    </row>
    <row r="139" spans="1:12" ht="13.8" x14ac:dyDescent="0.25">
      <c r="A139">
        <v>1138</v>
      </c>
      <c r="B139" s="16">
        <v>45074</v>
      </c>
      <c r="C139" t="s">
        <v>33</v>
      </c>
      <c r="D139">
        <v>2023</v>
      </c>
      <c r="E139">
        <v>12</v>
      </c>
      <c r="F139" t="s">
        <v>51</v>
      </c>
      <c r="G139" t="s">
        <v>5</v>
      </c>
      <c r="H139">
        <v>20.3</v>
      </c>
      <c r="I139">
        <v>5</v>
      </c>
      <c r="J139" t="s">
        <v>2</v>
      </c>
      <c r="K139" t="s">
        <v>18</v>
      </c>
      <c r="L139" t="s">
        <v>34</v>
      </c>
    </row>
    <row r="140" spans="1:12" ht="13.8" x14ac:dyDescent="0.25">
      <c r="A140">
        <v>1139</v>
      </c>
      <c r="B140" s="16">
        <v>45570</v>
      </c>
      <c r="C140" t="s">
        <v>58</v>
      </c>
      <c r="D140">
        <v>2024</v>
      </c>
      <c r="E140">
        <v>76</v>
      </c>
      <c r="F140" t="s">
        <v>19</v>
      </c>
      <c r="G140" t="s">
        <v>7</v>
      </c>
      <c r="H140">
        <v>30.1</v>
      </c>
      <c r="I140">
        <v>6</v>
      </c>
      <c r="J140" t="s">
        <v>2</v>
      </c>
      <c r="K140" t="s">
        <v>16</v>
      </c>
      <c r="L140" t="s">
        <v>36</v>
      </c>
    </row>
    <row r="141" spans="1:12" ht="13.8" x14ac:dyDescent="0.25">
      <c r="A141">
        <v>1140</v>
      </c>
      <c r="B141" s="16">
        <v>45275</v>
      </c>
      <c r="C141" t="s">
        <v>50</v>
      </c>
      <c r="D141">
        <v>2023</v>
      </c>
      <c r="E141">
        <v>5</v>
      </c>
      <c r="F141" t="s">
        <v>4</v>
      </c>
      <c r="G141" t="s">
        <v>5</v>
      </c>
      <c r="H141">
        <v>19.899999999999999</v>
      </c>
      <c r="I141">
        <v>6.8</v>
      </c>
      <c r="J141" t="s">
        <v>2</v>
      </c>
      <c r="K141" t="s">
        <v>20</v>
      </c>
      <c r="L141" t="s">
        <v>34</v>
      </c>
    </row>
    <row r="142" spans="1:12" ht="13.8" x14ac:dyDescent="0.25">
      <c r="A142">
        <v>1141</v>
      </c>
      <c r="B142" s="16">
        <v>45652</v>
      </c>
      <c r="C142" t="s">
        <v>50</v>
      </c>
      <c r="D142">
        <v>2024</v>
      </c>
      <c r="E142">
        <v>57</v>
      </c>
      <c r="F142" t="s">
        <v>15</v>
      </c>
      <c r="G142" t="s">
        <v>5</v>
      </c>
      <c r="H142">
        <v>36.1</v>
      </c>
      <c r="I142">
        <v>6.6</v>
      </c>
      <c r="J142" t="s">
        <v>2</v>
      </c>
      <c r="K142" t="s">
        <v>10</v>
      </c>
      <c r="L142" t="s">
        <v>36</v>
      </c>
    </row>
    <row r="143" spans="1:12" ht="13.8" x14ac:dyDescent="0.25">
      <c r="A143">
        <v>1142</v>
      </c>
      <c r="B143" s="16">
        <v>45099</v>
      </c>
      <c r="C143" t="s">
        <v>82</v>
      </c>
      <c r="D143">
        <v>2023</v>
      </c>
      <c r="E143">
        <v>73</v>
      </c>
      <c r="F143" t="s">
        <v>19</v>
      </c>
      <c r="G143" t="s">
        <v>7</v>
      </c>
      <c r="H143">
        <v>48.5</v>
      </c>
      <c r="I143">
        <v>4.9000000000000004</v>
      </c>
      <c r="J143" t="s">
        <v>2</v>
      </c>
      <c r="K143" t="s">
        <v>20</v>
      </c>
      <c r="L143" t="s">
        <v>34</v>
      </c>
    </row>
    <row r="144" spans="1:12" ht="13.8" x14ac:dyDescent="0.25">
      <c r="A144">
        <v>1143</v>
      </c>
      <c r="B144" s="16">
        <v>45378</v>
      </c>
      <c r="C144" t="s">
        <v>62</v>
      </c>
      <c r="D144">
        <v>2024</v>
      </c>
      <c r="E144">
        <v>25</v>
      </c>
      <c r="F144" t="s">
        <v>9</v>
      </c>
      <c r="G144" t="s">
        <v>7</v>
      </c>
      <c r="H144">
        <v>37.299999999999997</v>
      </c>
      <c r="I144">
        <v>4</v>
      </c>
      <c r="J144" t="s">
        <v>2</v>
      </c>
      <c r="K144" t="s">
        <v>20</v>
      </c>
      <c r="L144" t="s">
        <v>36</v>
      </c>
    </row>
    <row r="145" spans="1:12" ht="13.8" x14ac:dyDescent="0.25">
      <c r="A145">
        <v>1144</v>
      </c>
      <c r="B145" s="16">
        <v>45539</v>
      </c>
      <c r="C145" t="s">
        <v>64</v>
      </c>
      <c r="D145">
        <v>2024</v>
      </c>
      <c r="E145">
        <v>66</v>
      </c>
      <c r="F145" t="s">
        <v>17</v>
      </c>
      <c r="G145" t="s">
        <v>7</v>
      </c>
      <c r="H145">
        <v>41</v>
      </c>
      <c r="I145">
        <v>3.7</v>
      </c>
      <c r="J145" t="s">
        <v>2</v>
      </c>
      <c r="K145" t="s">
        <v>18</v>
      </c>
      <c r="L145" t="s">
        <v>34</v>
      </c>
    </row>
    <row r="146" spans="1:12" ht="13.8" x14ac:dyDescent="0.25">
      <c r="A146">
        <v>1145</v>
      </c>
      <c r="B146" s="16">
        <v>45110</v>
      </c>
      <c r="C146" t="s">
        <v>39</v>
      </c>
      <c r="D146">
        <v>2023</v>
      </c>
      <c r="E146">
        <v>28</v>
      </c>
      <c r="F146" t="s">
        <v>9</v>
      </c>
      <c r="G146" t="s">
        <v>5</v>
      </c>
      <c r="H146">
        <v>45.3</v>
      </c>
      <c r="I146">
        <v>1.1000000000000001</v>
      </c>
      <c r="J146" t="s">
        <v>2</v>
      </c>
      <c r="K146" t="s">
        <v>12</v>
      </c>
      <c r="L146" t="s">
        <v>34</v>
      </c>
    </row>
    <row r="147" spans="1:12" ht="13.8" x14ac:dyDescent="0.25">
      <c r="A147">
        <v>1146</v>
      </c>
      <c r="B147" s="16">
        <v>45547</v>
      </c>
      <c r="C147" t="s">
        <v>64</v>
      </c>
      <c r="D147">
        <v>2024</v>
      </c>
      <c r="E147">
        <v>30</v>
      </c>
      <c r="F147" t="s">
        <v>11</v>
      </c>
      <c r="G147" t="s">
        <v>5</v>
      </c>
      <c r="H147">
        <v>31.5</v>
      </c>
      <c r="I147">
        <v>5.7</v>
      </c>
      <c r="J147" t="s">
        <v>2</v>
      </c>
      <c r="K147" t="s">
        <v>20</v>
      </c>
      <c r="L147" t="s">
        <v>34</v>
      </c>
    </row>
    <row r="148" spans="1:12" ht="13.8" x14ac:dyDescent="0.25">
      <c r="A148">
        <v>1147</v>
      </c>
      <c r="B148" s="16">
        <v>45281</v>
      </c>
      <c r="C148" t="s">
        <v>50</v>
      </c>
      <c r="D148">
        <v>2023</v>
      </c>
      <c r="E148">
        <v>42</v>
      </c>
      <c r="F148" t="s">
        <v>13</v>
      </c>
      <c r="G148" t="s">
        <v>5</v>
      </c>
      <c r="H148">
        <v>36.9</v>
      </c>
      <c r="I148">
        <v>4</v>
      </c>
      <c r="J148" t="s">
        <v>2</v>
      </c>
      <c r="K148" t="s">
        <v>20</v>
      </c>
      <c r="L148" t="s">
        <v>36</v>
      </c>
    </row>
    <row r="149" spans="1:12" ht="13.8" x14ac:dyDescent="0.25">
      <c r="A149">
        <v>1148</v>
      </c>
      <c r="B149" s="16">
        <v>45276</v>
      </c>
      <c r="C149" t="s">
        <v>50</v>
      </c>
      <c r="D149">
        <v>2023</v>
      </c>
      <c r="E149">
        <v>57</v>
      </c>
      <c r="F149" t="s">
        <v>15</v>
      </c>
      <c r="G149" t="s">
        <v>5</v>
      </c>
      <c r="H149">
        <v>15.7</v>
      </c>
      <c r="I149">
        <v>2.1</v>
      </c>
      <c r="J149" t="s">
        <v>2</v>
      </c>
      <c r="K149" t="s">
        <v>20</v>
      </c>
      <c r="L149" t="s">
        <v>34</v>
      </c>
    </row>
    <row r="150" spans="1:12" ht="13.8" x14ac:dyDescent="0.25">
      <c r="A150">
        <v>1149</v>
      </c>
      <c r="B150" s="16">
        <v>45193</v>
      </c>
      <c r="C150" t="s">
        <v>64</v>
      </c>
      <c r="D150">
        <v>2023</v>
      </c>
      <c r="E150">
        <v>77</v>
      </c>
      <c r="F150" t="s">
        <v>19</v>
      </c>
      <c r="G150" t="s">
        <v>5</v>
      </c>
      <c r="H150">
        <v>29.5</v>
      </c>
      <c r="I150">
        <v>4.9000000000000004</v>
      </c>
      <c r="J150" t="s">
        <v>2</v>
      </c>
      <c r="K150" t="s">
        <v>20</v>
      </c>
      <c r="L150" t="s">
        <v>34</v>
      </c>
    </row>
    <row r="151" spans="1:12" ht="13.8" x14ac:dyDescent="0.25">
      <c r="A151">
        <v>1150</v>
      </c>
      <c r="B151" s="16">
        <v>45030</v>
      </c>
      <c r="C151" t="s">
        <v>48</v>
      </c>
      <c r="D151">
        <v>2023</v>
      </c>
      <c r="E151">
        <v>79</v>
      </c>
      <c r="F151" t="s">
        <v>19</v>
      </c>
      <c r="G151" t="s">
        <v>7</v>
      </c>
      <c r="H151">
        <v>29.6</v>
      </c>
      <c r="I151">
        <v>5.4</v>
      </c>
      <c r="J151" t="s">
        <v>2</v>
      </c>
      <c r="K151" t="s">
        <v>14</v>
      </c>
      <c r="L151" t="s">
        <v>34</v>
      </c>
    </row>
    <row r="152" spans="1:12" ht="13.8" x14ac:dyDescent="0.25">
      <c r="A152">
        <v>1151</v>
      </c>
      <c r="B152" s="16">
        <v>45247</v>
      </c>
      <c r="C152" t="s">
        <v>45</v>
      </c>
      <c r="D152">
        <v>2023</v>
      </c>
      <c r="E152">
        <v>73</v>
      </c>
      <c r="F152" t="s">
        <v>19</v>
      </c>
      <c r="G152" t="s">
        <v>5</v>
      </c>
      <c r="H152">
        <v>35.5</v>
      </c>
      <c r="I152">
        <v>6.3</v>
      </c>
      <c r="J152" t="s">
        <v>2</v>
      </c>
      <c r="K152" t="s">
        <v>20</v>
      </c>
      <c r="L152" t="s">
        <v>36</v>
      </c>
    </row>
    <row r="153" spans="1:12" ht="13.8" x14ac:dyDescent="0.25">
      <c r="A153">
        <v>1152</v>
      </c>
      <c r="B153" s="16">
        <v>45213</v>
      </c>
      <c r="C153" t="s">
        <v>58</v>
      </c>
      <c r="D153">
        <v>2023</v>
      </c>
      <c r="E153">
        <v>23</v>
      </c>
      <c r="F153" t="s">
        <v>9</v>
      </c>
      <c r="G153" t="s">
        <v>7</v>
      </c>
      <c r="H153">
        <v>32.6</v>
      </c>
      <c r="I153">
        <v>4.3</v>
      </c>
      <c r="J153" t="s">
        <v>2</v>
      </c>
      <c r="K153" t="s">
        <v>8</v>
      </c>
      <c r="L153" t="s">
        <v>34</v>
      </c>
    </row>
    <row r="154" spans="1:12" ht="13.8" x14ac:dyDescent="0.25">
      <c r="A154">
        <v>1153</v>
      </c>
      <c r="B154" s="16">
        <v>45135</v>
      </c>
      <c r="C154" t="s">
        <v>39</v>
      </c>
      <c r="D154">
        <v>2023</v>
      </c>
      <c r="E154">
        <v>60</v>
      </c>
      <c r="F154" t="s">
        <v>17</v>
      </c>
      <c r="G154" t="s">
        <v>7</v>
      </c>
      <c r="H154">
        <v>46.6</v>
      </c>
      <c r="I154">
        <v>5.7</v>
      </c>
      <c r="J154" t="s">
        <v>2</v>
      </c>
      <c r="K154" t="s">
        <v>20</v>
      </c>
      <c r="L154" t="s">
        <v>36</v>
      </c>
    </row>
    <row r="155" spans="1:12" ht="13.8" x14ac:dyDescent="0.25">
      <c r="A155">
        <v>1154</v>
      </c>
      <c r="B155" s="16">
        <v>45334</v>
      </c>
      <c r="C155" t="s">
        <v>43</v>
      </c>
      <c r="D155">
        <v>2024</v>
      </c>
      <c r="E155">
        <v>30</v>
      </c>
      <c r="F155" t="s">
        <v>11</v>
      </c>
      <c r="G155" t="s">
        <v>5</v>
      </c>
      <c r="H155">
        <v>33.4</v>
      </c>
      <c r="I155">
        <v>2.2000000000000002</v>
      </c>
      <c r="J155" t="s">
        <v>2</v>
      </c>
      <c r="K155" t="s">
        <v>18</v>
      </c>
      <c r="L155" t="s">
        <v>36</v>
      </c>
    </row>
    <row r="156" spans="1:12" ht="13.8" x14ac:dyDescent="0.25">
      <c r="A156">
        <v>1155</v>
      </c>
      <c r="B156" s="16">
        <v>45353</v>
      </c>
      <c r="C156" t="s">
        <v>62</v>
      </c>
      <c r="D156">
        <v>2024</v>
      </c>
      <c r="E156">
        <v>45</v>
      </c>
      <c r="F156" t="s">
        <v>13</v>
      </c>
      <c r="G156" t="s">
        <v>7</v>
      </c>
      <c r="H156">
        <v>14.1</v>
      </c>
      <c r="I156">
        <v>4</v>
      </c>
      <c r="J156" t="s">
        <v>2</v>
      </c>
      <c r="K156" t="s">
        <v>20</v>
      </c>
      <c r="L156" t="s">
        <v>36</v>
      </c>
    </row>
    <row r="157" spans="1:12" ht="13.8" x14ac:dyDescent="0.25">
      <c r="A157">
        <v>1156</v>
      </c>
      <c r="B157" s="16">
        <v>45642</v>
      </c>
      <c r="C157" t="s">
        <v>50</v>
      </c>
      <c r="D157">
        <v>2024</v>
      </c>
      <c r="E157">
        <v>23</v>
      </c>
      <c r="F157" t="s">
        <v>9</v>
      </c>
      <c r="G157" t="s">
        <v>7</v>
      </c>
      <c r="H157">
        <v>36.799999999999997</v>
      </c>
      <c r="I157">
        <v>4.4000000000000004</v>
      </c>
      <c r="J157" t="s">
        <v>2</v>
      </c>
      <c r="K157" t="s">
        <v>18</v>
      </c>
      <c r="L157" t="s">
        <v>34</v>
      </c>
    </row>
    <row r="158" spans="1:12" ht="13.8" x14ac:dyDescent="0.25">
      <c r="A158">
        <v>1157</v>
      </c>
      <c r="B158" s="16">
        <v>45384</v>
      </c>
      <c r="C158" t="s">
        <v>48</v>
      </c>
      <c r="D158">
        <v>2024</v>
      </c>
      <c r="E158">
        <v>25</v>
      </c>
      <c r="F158" t="s">
        <v>9</v>
      </c>
      <c r="G158" t="s">
        <v>7</v>
      </c>
      <c r="H158">
        <v>43.1</v>
      </c>
      <c r="I158">
        <v>3.9</v>
      </c>
      <c r="J158" t="s">
        <v>2</v>
      </c>
      <c r="K158" t="s">
        <v>20</v>
      </c>
      <c r="L158" t="s">
        <v>34</v>
      </c>
    </row>
    <row r="159" spans="1:12" ht="13.8" x14ac:dyDescent="0.25">
      <c r="A159">
        <v>1158</v>
      </c>
      <c r="B159" s="16">
        <v>45414</v>
      </c>
      <c r="C159" t="s">
        <v>33</v>
      </c>
      <c r="D159">
        <v>2024</v>
      </c>
      <c r="E159">
        <v>24</v>
      </c>
      <c r="F159" t="s">
        <v>9</v>
      </c>
      <c r="G159" t="s">
        <v>5</v>
      </c>
      <c r="H159">
        <v>29.8</v>
      </c>
      <c r="I159">
        <v>9.1999999999999993</v>
      </c>
      <c r="J159" t="s">
        <v>2</v>
      </c>
      <c r="K159" t="s">
        <v>20</v>
      </c>
      <c r="L159" t="s">
        <v>36</v>
      </c>
    </row>
    <row r="160" spans="1:12" ht="13.8" x14ac:dyDescent="0.25">
      <c r="A160">
        <v>1159</v>
      </c>
      <c r="B160" s="16">
        <v>45348</v>
      </c>
      <c r="C160" t="s">
        <v>43</v>
      </c>
      <c r="D160">
        <v>2024</v>
      </c>
      <c r="E160">
        <v>47</v>
      </c>
      <c r="F160" t="s">
        <v>13</v>
      </c>
      <c r="G160" t="s">
        <v>7</v>
      </c>
      <c r="H160">
        <v>24</v>
      </c>
      <c r="I160">
        <v>5.9</v>
      </c>
      <c r="J160" t="s">
        <v>2</v>
      </c>
      <c r="K160" t="s">
        <v>20</v>
      </c>
      <c r="L160" t="s">
        <v>36</v>
      </c>
    </row>
    <row r="161" spans="1:12" ht="13.8" x14ac:dyDescent="0.25">
      <c r="A161">
        <v>1160</v>
      </c>
      <c r="B161" s="16">
        <v>45367</v>
      </c>
      <c r="C161" t="s">
        <v>62</v>
      </c>
      <c r="D161">
        <v>2024</v>
      </c>
      <c r="E161">
        <v>63</v>
      </c>
      <c r="F161" t="s">
        <v>17</v>
      </c>
      <c r="G161" t="s">
        <v>7</v>
      </c>
      <c r="H161">
        <v>20.8</v>
      </c>
      <c r="I161">
        <v>7.9</v>
      </c>
      <c r="J161" t="s">
        <v>2</v>
      </c>
      <c r="K161" t="s">
        <v>20</v>
      </c>
      <c r="L161" t="s">
        <v>34</v>
      </c>
    </row>
    <row r="162" spans="1:12" ht="13.8" x14ac:dyDescent="0.25">
      <c r="A162">
        <v>1161</v>
      </c>
      <c r="B162" s="16">
        <v>45336</v>
      </c>
      <c r="C162" t="s">
        <v>43</v>
      </c>
      <c r="D162">
        <v>2024</v>
      </c>
      <c r="E162">
        <v>77</v>
      </c>
      <c r="F162" t="s">
        <v>19</v>
      </c>
      <c r="G162" t="s">
        <v>5</v>
      </c>
      <c r="H162">
        <v>42.8</v>
      </c>
      <c r="I162">
        <v>5</v>
      </c>
      <c r="J162" t="s">
        <v>2</v>
      </c>
      <c r="K162" t="s">
        <v>20</v>
      </c>
      <c r="L162" t="s">
        <v>34</v>
      </c>
    </row>
    <row r="163" spans="1:12" ht="13.8" x14ac:dyDescent="0.25">
      <c r="A163">
        <v>1162</v>
      </c>
      <c r="B163" s="16">
        <v>45606</v>
      </c>
      <c r="C163" t="s">
        <v>45</v>
      </c>
      <c r="D163">
        <v>2024</v>
      </c>
      <c r="E163">
        <v>39</v>
      </c>
      <c r="F163" t="s">
        <v>11</v>
      </c>
      <c r="G163" t="s">
        <v>7</v>
      </c>
      <c r="H163">
        <v>17.2</v>
      </c>
      <c r="I163">
        <v>6.2</v>
      </c>
      <c r="J163" t="s">
        <v>2</v>
      </c>
      <c r="K163" t="s">
        <v>20</v>
      </c>
      <c r="L163" t="s">
        <v>34</v>
      </c>
    </row>
    <row r="164" spans="1:12" ht="13.8" x14ac:dyDescent="0.25">
      <c r="A164">
        <v>1163</v>
      </c>
      <c r="B164" s="16">
        <v>45315</v>
      </c>
      <c r="C164" t="s">
        <v>41</v>
      </c>
      <c r="D164">
        <v>2024</v>
      </c>
      <c r="E164">
        <v>45</v>
      </c>
      <c r="F164" t="s">
        <v>13</v>
      </c>
      <c r="G164" t="s">
        <v>5</v>
      </c>
      <c r="H164">
        <v>25.6</v>
      </c>
      <c r="I164">
        <v>3.6</v>
      </c>
      <c r="J164" t="s">
        <v>2</v>
      </c>
      <c r="K164" t="s">
        <v>18</v>
      </c>
      <c r="L164" t="s">
        <v>36</v>
      </c>
    </row>
    <row r="165" spans="1:12" ht="13.8" x14ac:dyDescent="0.25">
      <c r="A165">
        <v>1164</v>
      </c>
      <c r="B165" s="16">
        <v>44979</v>
      </c>
      <c r="C165" t="s">
        <v>43</v>
      </c>
      <c r="D165">
        <v>2023</v>
      </c>
      <c r="E165">
        <v>51</v>
      </c>
      <c r="F165" t="s">
        <v>15</v>
      </c>
      <c r="G165" t="s">
        <v>5</v>
      </c>
      <c r="H165">
        <v>21.1</v>
      </c>
      <c r="I165">
        <v>7.9</v>
      </c>
      <c r="J165" t="s">
        <v>2</v>
      </c>
      <c r="K165" t="s">
        <v>18</v>
      </c>
      <c r="L165" t="s">
        <v>36</v>
      </c>
    </row>
    <row r="166" spans="1:12" ht="13.8" x14ac:dyDescent="0.25">
      <c r="A166">
        <v>1165</v>
      </c>
      <c r="B166" s="16">
        <v>45221</v>
      </c>
      <c r="C166" t="s">
        <v>58</v>
      </c>
      <c r="D166">
        <v>2023</v>
      </c>
      <c r="E166">
        <v>56</v>
      </c>
      <c r="F166" t="s">
        <v>15</v>
      </c>
      <c r="G166" t="s">
        <v>7</v>
      </c>
      <c r="H166">
        <v>39.6</v>
      </c>
      <c r="I166">
        <v>5.3</v>
      </c>
      <c r="J166" t="s">
        <v>2</v>
      </c>
      <c r="K166" t="s">
        <v>18</v>
      </c>
      <c r="L166" t="s">
        <v>34</v>
      </c>
    </row>
    <row r="167" spans="1:12" ht="13.8" x14ac:dyDescent="0.25">
      <c r="A167">
        <v>1166</v>
      </c>
      <c r="B167" s="16">
        <v>45567</v>
      </c>
      <c r="C167" t="s">
        <v>58</v>
      </c>
      <c r="D167">
        <v>2024</v>
      </c>
      <c r="E167">
        <v>77</v>
      </c>
      <c r="F167" t="s">
        <v>19</v>
      </c>
      <c r="G167" t="s">
        <v>7</v>
      </c>
      <c r="H167">
        <v>42.7</v>
      </c>
      <c r="I167">
        <v>7</v>
      </c>
      <c r="J167" t="s">
        <v>2</v>
      </c>
      <c r="K167" t="s">
        <v>20</v>
      </c>
      <c r="L167" t="s">
        <v>34</v>
      </c>
    </row>
    <row r="168" spans="1:12" ht="13.8" x14ac:dyDescent="0.25">
      <c r="A168">
        <v>1167</v>
      </c>
      <c r="B168" s="16">
        <v>45204</v>
      </c>
      <c r="C168" t="s">
        <v>58</v>
      </c>
      <c r="D168">
        <v>2023</v>
      </c>
      <c r="E168">
        <v>67</v>
      </c>
      <c r="F168" t="s">
        <v>17</v>
      </c>
      <c r="G168" t="s">
        <v>5</v>
      </c>
      <c r="H168">
        <v>28.2</v>
      </c>
      <c r="I168">
        <v>6.4</v>
      </c>
      <c r="J168" t="s">
        <v>2</v>
      </c>
      <c r="K168" t="s">
        <v>20</v>
      </c>
      <c r="L168" t="s">
        <v>36</v>
      </c>
    </row>
    <row r="169" spans="1:12" ht="13.8" x14ac:dyDescent="0.25">
      <c r="A169">
        <v>1168</v>
      </c>
      <c r="B169" s="16">
        <v>45266</v>
      </c>
      <c r="C169" t="s">
        <v>50</v>
      </c>
      <c r="D169">
        <v>2023</v>
      </c>
      <c r="E169">
        <v>63</v>
      </c>
      <c r="F169" t="s">
        <v>17</v>
      </c>
      <c r="G169" t="s">
        <v>7</v>
      </c>
      <c r="H169">
        <v>8.8000000000000007</v>
      </c>
      <c r="I169">
        <v>4.5999999999999996</v>
      </c>
      <c r="J169" t="s">
        <v>2</v>
      </c>
      <c r="K169" t="s">
        <v>20</v>
      </c>
      <c r="L169" t="s">
        <v>36</v>
      </c>
    </row>
    <row r="170" spans="1:12" ht="13.8" x14ac:dyDescent="0.25">
      <c r="A170">
        <v>1169</v>
      </c>
      <c r="B170" s="16">
        <v>45402</v>
      </c>
      <c r="C170" t="s">
        <v>48</v>
      </c>
      <c r="D170">
        <v>2024</v>
      </c>
      <c r="E170">
        <v>36</v>
      </c>
      <c r="F170" t="s">
        <v>11</v>
      </c>
      <c r="G170" t="s">
        <v>7</v>
      </c>
      <c r="H170">
        <v>20.2</v>
      </c>
      <c r="I170">
        <v>1</v>
      </c>
      <c r="J170" t="s">
        <v>2</v>
      </c>
      <c r="K170" t="s">
        <v>20</v>
      </c>
      <c r="L170" t="s">
        <v>34</v>
      </c>
    </row>
    <row r="171" spans="1:12" ht="13.8" x14ac:dyDescent="0.25">
      <c r="A171">
        <v>1170</v>
      </c>
      <c r="B171" s="16">
        <v>45144</v>
      </c>
      <c r="C171" t="s">
        <v>54</v>
      </c>
      <c r="D171">
        <v>2023</v>
      </c>
      <c r="E171">
        <v>56</v>
      </c>
      <c r="F171" t="s">
        <v>15</v>
      </c>
      <c r="G171" t="s">
        <v>7</v>
      </c>
      <c r="H171">
        <v>57.1</v>
      </c>
      <c r="I171">
        <v>5</v>
      </c>
      <c r="J171" t="s">
        <v>2</v>
      </c>
      <c r="K171" t="s">
        <v>10</v>
      </c>
      <c r="L171" t="s">
        <v>36</v>
      </c>
    </row>
    <row r="172" spans="1:12" ht="13.8" x14ac:dyDescent="0.25">
      <c r="A172">
        <v>1171</v>
      </c>
      <c r="B172" s="16">
        <v>45629</v>
      </c>
      <c r="C172" t="s">
        <v>50</v>
      </c>
      <c r="D172">
        <v>2024</v>
      </c>
      <c r="E172">
        <v>70</v>
      </c>
      <c r="F172" t="s">
        <v>19</v>
      </c>
      <c r="G172" t="s">
        <v>5</v>
      </c>
      <c r="H172">
        <v>10.8</v>
      </c>
      <c r="I172">
        <v>3.9</v>
      </c>
      <c r="J172" t="s">
        <v>2</v>
      </c>
      <c r="K172" t="s">
        <v>16</v>
      </c>
      <c r="L172" t="s">
        <v>36</v>
      </c>
    </row>
    <row r="173" spans="1:12" ht="13.8" x14ac:dyDescent="0.25">
      <c r="A173">
        <v>1172</v>
      </c>
      <c r="B173" s="16">
        <v>45094</v>
      </c>
      <c r="C173" t="s">
        <v>82</v>
      </c>
      <c r="D173">
        <v>2023</v>
      </c>
      <c r="E173">
        <v>28</v>
      </c>
      <c r="F173" t="s">
        <v>9</v>
      </c>
      <c r="G173" t="s">
        <v>7</v>
      </c>
      <c r="H173">
        <v>41</v>
      </c>
      <c r="I173">
        <v>6.1</v>
      </c>
      <c r="J173" t="s">
        <v>2</v>
      </c>
      <c r="K173" t="s">
        <v>20</v>
      </c>
      <c r="L173" t="s">
        <v>36</v>
      </c>
    </row>
    <row r="174" spans="1:12" ht="13.8" x14ac:dyDescent="0.25">
      <c r="A174">
        <v>1173</v>
      </c>
      <c r="B174" s="16">
        <v>45095</v>
      </c>
      <c r="C174" t="s">
        <v>82</v>
      </c>
      <c r="D174">
        <v>2023</v>
      </c>
      <c r="E174">
        <v>73</v>
      </c>
      <c r="F174" t="s">
        <v>19</v>
      </c>
      <c r="G174" t="s">
        <v>5</v>
      </c>
      <c r="H174">
        <v>20.5</v>
      </c>
      <c r="I174">
        <v>7.9</v>
      </c>
      <c r="J174" t="s">
        <v>2</v>
      </c>
      <c r="K174" t="s">
        <v>20</v>
      </c>
      <c r="L174" t="s">
        <v>36</v>
      </c>
    </row>
    <row r="175" spans="1:12" ht="13.8" x14ac:dyDescent="0.25">
      <c r="A175">
        <v>1174</v>
      </c>
      <c r="B175" s="16">
        <v>44967</v>
      </c>
      <c r="C175" t="s">
        <v>43</v>
      </c>
      <c r="D175">
        <v>2023</v>
      </c>
      <c r="E175">
        <v>50</v>
      </c>
      <c r="F175" t="s">
        <v>15</v>
      </c>
      <c r="G175" t="s">
        <v>5</v>
      </c>
      <c r="H175">
        <v>54.3</v>
      </c>
      <c r="I175">
        <v>5.0999999999999996</v>
      </c>
      <c r="J175" t="s">
        <v>2</v>
      </c>
      <c r="K175" t="s">
        <v>20</v>
      </c>
      <c r="L175" t="s">
        <v>36</v>
      </c>
    </row>
    <row r="176" spans="1:12" ht="13.8" x14ac:dyDescent="0.25">
      <c r="A176">
        <v>1175</v>
      </c>
      <c r="B176" s="16">
        <v>44996</v>
      </c>
      <c r="C176" t="s">
        <v>62</v>
      </c>
      <c r="D176">
        <v>2023</v>
      </c>
      <c r="E176">
        <v>9</v>
      </c>
      <c r="F176" t="s">
        <v>4</v>
      </c>
      <c r="G176" t="s">
        <v>7</v>
      </c>
      <c r="H176">
        <v>18</v>
      </c>
      <c r="I176">
        <v>6.1</v>
      </c>
      <c r="J176" t="s">
        <v>2</v>
      </c>
      <c r="K176" t="s">
        <v>20</v>
      </c>
      <c r="L176" t="s">
        <v>36</v>
      </c>
    </row>
    <row r="177" spans="1:12" ht="13.8" x14ac:dyDescent="0.25">
      <c r="A177">
        <v>1176</v>
      </c>
      <c r="B177" s="16">
        <v>44999</v>
      </c>
      <c r="C177" t="s">
        <v>62</v>
      </c>
      <c r="D177">
        <v>2023</v>
      </c>
      <c r="E177">
        <v>64</v>
      </c>
      <c r="F177" t="s">
        <v>17</v>
      </c>
      <c r="G177" t="s">
        <v>7</v>
      </c>
      <c r="H177">
        <v>38.6</v>
      </c>
      <c r="I177">
        <v>4.7</v>
      </c>
      <c r="J177" t="s">
        <v>2</v>
      </c>
      <c r="K177" t="s">
        <v>20</v>
      </c>
      <c r="L177" t="s">
        <v>34</v>
      </c>
    </row>
    <row r="178" spans="1:12" ht="13.8" x14ac:dyDescent="0.25">
      <c r="A178">
        <v>1177</v>
      </c>
      <c r="B178" s="16">
        <v>44996</v>
      </c>
      <c r="C178" t="s">
        <v>62</v>
      </c>
      <c r="D178">
        <v>2023</v>
      </c>
      <c r="E178">
        <v>28</v>
      </c>
      <c r="F178" t="s">
        <v>9</v>
      </c>
      <c r="G178" t="s">
        <v>5</v>
      </c>
      <c r="H178">
        <v>19</v>
      </c>
      <c r="I178">
        <v>9.1999999999999993</v>
      </c>
      <c r="J178" t="s">
        <v>2</v>
      </c>
      <c r="K178" t="s">
        <v>16</v>
      </c>
      <c r="L178" t="s">
        <v>36</v>
      </c>
    </row>
    <row r="179" spans="1:12" ht="13.8" x14ac:dyDescent="0.25">
      <c r="A179">
        <v>1178</v>
      </c>
      <c r="B179" s="16">
        <v>45403</v>
      </c>
      <c r="C179" t="s">
        <v>48</v>
      </c>
      <c r="D179">
        <v>2024</v>
      </c>
      <c r="E179">
        <v>70</v>
      </c>
      <c r="F179" t="s">
        <v>19</v>
      </c>
      <c r="G179" t="s">
        <v>5</v>
      </c>
      <c r="H179">
        <v>32.6</v>
      </c>
      <c r="I179">
        <v>8</v>
      </c>
      <c r="J179" t="s">
        <v>2</v>
      </c>
      <c r="K179" t="s">
        <v>18</v>
      </c>
      <c r="L179" t="s">
        <v>34</v>
      </c>
    </row>
    <row r="180" spans="1:12" ht="13.8" x14ac:dyDescent="0.25">
      <c r="A180">
        <v>1179</v>
      </c>
      <c r="B180" s="16">
        <v>45218</v>
      </c>
      <c r="C180" t="s">
        <v>58</v>
      </c>
      <c r="D180">
        <v>2023</v>
      </c>
      <c r="E180">
        <v>19</v>
      </c>
      <c r="F180" t="s">
        <v>51</v>
      </c>
      <c r="G180" t="s">
        <v>5</v>
      </c>
      <c r="H180">
        <v>43.2</v>
      </c>
      <c r="I180">
        <v>7.7</v>
      </c>
      <c r="J180" t="s">
        <v>2</v>
      </c>
      <c r="K180" t="s">
        <v>14</v>
      </c>
      <c r="L180" t="s">
        <v>34</v>
      </c>
    </row>
    <row r="181" spans="1:12" ht="13.8" x14ac:dyDescent="0.25">
      <c r="A181">
        <v>1180</v>
      </c>
      <c r="B181" s="16">
        <v>44929</v>
      </c>
      <c r="C181" t="s">
        <v>41</v>
      </c>
      <c r="D181">
        <v>2023</v>
      </c>
      <c r="E181">
        <v>5</v>
      </c>
      <c r="F181" t="s">
        <v>4</v>
      </c>
      <c r="G181" t="s">
        <v>7</v>
      </c>
      <c r="H181">
        <v>54.7</v>
      </c>
      <c r="I181">
        <v>3.9</v>
      </c>
      <c r="J181" t="s">
        <v>2</v>
      </c>
      <c r="K181" t="s">
        <v>20</v>
      </c>
      <c r="L181" t="s">
        <v>34</v>
      </c>
    </row>
    <row r="182" spans="1:12" ht="13.8" x14ac:dyDescent="0.25">
      <c r="A182">
        <v>1181</v>
      </c>
      <c r="B182" s="16">
        <v>45586</v>
      </c>
      <c r="C182" t="s">
        <v>58</v>
      </c>
      <c r="D182">
        <v>2024</v>
      </c>
      <c r="E182">
        <v>3</v>
      </c>
      <c r="F182" t="s">
        <v>4</v>
      </c>
      <c r="G182" t="s">
        <v>5</v>
      </c>
      <c r="H182">
        <v>18.3</v>
      </c>
      <c r="I182">
        <v>5.0999999999999996</v>
      </c>
      <c r="J182" t="s">
        <v>2</v>
      </c>
      <c r="K182" t="s">
        <v>20</v>
      </c>
      <c r="L182" t="s">
        <v>36</v>
      </c>
    </row>
    <row r="183" spans="1:12" ht="13.8" x14ac:dyDescent="0.25">
      <c r="A183">
        <v>1182</v>
      </c>
      <c r="B183" s="16">
        <v>45408</v>
      </c>
      <c r="C183" t="s">
        <v>48</v>
      </c>
      <c r="D183">
        <v>2024</v>
      </c>
      <c r="E183">
        <v>51</v>
      </c>
      <c r="F183" t="s">
        <v>15</v>
      </c>
      <c r="G183" t="s">
        <v>5</v>
      </c>
      <c r="H183">
        <v>33.799999999999997</v>
      </c>
      <c r="I183">
        <v>5.9</v>
      </c>
      <c r="J183" t="s">
        <v>2</v>
      </c>
      <c r="K183" t="s">
        <v>20</v>
      </c>
      <c r="L183" t="s">
        <v>34</v>
      </c>
    </row>
    <row r="184" spans="1:12" ht="13.8" x14ac:dyDescent="0.25">
      <c r="A184">
        <v>1183</v>
      </c>
      <c r="B184" s="16">
        <v>45511</v>
      </c>
      <c r="C184" t="s">
        <v>54</v>
      </c>
      <c r="D184">
        <v>2024</v>
      </c>
      <c r="E184">
        <v>43</v>
      </c>
      <c r="F184" t="s">
        <v>13</v>
      </c>
      <c r="G184" t="s">
        <v>5</v>
      </c>
      <c r="H184">
        <v>27</v>
      </c>
      <c r="I184">
        <v>4</v>
      </c>
      <c r="J184" t="s">
        <v>2</v>
      </c>
      <c r="K184" t="s">
        <v>18</v>
      </c>
      <c r="L184" t="s">
        <v>36</v>
      </c>
    </row>
    <row r="185" spans="1:12" ht="13.8" x14ac:dyDescent="0.25">
      <c r="A185">
        <v>1184</v>
      </c>
      <c r="B185" s="16">
        <v>45478</v>
      </c>
      <c r="C185" t="s">
        <v>39</v>
      </c>
      <c r="D185">
        <v>2024</v>
      </c>
      <c r="E185">
        <v>47</v>
      </c>
      <c r="F185" t="s">
        <v>13</v>
      </c>
      <c r="G185" t="s">
        <v>5</v>
      </c>
      <c r="H185">
        <v>29.5</v>
      </c>
      <c r="I185">
        <v>5</v>
      </c>
      <c r="J185" t="s">
        <v>2</v>
      </c>
      <c r="K185" t="s">
        <v>20</v>
      </c>
      <c r="L185" t="s">
        <v>34</v>
      </c>
    </row>
    <row r="186" spans="1:12" ht="13.8" x14ac:dyDescent="0.25">
      <c r="A186">
        <v>1185</v>
      </c>
      <c r="B186" s="16">
        <v>45387</v>
      </c>
      <c r="C186" t="s">
        <v>48</v>
      </c>
      <c r="D186">
        <v>2024</v>
      </c>
      <c r="E186">
        <v>12</v>
      </c>
      <c r="F186" t="s">
        <v>51</v>
      </c>
      <c r="G186" t="s">
        <v>7</v>
      </c>
      <c r="H186">
        <v>62.7</v>
      </c>
      <c r="I186">
        <v>6.7</v>
      </c>
      <c r="J186" t="s">
        <v>2</v>
      </c>
      <c r="K186" t="s">
        <v>16</v>
      </c>
      <c r="L186" t="s">
        <v>34</v>
      </c>
    </row>
    <row r="187" spans="1:12" ht="13.8" x14ac:dyDescent="0.25">
      <c r="A187">
        <v>1186</v>
      </c>
      <c r="B187" s="16">
        <v>45096</v>
      </c>
      <c r="C187" t="s">
        <v>82</v>
      </c>
      <c r="D187">
        <v>2023</v>
      </c>
      <c r="E187">
        <v>40</v>
      </c>
      <c r="F187" t="s">
        <v>13</v>
      </c>
      <c r="G187" t="s">
        <v>7</v>
      </c>
      <c r="H187">
        <v>37.799999999999997</v>
      </c>
      <c r="I187">
        <v>6.2</v>
      </c>
      <c r="J187" t="s">
        <v>2</v>
      </c>
      <c r="K187" t="s">
        <v>6</v>
      </c>
      <c r="L187" t="s">
        <v>34</v>
      </c>
    </row>
    <row r="188" spans="1:12" ht="13.8" x14ac:dyDescent="0.25">
      <c r="A188">
        <v>1187</v>
      </c>
      <c r="B188" s="16">
        <v>45505</v>
      </c>
      <c r="C188" t="s">
        <v>54</v>
      </c>
      <c r="D188">
        <v>2024</v>
      </c>
      <c r="E188">
        <v>11</v>
      </c>
      <c r="F188" t="s">
        <v>51</v>
      </c>
      <c r="G188" t="s">
        <v>7</v>
      </c>
      <c r="H188">
        <v>48.6</v>
      </c>
      <c r="I188">
        <v>4.2</v>
      </c>
      <c r="J188" t="s">
        <v>2</v>
      </c>
      <c r="K188" t="s">
        <v>10</v>
      </c>
      <c r="L188" t="s">
        <v>34</v>
      </c>
    </row>
    <row r="189" spans="1:12" ht="13.8" x14ac:dyDescent="0.25">
      <c r="A189">
        <v>1188</v>
      </c>
      <c r="B189" s="16">
        <v>45293</v>
      </c>
      <c r="C189" t="s">
        <v>41</v>
      </c>
      <c r="D189">
        <v>2024</v>
      </c>
      <c r="E189">
        <v>36</v>
      </c>
      <c r="F189" t="s">
        <v>11</v>
      </c>
      <c r="G189" t="s">
        <v>7</v>
      </c>
      <c r="H189">
        <v>10.4</v>
      </c>
      <c r="I189">
        <v>5.2</v>
      </c>
      <c r="J189" t="s">
        <v>2</v>
      </c>
      <c r="K189" t="s">
        <v>18</v>
      </c>
      <c r="L189" t="s">
        <v>34</v>
      </c>
    </row>
    <row r="190" spans="1:12" ht="13.8" x14ac:dyDescent="0.25">
      <c r="A190">
        <v>1189</v>
      </c>
      <c r="B190" s="16">
        <v>44971</v>
      </c>
      <c r="C190" t="s">
        <v>43</v>
      </c>
      <c r="D190">
        <v>2023</v>
      </c>
      <c r="E190">
        <v>17</v>
      </c>
      <c r="F190" t="s">
        <v>51</v>
      </c>
      <c r="G190" t="s">
        <v>5</v>
      </c>
      <c r="H190">
        <v>49.5</v>
      </c>
      <c r="I190">
        <v>2.8</v>
      </c>
      <c r="J190" t="s">
        <v>2</v>
      </c>
      <c r="K190" t="s">
        <v>18</v>
      </c>
      <c r="L190" t="s">
        <v>34</v>
      </c>
    </row>
    <row r="191" spans="1:12" ht="13.8" x14ac:dyDescent="0.25">
      <c r="A191">
        <v>1190</v>
      </c>
      <c r="B191" s="16">
        <v>45310</v>
      </c>
      <c r="C191" t="s">
        <v>41</v>
      </c>
      <c r="D191">
        <v>2024</v>
      </c>
      <c r="E191">
        <v>71</v>
      </c>
      <c r="F191" t="s">
        <v>19</v>
      </c>
      <c r="G191" t="s">
        <v>5</v>
      </c>
      <c r="H191">
        <v>40.4</v>
      </c>
      <c r="I191">
        <v>7.6</v>
      </c>
      <c r="J191" t="s">
        <v>2</v>
      </c>
      <c r="K191" t="s">
        <v>20</v>
      </c>
      <c r="L191" t="s">
        <v>34</v>
      </c>
    </row>
    <row r="192" spans="1:12" ht="13.8" x14ac:dyDescent="0.25">
      <c r="A192">
        <v>1191</v>
      </c>
      <c r="B192" s="16">
        <v>45587</v>
      </c>
      <c r="C192" t="s">
        <v>58</v>
      </c>
      <c r="D192">
        <v>2024</v>
      </c>
      <c r="E192">
        <v>78</v>
      </c>
      <c r="F192" t="s">
        <v>19</v>
      </c>
      <c r="G192" t="s">
        <v>7</v>
      </c>
      <c r="H192">
        <v>59.1</v>
      </c>
      <c r="I192">
        <v>9</v>
      </c>
      <c r="J192" t="s">
        <v>2</v>
      </c>
      <c r="K192" t="s">
        <v>20</v>
      </c>
      <c r="L192" t="s">
        <v>36</v>
      </c>
    </row>
    <row r="193" spans="1:12" ht="13.8" x14ac:dyDescent="0.25">
      <c r="A193">
        <v>1192</v>
      </c>
      <c r="B193" s="16">
        <v>45547</v>
      </c>
      <c r="C193" t="s">
        <v>64</v>
      </c>
      <c r="D193">
        <v>2024</v>
      </c>
      <c r="E193">
        <v>18</v>
      </c>
      <c r="F193" t="s">
        <v>51</v>
      </c>
      <c r="G193" t="s">
        <v>5</v>
      </c>
      <c r="H193">
        <v>39.700000000000003</v>
      </c>
      <c r="I193">
        <v>7.5</v>
      </c>
      <c r="J193" t="s">
        <v>2</v>
      </c>
      <c r="K193" t="s">
        <v>20</v>
      </c>
      <c r="L193" t="s">
        <v>34</v>
      </c>
    </row>
    <row r="194" spans="1:12" ht="13.8" x14ac:dyDescent="0.25">
      <c r="A194">
        <v>1193</v>
      </c>
      <c r="B194" s="16">
        <v>45271</v>
      </c>
      <c r="C194" t="s">
        <v>50</v>
      </c>
      <c r="D194">
        <v>2023</v>
      </c>
      <c r="E194">
        <v>60</v>
      </c>
      <c r="F194" t="s">
        <v>17</v>
      </c>
      <c r="G194" t="s">
        <v>5</v>
      </c>
      <c r="H194">
        <v>28.4</v>
      </c>
      <c r="I194">
        <v>4.9000000000000004</v>
      </c>
      <c r="J194" t="s">
        <v>2</v>
      </c>
      <c r="K194" t="s">
        <v>16</v>
      </c>
      <c r="L194" t="s">
        <v>34</v>
      </c>
    </row>
    <row r="195" spans="1:12" ht="13.8" x14ac:dyDescent="0.25">
      <c r="A195">
        <v>1194</v>
      </c>
      <c r="B195" s="16">
        <v>45364</v>
      </c>
      <c r="C195" t="s">
        <v>62</v>
      </c>
      <c r="D195">
        <v>2024</v>
      </c>
      <c r="E195">
        <v>78</v>
      </c>
      <c r="F195" t="s">
        <v>19</v>
      </c>
      <c r="G195" t="s">
        <v>5</v>
      </c>
      <c r="H195">
        <v>34.5</v>
      </c>
      <c r="I195">
        <v>3.3</v>
      </c>
      <c r="J195" t="s">
        <v>2</v>
      </c>
      <c r="K195" t="s">
        <v>20</v>
      </c>
      <c r="L195" t="s">
        <v>36</v>
      </c>
    </row>
    <row r="196" spans="1:12" ht="13.8" x14ac:dyDescent="0.25">
      <c r="A196">
        <v>1195</v>
      </c>
      <c r="B196" s="16">
        <v>45645</v>
      </c>
      <c r="C196" t="s">
        <v>50</v>
      </c>
      <c r="D196">
        <v>2024</v>
      </c>
      <c r="E196">
        <v>38</v>
      </c>
      <c r="F196" t="s">
        <v>11</v>
      </c>
      <c r="G196" t="s">
        <v>5</v>
      </c>
      <c r="H196">
        <v>33</v>
      </c>
      <c r="I196">
        <v>5.2</v>
      </c>
      <c r="J196" t="s">
        <v>2</v>
      </c>
      <c r="K196" t="s">
        <v>20</v>
      </c>
      <c r="L196" t="s">
        <v>34</v>
      </c>
    </row>
    <row r="197" spans="1:12" ht="13.8" x14ac:dyDescent="0.25">
      <c r="A197">
        <v>1196</v>
      </c>
      <c r="B197" s="16">
        <v>45575</v>
      </c>
      <c r="C197" t="s">
        <v>58</v>
      </c>
      <c r="D197">
        <v>2024</v>
      </c>
      <c r="E197">
        <v>3</v>
      </c>
      <c r="F197" t="s">
        <v>4</v>
      </c>
      <c r="G197" t="s">
        <v>5</v>
      </c>
      <c r="H197">
        <v>27.5</v>
      </c>
      <c r="I197">
        <v>4.0999999999999996</v>
      </c>
      <c r="J197" t="s">
        <v>2</v>
      </c>
      <c r="K197" t="s">
        <v>18</v>
      </c>
      <c r="L197" t="s">
        <v>36</v>
      </c>
    </row>
    <row r="198" spans="1:12" ht="13.8" x14ac:dyDescent="0.25">
      <c r="A198">
        <v>1197</v>
      </c>
      <c r="B198" s="16">
        <v>45262</v>
      </c>
      <c r="C198" t="s">
        <v>50</v>
      </c>
      <c r="D198">
        <v>2023</v>
      </c>
      <c r="E198">
        <v>74</v>
      </c>
      <c r="F198" t="s">
        <v>19</v>
      </c>
      <c r="G198" t="s">
        <v>5</v>
      </c>
      <c r="H198">
        <v>20.7</v>
      </c>
      <c r="I198">
        <v>5.4</v>
      </c>
      <c r="J198" t="s">
        <v>2</v>
      </c>
      <c r="K198" t="s">
        <v>18</v>
      </c>
      <c r="L198" t="s">
        <v>36</v>
      </c>
    </row>
    <row r="199" spans="1:12" ht="13.8" x14ac:dyDescent="0.25">
      <c r="A199">
        <v>1198</v>
      </c>
      <c r="B199" s="16">
        <v>45378</v>
      </c>
      <c r="C199" t="s">
        <v>62</v>
      </c>
      <c r="D199">
        <v>2024</v>
      </c>
      <c r="E199">
        <v>31</v>
      </c>
      <c r="F199" t="s">
        <v>11</v>
      </c>
      <c r="G199" t="s">
        <v>7</v>
      </c>
      <c r="H199">
        <v>63.8</v>
      </c>
      <c r="I199">
        <v>6.1</v>
      </c>
      <c r="J199" t="s">
        <v>2</v>
      </c>
      <c r="K199" t="s">
        <v>20</v>
      </c>
      <c r="L199" t="s">
        <v>34</v>
      </c>
    </row>
    <row r="200" spans="1:12" ht="13.8" x14ac:dyDescent="0.25">
      <c r="A200">
        <v>1199</v>
      </c>
      <c r="B200" s="16">
        <v>45478</v>
      </c>
      <c r="C200" t="s">
        <v>39</v>
      </c>
      <c r="D200">
        <v>2024</v>
      </c>
      <c r="E200">
        <v>52</v>
      </c>
      <c r="F200" t="s">
        <v>15</v>
      </c>
      <c r="G200" t="s">
        <v>5</v>
      </c>
      <c r="H200">
        <v>30.7</v>
      </c>
      <c r="I200">
        <v>3.1</v>
      </c>
      <c r="J200" t="s">
        <v>2</v>
      </c>
      <c r="K200" t="s">
        <v>18</v>
      </c>
      <c r="L200" t="s">
        <v>36</v>
      </c>
    </row>
    <row r="201" spans="1:12" ht="13.8" x14ac:dyDescent="0.25">
      <c r="A201">
        <v>1200</v>
      </c>
      <c r="B201" s="16">
        <v>45265</v>
      </c>
      <c r="C201" t="s">
        <v>50</v>
      </c>
      <c r="D201">
        <v>2023</v>
      </c>
      <c r="E201">
        <v>66</v>
      </c>
      <c r="F201" t="s">
        <v>17</v>
      </c>
      <c r="G201" t="s">
        <v>7</v>
      </c>
      <c r="H201">
        <v>38</v>
      </c>
      <c r="I201">
        <v>6.9</v>
      </c>
      <c r="J201" t="s">
        <v>2</v>
      </c>
      <c r="K201" t="s">
        <v>18</v>
      </c>
      <c r="L201" t="s">
        <v>34</v>
      </c>
    </row>
    <row r="202" spans="1:12" ht="13.8" x14ac:dyDescent="0.25">
      <c r="A202">
        <v>1201</v>
      </c>
      <c r="B202" s="16">
        <v>45366</v>
      </c>
      <c r="C202" t="s">
        <v>62</v>
      </c>
      <c r="D202">
        <v>2024</v>
      </c>
      <c r="E202">
        <v>68</v>
      </c>
      <c r="F202" t="s">
        <v>17</v>
      </c>
      <c r="G202" t="s">
        <v>7</v>
      </c>
      <c r="H202">
        <v>29</v>
      </c>
      <c r="I202">
        <v>6.7</v>
      </c>
      <c r="J202" t="s">
        <v>2</v>
      </c>
      <c r="K202" t="s">
        <v>18</v>
      </c>
      <c r="L202" t="s">
        <v>36</v>
      </c>
    </row>
    <row r="203" spans="1:12" ht="13.8" x14ac:dyDescent="0.25">
      <c r="A203">
        <v>1202</v>
      </c>
      <c r="B203" s="16">
        <v>45581</v>
      </c>
      <c r="C203" t="s">
        <v>58</v>
      </c>
      <c r="D203">
        <v>2024</v>
      </c>
      <c r="E203">
        <v>24</v>
      </c>
      <c r="F203" t="s">
        <v>9</v>
      </c>
      <c r="G203" t="s">
        <v>5</v>
      </c>
      <c r="H203">
        <v>44.5</v>
      </c>
      <c r="I203">
        <v>4.5999999999999996</v>
      </c>
      <c r="J203" t="s">
        <v>2</v>
      </c>
      <c r="K203" t="s">
        <v>20</v>
      </c>
      <c r="L203" t="s">
        <v>36</v>
      </c>
    </row>
    <row r="204" spans="1:12" ht="13.8" x14ac:dyDescent="0.25">
      <c r="A204">
        <v>1203</v>
      </c>
      <c r="B204" s="16">
        <v>45435</v>
      </c>
      <c r="C204" t="s">
        <v>33</v>
      </c>
      <c r="D204">
        <v>2024</v>
      </c>
      <c r="E204">
        <v>26</v>
      </c>
      <c r="F204" t="s">
        <v>9</v>
      </c>
      <c r="G204" t="s">
        <v>7</v>
      </c>
      <c r="H204">
        <v>30.1</v>
      </c>
      <c r="I204">
        <v>2.8</v>
      </c>
      <c r="J204" t="s">
        <v>2</v>
      </c>
      <c r="K204" t="s">
        <v>20</v>
      </c>
      <c r="L204" t="s">
        <v>34</v>
      </c>
    </row>
    <row r="205" spans="1:12" ht="13.8" x14ac:dyDescent="0.25">
      <c r="A205">
        <v>1204</v>
      </c>
      <c r="B205" s="16">
        <v>45416</v>
      </c>
      <c r="C205" t="s">
        <v>33</v>
      </c>
      <c r="D205">
        <v>2024</v>
      </c>
      <c r="E205">
        <v>73</v>
      </c>
      <c r="F205" t="s">
        <v>19</v>
      </c>
      <c r="G205" t="s">
        <v>5</v>
      </c>
      <c r="H205">
        <v>30</v>
      </c>
      <c r="I205">
        <v>3.3</v>
      </c>
      <c r="J205" t="s">
        <v>2</v>
      </c>
      <c r="K205" t="s">
        <v>8</v>
      </c>
      <c r="L205" t="s">
        <v>36</v>
      </c>
    </row>
    <row r="206" spans="1:12" ht="13.8" x14ac:dyDescent="0.25">
      <c r="A206">
        <v>1205</v>
      </c>
      <c r="B206" s="16">
        <v>45048</v>
      </c>
      <c r="C206" t="s">
        <v>33</v>
      </c>
      <c r="D206">
        <v>2023</v>
      </c>
      <c r="E206">
        <v>36</v>
      </c>
      <c r="F206" t="s">
        <v>11</v>
      </c>
      <c r="G206" t="s">
        <v>7</v>
      </c>
      <c r="H206">
        <v>39.9</v>
      </c>
      <c r="I206">
        <v>4.9000000000000004</v>
      </c>
      <c r="J206" t="s">
        <v>2</v>
      </c>
      <c r="K206" t="s">
        <v>14</v>
      </c>
      <c r="L206" t="s">
        <v>36</v>
      </c>
    </row>
    <row r="207" spans="1:12" ht="13.8" x14ac:dyDescent="0.25">
      <c r="A207">
        <v>1206</v>
      </c>
      <c r="B207" s="16">
        <v>45389</v>
      </c>
      <c r="C207" t="s">
        <v>48</v>
      </c>
      <c r="D207">
        <v>2024</v>
      </c>
      <c r="E207">
        <v>68</v>
      </c>
      <c r="F207" t="s">
        <v>17</v>
      </c>
      <c r="G207" t="s">
        <v>5</v>
      </c>
      <c r="H207">
        <v>33.1</v>
      </c>
      <c r="I207">
        <v>7.8</v>
      </c>
      <c r="J207" t="s">
        <v>2</v>
      </c>
      <c r="K207" t="s">
        <v>20</v>
      </c>
      <c r="L207" t="s">
        <v>34</v>
      </c>
    </row>
    <row r="208" spans="1:12" ht="13.8" x14ac:dyDescent="0.25">
      <c r="A208">
        <v>1207</v>
      </c>
      <c r="B208" s="16">
        <v>45018</v>
      </c>
      <c r="C208" t="s">
        <v>48</v>
      </c>
      <c r="D208">
        <v>2023</v>
      </c>
      <c r="E208">
        <v>67</v>
      </c>
      <c r="F208" t="s">
        <v>17</v>
      </c>
      <c r="G208" t="s">
        <v>5</v>
      </c>
      <c r="H208">
        <v>36.5</v>
      </c>
      <c r="I208">
        <v>6.6</v>
      </c>
      <c r="J208" t="s">
        <v>2</v>
      </c>
      <c r="K208" t="s">
        <v>20</v>
      </c>
      <c r="L208" t="s">
        <v>34</v>
      </c>
    </row>
    <row r="209" spans="1:12" ht="13.8" x14ac:dyDescent="0.25">
      <c r="A209">
        <v>1208</v>
      </c>
      <c r="B209" s="16">
        <v>45344</v>
      </c>
      <c r="C209" t="s">
        <v>43</v>
      </c>
      <c r="D209">
        <v>2024</v>
      </c>
      <c r="E209">
        <v>17</v>
      </c>
      <c r="F209" t="s">
        <v>51</v>
      </c>
      <c r="G209" t="s">
        <v>5</v>
      </c>
      <c r="H209">
        <v>50.4</v>
      </c>
      <c r="I209">
        <v>5.2</v>
      </c>
      <c r="J209" t="s">
        <v>2</v>
      </c>
      <c r="K209" t="s">
        <v>14</v>
      </c>
      <c r="L209" t="s">
        <v>34</v>
      </c>
    </row>
    <row r="210" spans="1:12" ht="13.8" x14ac:dyDescent="0.25">
      <c r="A210">
        <v>1209</v>
      </c>
      <c r="B210" s="16">
        <v>45525</v>
      </c>
      <c r="C210" t="s">
        <v>54</v>
      </c>
      <c r="D210">
        <v>2024</v>
      </c>
      <c r="E210">
        <v>25</v>
      </c>
      <c r="F210" t="s">
        <v>9</v>
      </c>
      <c r="G210" t="s">
        <v>5</v>
      </c>
      <c r="H210">
        <v>35.6</v>
      </c>
      <c r="I210">
        <v>3.4</v>
      </c>
      <c r="J210" t="s">
        <v>2</v>
      </c>
      <c r="K210" t="s">
        <v>20</v>
      </c>
      <c r="L210" t="s">
        <v>34</v>
      </c>
    </row>
    <row r="211" spans="1:12" ht="13.8" x14ac:dyDescent="0.25">
      <c r="A211">
        <v>1210</v>
      </c>
      <c r="B211" s="16">
        <v>45249</v>
      </c>
      <c r="C211" t="s">
        <v>45</v>
      </c>
      <c r="D211">
        <v>2023</v>
      </c>
      <c r="E211">
        <v>29</v>
      </c>
      <c r="F211" t="s">
        <v>9</v>
      </c>
      <c r="G211" t="s">
        <v>7</v>
      </c>
      <c r="H211">
        <v>16.399999999999999</v>
      </c>
      <c r="I211">
        <v>4.4000000000000004</v>
      </c>
      <c r="J211" t="s">
        <v>2</v>
      </c>
      <c r="K211" t="s">
        <v>12</v>
      </c>
      <c r="L211" t="s">
        <v>36</v>
      </c>
    </row>
    <row r="212" spans="1:12" ht="13.8" x14ac:dyDescent="0.25">
      <c r="A212">
        <v>1211</v>
      </c>
      <c r="B212" s="16">
        <v>45134</v>
      </c>
      <c r="C212" t="s">
        <v>39</v>
      </c>
      <c r="D212">
        <v>2023</v>
      </c>
      <c r="E212">
        <v>22</v>
      </c>
      <c r="F212" t="s">
        <v>9</v>
      </c>
      <c r="G212" t="s">
        <v>5</v>
      </c>
      <c r="H212">
        <v>38.200000000000003</v>
      </c>
      <c r="I212">
        <v>4.9000000000000004</v>
      </c>
      <c r="J212" t="s">
        <v>2</v>
      </c>
      <c r="K212" t="s">
        <v>16</v>
      </c>
      <c r="L212" t="s">
        <v>36</v>
      </c>
    </row>
    <row r="213" spans="1:12" ht="13.8" x14ac:dyDescent="0.25">
      <c r="A213">
        <v>1212</v>
      </c>
      <c r="B213" s="16">
        <v>45288</v>
      </c>
      <c r="C213" t="s">
        <v>50</v>
      </c>
      <c r="D213">
        <v>2023</v>
      </c>
      <c r="E213">
        <v>37</v>
      </c>
      <c r="F213" t="s">
        <v>11</v>
      </c>
      <c r="G213" t="s">
        <v>7</v>
      </c>
      <c r="H213">
        <v>36.4</v>
      </c>
      <c r="I213">
        <v>4.9000000000000004</v>
      </c>
      <c r="J213" t="s">
        <v>2</v>
      </c>
      <c r="K213" t="s">
        <v>20</v>
      </c>
      <c r="L213" t="s">
        <v>34</v>
      </c>
    </row>
    <row r="214" spans="1:12" ht="13.8" x14ac:dyDescent="0.25">
      <c r="A214">
        <v>1213</v>
      </c>
      <c r="B214" s="16">
        <v>45427</v>
      </c>
      <c r="C214" t="s">
        <v>33</v>
      </c>
      <c r="D214">
        <v>2024</v>
      </c>
      <c r="E214">
        <v>69</v>
      </c>
      <c r="F214" t="s">
        <v>17</v>
      </c>
      <c r="G214" t="s">
        <v>5</v>
      </c>
      <c r="H214">
        <v>10.3</v>
      </c>
      <c r="I214">
        <v>4.4000000000000004</v>
      </c>
      <c r="J214" t="s">
        <v>2</v>
      </c>
      <c r="K214" t="s">
        <v>20</v>
      </c>
      <c r="L214" t="s">
        <v>34</v>
      </c>
    </row>
    <row r="215" spans="1:12" ht="13.8" x14ac:dyDescent="0.25">
      <c r="A215">
        <v>1214</v>
      </c>
      <c r="B215" s="16">
        <v>45408</v>
      </c>
      <c r="C215" t="s">
        <v>48</v>
      </c>
      <c r="D215">
        <v>2024</v>
      </c>
      <c r="E215">
        <v>14</v>
      </c>
      <c r="F215" t="s">
        <v>51</v>
      </c>
      <c r="G215" t="s">
        <v>7</v>
      </c>
      <c r="H215">
        <v>25.7</v>
      </c>
      <c r="I215">
        <v>8.1</v>
      </c>
      <c r="J215" t="s">
        <v>2</v>
      </c>
      <c r="K215" t="s">
        <v>18</v>
      </c>
      <c r="L215" t="s">
        <v>36</v>
      </c>
    </row>
    <row r="216" spans="1:12" ht="13.8" x14ac:dyDescent="0.25">
      <c r="A216">
        <v>1215</v>
      </c>
      <c r="B216" s="16">
        <v>45271</v>
      </c>
      <c r="C216" t="s">
        <v>50</v>
      </c>
      <c r="D216">
        <v>2023</v>
      </c>
      <c r="E216">
        <v>37</v>
      </c>
      <c r="F216" t="s">
        <v>11</v>
      </c>
      <c r="G216" t="s">
        <v>7</v>
      </c>
      <c r="H216">
        <v>16.8</v>
      </c>
      <c r="I216">
        <v>3.6</v>
      </c>
      <c r="J216" t="s">
        <v>2</v>
      </c>
      <c r="K216" t="s">
        <v>20</v>
      </c>
      <c r="L216" t="s">
        <v>36</v>
      </c>
    </row>
    <row r="217" spans="1:12" ht="13.8" x14ac:dyDescent="0.25">
      <c r="A217">
        <v>1216</v>
      </c>
      <c r="B217" s="16">
        <v>45490</v>
      </c>
      <c r="C217" t="s">
        <v>39</v>
      </c>
      <c r="D217">
        <v>2024</v>
      </c>
      <c r="E217">
        <v>41</v>
      </c>
      <c r="F217" t="s">
        <v>13</v>
      </c>
      <c r="G217" t="s">
        <v>5</v>
      </c>
      <c r="H217">
        <v>50.5</v>
      </c>
      <c r="I217">
        <v>6.7</v>
      </c>
      <c r="J217" t="s">
        <v>2</v>
      </c>
      <c r="K217" t="s">
        <v>20</v>
      </c>
      <c r="L217" t="s">
        <v>34</v>
      </c>
    </row>
    <row r="218" spans="1:12" ht="13.8" x14ac:dyDescent="0.25">
      <c r="A218">
        <v>1217</v>
      </c>
      <c r="B218" s="16">
        <v>45383</v>
      </c>
      <c r="C218" t="s">
        <v>48</v>
      </c>
      <c r="D218">
        <v>2024</v>
      </c>
      <c r="E218">
        <v>33</v>
      </c>
      <c r="F218" t="s">
        <v>11</v>
      </c>
      <c r="G218" t="s">
        <v>7</v>
      </c>
      <c r="H218">
        <v>25.5</v>
      </c>
      <c r="I218">
        <v>6.6</v>
      </c>
      <c r="J218" t="s">
        <v>2</v>
      </c>
      <c r="K218" t="s">
        <v>20</v>
      </c>
      <c r="L218" t="s">
        <v>34</v>
      </c>
    </row>
    <row r="219" spans="1:12" ht="13.8" x14ac:dyDescent="0.25">
      <c r="A219">
        <v>1218</v>
      </c>
      <c r="B219" s="16">
        <v>45067</v>
      </c>
      <c r="C219" t="s">
        <v>33</v>
      </c>
      <c r="D219">
        <v>2023</v>
      </c>
      <c r="E219">
        <v>46</v>
      </c>
      <c r="F219" t="s">
        <v>13</v>
      </c>
      <c r="G219" t="s">
        <v>7</v>
      </c>
      <c r="H219">
        <v>33.700000000000003</v>
      </c>
      <c r="I219">
        <v>4.4000000000000004</v>
      </c>
      <c r="J219" t="s">
        <v>2</v>
      </c>
      <c r="K219" t="s">
        <v>20</v>
      </c>
      <c r="L219" t="s">
        <v>34</v>
      </c>
    </row>
    <row r="220" spans="1:12" ht="13.8" x14ac:dyDescent="0.25">
      <c r="A220">
        <v>1219</v>
      </c>
      <c r="B220" s="16">
        <v>45613</v>
      </c>
      <c r="C220" t="s">
        <v>45</v>
      </c>
      <c r="D220">
        <v>2024</v>
      </c>
      <c r="E220">
        <v>39</v>
      </c>
      <c r="F220" t="s">
        <v>11</v>
      </c>
      <c r="G220" t="s">
        <v>7</v>
      </c>
      <c r="H220">
        <v>28.9</v>
      </c>
      <c r="I220">
        <v>2.2999999999999998</v>
      </c>
      <c r="J220" t="s">
        <v>2</v>
      </c>
      <c r="K220" t="s">
        <v>12</v>
      </c>
      <c r="L220" t="s">
        <v>34</v>
      </c>
    </row>
    <row r="221" spans="1:12" ht="13.8" x14ac:dyDescent="0.25">
      <c r="A221">
        <v>1220</v>
      </c>
      <c r="B221" s="16">
        <v>45021</v>
      </c>
      <c r="C221" t="s">
        <v>48</v>
      </c>
      <c r="D221">
        <v>2023</v>
      </c>
      <c r="E221">
        <v>61</v>
      </c>
      <c r="F221" t="s">
        <v>17</v>
      </c>
      <c r="G221" t="s">
        <v>5</v>
      </c>
      <c r="H221">
        <v>46.6</v>
      </c>
      <c r="I221">
        <v>8</v>
      </c>
      <c r="J221" t="s">
        <v>2</v>
      </c>
      <c r="K221" t="s">
        <v>18</v>
      </c>
      <c r="L221" t="s">
        <v>34</v>
      </c>
    </row>
    <row r="222" spans="1:12" ht="13.8" x14ac:dyDescent="0.25">
      <c r="A222">
        <v>1221</v>
      </c>
      <c r="B222" s="16">
        <v>45561</v>
      </c>
      <c r="C222" t="s">
        <v>64</v>
      </c>
      <c r="D222">
        <v>2024</v>
      </c>
      <c r="E222">
        <v>27</v>
      </c>
      <c r="F222" t="s">
        <v>9</v>
      </c>
      <c r="G222" t="s">
        <v>7</v>
      </c>
      <c r="H222">
        <v>36.5</v>
      </c>
      <c r="I222">
        <v>1.9</v>
      </c>
      <c r="J222" t="s">
        <v>2</v>
      </c>
      <c r="K222" t="s">
        <v>18</v>
      </c>
      <c r="L222" t="s">
        <v>36</v>
      </c>
    </row>
    <row r="223" spans="1:12" ht="13.8" x14ac:dyDescent="0.25">
      <c r="A223">
        <v>1222</v>
      </c>
      <c r="B223" s="16">
        <v>45558</v>
      </c>
      <c r="C223" t="s">
        <v>64</v>
      </c>
      <c r="D223">
        <v>2024</v>
      </c>
      <c r="E223">
        <v>46</v>
      </c>
      <c r="F223" t="s">
        <v>13</v>
      </c>
      <c r="G223" t="s">
        <v>7</v>
      </c>
      <c r="H223">
        <v>48.8</v>
      </c>
      <c r="I223">
        <v>6.4</v>
      </c>
      <c r="J223" t="s">
        <v>2</v>
      </c>
      <c r="K223" t="s">
        <v>20</v>
      </c>
      <c r="L223" t="s">
        <v>34</v>
      </c>
    </row>
    <row r="224" spans="1:12" ht="13.8" x14ac:dyDescent="0.25">
      <c r="A224">
        <v>1223</v>
      </c>
      <c r="B224" s="16">
        <v>45217</v>
      </c>
      <c r="C224" t="s">
        <v>58</v>
      </c>
      <c r="D224">
        <v>2023</v>
      </c>
      <c r="E224">
        <v>19</v>
      </c>
      <c r="F224" t="s">
        <v>51</v>
      </c>
      <c r="G224" t="s">
        <v>7</v>
      </c>
      <c r="H224">
        <v>47.2</v>
      </c>
      <c r="I224">
        <v>8.6</v>
      </c>
      <c r="J224" t="s">
        <v>2</v>
      </c>
      <c r="K224" t="s">
        <v>20</v>
      </c>
      <c r="L224" t="s">
        <v>36</v>
      </c>
    </row>
    <row r="225" spans="1:12" ht="13.8" x14ac:dyDescent="0.25">
      <c r="A225">
        <v>1224</v>
      </c>
      <c r="B225" s="16">
        <v>45339</v>
      </c>
      <c r="C225" t="s">
        <v>43</v>
      </c>
      <c r="D225">
        <v>2024</v>
      </c>
      <c r="E225">
        <v>57</v>
      </c>
      <c r="F225" t="s">
        <v>15</v>
      </c>
      <c r="G225" t="s">
        <v>7</v>
      </c>
      <c r="H225">
        <v>39.9</v>
      </c>
      <c r="I225">
        <v>2.9</v>
      </c>
      <c r="J225" t="s">
        <v>2</v>
      </c>
      <c r="K225" t="s">
        <v>20</v>
      </c>
      <c r="L225" t="s">
        <v>34</v>
      </c>
    </row>
    <row r="226" spans="1:12" ht="13.8" x14ac:dyDescent="0.25">
      <c r="A226">
        <v>1225</v>
      </c>
      <c r="B226" s="16">
        <v>45184</v>
      </c>
      <c r="C226" t="s">
        <v>64</v>
      </c>
      <c r="D226">
        <v>2023</v>
      </c>
      <c r="E226">
        <v>39</v>
      </c>
      <c r="F226" t="s">
        <v>11</v>
      </c>
      <c r="G226" t="s">
        <v>7</v>
      </c>
      <c r="H226">
        <v>33.200000000000003</v>
      </c>
      <c r="I226">
        <v>3</v>
      </c>
      <c r="J226" t="s">
        <v>2</v>
      </c>
      <c r="K226" t="s">
        <v>16</v>
      </c>
      <c r="L226" t="s">
        <v>36</v>
      </c>
    </row>
    <row r="227" spans="1:12" ht="13.8" x14ac:dyDescent="0.25">
      <c r="A227">
        <v>1226</v>
      </c>
      <c r="B227" s="16">
        <v>44940</v>
      </c>
      <c r="C227" t="s">
        <v>41</v>
      </c>
      <c r="D227">
        <v>2023</v>
      </c>
      <c r="E227">
        <v>44</v>
      </c>
      <c r="F227" t="s">
        <v>13</v>
      </c>
      <c r="G227" t="s">
        <v>5</v>
      </c>
      <c r="H227">
        <v>30.6</v>
      </c>
      <c r="I227">
        <v>2.6</v>
      </c>
      <c r="J227" t="s">
        <v>2</v>
      </c>
      <c r="K227" t="s">
        <v>20</v>
      </c>
      <c r="L227" t="s">
        <v>36</v>
      </c>
    </row>
    <row r="228" spans="1:12" ht="13.8" x14ac:dyDescent="0.25">
      <c r="A228">
        <v>1227</v>
      </c>
      <c r="B228" s="16">
        <v>45301</v>
      </c>
      <c r="C228" t="s">
        <v>41</v>
      </c>
      <c r="D228">
        <v>2024</v>
      </c>
      <c r="E228">
        <v>52</v>
      </c>
      <c r="F228" t="s">
        <v>15</v>
      </c>
      <c r="G228" t="s">
        <v>5</v>
      </c>
      <c r="H228">
        <v>37.9</v>
      </c>
      <c r="I228">
        <v>6.1</v>
      </c>
      <c r="J228" t="s">
        <v>2</v>
      </c>
      <c r="K228" t="s">
        <v>18</v>
      </c>
      <c r="L228" t="s">
        <v>36</v>
      </c>
    </row>
    <row r="229" spans="1:12" ht="13.8" x14ac:dyDescent="0.25">
      <c r="A229">
        <v>1228</v>
      </c>
      <c r="B229" s="16">
        <v>45456</v>
      </c>
      <c r="C229" t="s">
        <v>82</v>
      </c>
      <c r="D229">
        <v>2024</v>
      </c>
      <c r="E229">
        <v>57</v>
      </c>
      <c r="F229" t="s">
        <v>15</v>
      </c>
      <c r="G229" t="s">
        <v>5</v>
      </c>
      <c r="H229">
        <v>53</v>
      </c>
      <c r="I229">
        <v>1.7</v>
      </c>
      <c r="J229" t="s">
        <v>2</v>
      </c>
      <c r="K229" t="s">
        <v>20</v>
      </c>
      <c r="L229" t="s">
        <v>36</v>
      </c>
    </row>
    <row r="230" spans="1:12" ht="13.8" x14ac:dyDescent="0.25">
      <c r="A230">
        <v>1229</v>
      </c>
      <c r="B230" s="16">
        <v>45258</v>
      </c>
      <c r="C230" t="s">
        <v>45</v>
      </c>
      <c r="D230">
        <v>2023</v>
      </c>
      <c r="E230">
        <v>44</v>
      </c>
      <c r="F230" t="s">
        <v>13</v>
      </c>
      <c r="G230" t="s">
        <v>5</v>
      </c>
      <c r="H230">
        <v>62.9</v>
      </c>
      <c r="I230">
        <v>9.6</v>
      </c>
      <c r="J230" t="s">
        <v>2</v>
      </c>
      <c r="K230" t="s">
        <v>20</v>
      </c>
      <c r="L230" t="s">
        <v>34</v>
      </c>
    </row>
    <row r="231" spans="1:12" ht="13.8" x14ac:dyDescent="0.25">
      <c r="A231">
        <v>1230</v>
      </c>
      <c r="B231" s="16">
        <v>44951</v>
      </c>
      <c r="C231" t="s">
        <v>41</v>
      </c>
      <c r="D231">
        <v>2023</v>
      </c>
      <c r="E231">
        <v>2</v>
      </c>
      <c r="F231" t="s">
        <v>4</v>
      </c>
      <c r="G231" t="s">
        <v>7</v>
      </c>
      <c r="H231">
        <v>48.4</v>
      </c>
      <c r="I231">
        <v>4.8</v>
      </c>
      <c r="J231" t="s">
        <v>2</v>
      </c>
      <c r="K231" t="s">
        <v>18</v>
      </c>
      <c r="L231" t="s">
        <v>34</v>
      </c>
    </row>
    <row r="232" spans="1:12" ht="13.8" x14ac:dyDescent="0.25">
      <c r="A232">
        <v>1231</v>
      </c>
      <c r="B232" s="16">
        <v>45390</v>
      </c>
      <c r="C232" t="s">
        <v>48</v>
      </c>
      <c r="D232">
        <v>2024</v>
      </c>
      <c r="E232">
        <v>58</v>
      </c>
      <c r="F232" t="s">
        <v>15</v>
      </c>
      <c r="G232" t="s">
        <v>7</v>
      </c>
      <c r="H232">
        <v>29.7</v>
      </c>
      <c r="I232">
        <v>6.5</v>
      </c>
      <c r="J232" t="s">
        <v>2</v>
      </c>
      <c r="K232" t="s">
        <v>12</v>
      </c>
      <c r="L232" t="s">
        <v>36</v>
      </c>
    </row>
    <row r="233" spans="1:12" ht="13.8" x14ac:dyDescent="0.25">
      <c r="A233">
        <v>1232</v>
      </c>
      <c r="B233" s="16">
        <v>44952</v>
      </c>
      <c r="C233" t="s">
        <v>41</v>
      </c>
      <c r="D233">
        <v>2023</v>
      </c>
      <c r="E233">
        <v>53</v>
      </c>
      <c r="F233" t="s">
        <v>15</v>
      </c>
      <c r="G233" t="s">
        <v>5</v>
      </c>
      <c r="H233">
        <v>14.1</v>
      </c>
      <c r="I233">
        <v>1.8</v>
      </c>
      <c r="J233" t="s">
        <v>244</v>
      </c>
      <c r="K233" t="s">
        <v>16</v>
      </c>
      <c r="L233" t="s">
        <v>34</v>
      </c>
    </row>
    <row r="234" spans="1:12" ht="13.8" x14ac:dyDescent="0.25">
      <c r="A234">
        <v>1233</v>
      </c>
      <c r="B234" s="16">
        <v>44977</v>
      </c>
      <c r="C234" t="s">
        <v>43</v>
      </c>
      <c r="D234">
        <v>2023</v>
      </c>
      <c r="E234">
        <v>4</v>
      </c>
      <c r="F234" t="s">
        <v>4</v>
      </c>
      <c r="G234" t="s">
        <v>7</v>
      </c>
      <c r="H234">
        <v>18.3</v>
      </c>
      <c r="I234">
        <v>6.1</v>
      </c>
      <c r="J234" t="s">
        <v>244</v>
      </c>
      <c r="K234" t="s">
        <v>16</v>
      </c>
      <c r="L234" t="s">
        <v>34</v>
      </c>
    </row>
    <row r="235" spans="1:12" ht="13.8" x14ac:dyDescent="0.25">
      <c r="A235">
        <v>1234</v>
      </c>
      <c r="B235" s="16">
        <v>45122</v>
      </c>
      <c r="C235" t="s">
        <v>39</v>
      </c>
      <c r="D235">
        <v>2023</v>
      </c>
      <c r="E235">
        <v>29</v>
      </c>
      <c r="F235" t="s">
        <v>9</v>
      </c>
      <c r="G235" t="s">
        <v>7</v>
      </c>
      <c r="H235">
        <v>15.7</v>
      </c>
      <c r="I235">
        <v>4.2</v>
      </c>
      <c r="J235" t="s">
        <v>244</v>
      </c>
      <c r="K235" t="s">
        <v>18</v>
      </c>
      <c r="L235" t="s">
        <v>34</v>
      </c>
    </row>
    <row r="236" spans="1:12" ht="13.8" x14ac:dyDescent="0.25">
      <c r="A236">
        <v>1235</v>
      </c>
      <c r="B236" s="16">
        <v>45409</v>
      </c>
      <c r="C236" t="s">
        <v>48</v>
      </c>
      <c r="D236">
        <v>2024</v>
      </c>
      <c r="E236">
        <v>73</v>
      </c>
      <c r="F236" t="s">
        <v>19</v>
      </c>
      <c r="G236" t="s">
        <v>5</v>
      </c>
      <c r="H236">
        <v>28.4</v>
      </c>
      <c r="I236">
        <v>7.7</v>
      </c>
      <c r="J236" t="s">
        <v>244</v>
      </c>
      <c r="K236" t="s">
        <v>18</v>
      </c>
      <c r="L236" t="s">
        <v>34</v>
      </c>
    </row>
    <row r="237" spans="1:12" ht="13.8" x14ac:dyDescent="0.25">
      <c r="A237">
        <v>1236</v>
      </c>
      <c r="B237" s="16">
        <v>45373</v>
      </c>
      <c r="C237" t="s">
        <v>62</v>
      </c>
      <c r="D237">
        <v>2024</v>
      </c>
      <c r="E237">
        <v>66</v>
      </c>
      <c r="F237" t="s">
        <v>17</v>
      </c>
      <c r="G237" t="s">
        <v>5</v>
      </c>
      <c r="H237">
        <v>37</v>
      </c>
      <c r="I237">
        <v>6.8</v>
      </c>
      <c r="J237" t="s">
        <v>244</v>
      </c>
      <c r="K237" t="s">
        <v>20</v>
      </c>
      <c r="L237" t="s">
        <v>36</v>
      </c>
    </row>
    <row r="238" spans="1:12" ht="13.8" x14ac:dyDescent="0.25">
      <c r="A238">
        <v>1237</v>
      </c>
      <c r="B238" s="16">
        <v>45252</v>
      </c>
      <c r="C238" t="s">
        <v>45</v>
      </c>
      <c r="D238">
        <v>2023</v>
      </c>
      <c r="E238">
        <v>54</v>
      </c>
      <c r="F238" t="s">
        <v>15</v>
      </c>
      <c r="G238" t="s">
        <v>7</v>
      </c>
      <c r="H238">
        <v>31.7</v>
      </c>
      <c r="I238">
        <v>4.9000000000000004</v>
      </c>
      <c r="J238" t="s">
        <v>244</v>
      </c>
      <c r="K238" t="s">
        <v>20</v>
      </c>
      <c r="L238" t="s">
        <v>36</v>
      </c>
    </row>
    <row r="239" spans="1:12" ht="13.8" x14ac:dyDescent="0.25">
      <c r="A239">
        <v>1238</v>
      </c>
      <c r="B239" s="16">
        <v>45546</v>
      </c>
      <c r="C239" t="s">
        <v>64</v>
      </c>
      <c r="D239">
        <v>2024</v>
      </c>
      <c r="E239">
        <v>53</v>
      </c>
      <c r="F239" t="s">
        <v>15</v>
      </c>
      <c r="G239" t="s">
        <v>7</v>
      </c>
      <c r="H239">
        <v>26.7</v>
      </c>
      <c r="I239">
        <v>6.1</v>
      </c>
      <c r="J239" t="s">
        <v>244</v>
      </c>
      <c r="K239" t="s">
        <v>20</v>
      </c>
      <c r="L239" t="s">
        <v>34</v>
      </c>
    </row>
    <row r="240" spans="1:12" ht="13.8" x14ac:dyDescent="0.25">
      <c r="A240">
        <v>1239</v>
      </c>
      <c r="B240" s="16">
        <v>45026</v>
      </c>
      <c r="C240" t="s">
        <v>48</v>
      </c>
      <c r="D240">
        <v>2023</v>
      </c>
      <c r="E240">
        <v>18</v>
      </c>
      <c r="F240" t="s">
        <v>51</v>
      </c>
      <c r="G240" t="s">
        <v>5</v>
      </c>
      <c r="H240">
        <v>44.3</v>
      </c>
      <c r="I240">
        <v>1</v>
      </c>
      <c r="J240" t="s">
        <v>244</v>
      </c>
      <c r="K240" t="s">
        <v>20</v>
      </c>
      <c r="L240" t="s">
        <v>36</v>
      </c>
    </row>
    <row r="241" spans="1:12" ht="13.8" x14ac:dyDescent="0.25">
      <c r="A241">
        <v>1240</v>
      </c>
      <c r="B241" s="16">
        <v>45115</v>
      </c>
      <c r="C241" t="s">
        <v>39</v>
      </c>
      <c r="D241">
        <v>2023</v>
      </c>
      <c r="E241">
        <v>32</v>
      </c>
      <c r="F241" t="s">
        <v>11</v>
      </c>
      <c r="G241" t="s">
        <v>7</v>
      </c>
      <c r="H241">
        <v>40.200000000000003</v>
      </c>
      <c r="I241">
        <v>8</v>
      </c>
      <c r="J241" t="s">
        <v>244</v>
      </c>
      <c r="K241" t="s">
        <v>14</v>
      </c>
      <c r="L241" t="s">
        <v>36</v>
      </c>
    </row>
    <row r="242" spans="1:12" ht="13.8" x14ac:dyDescent="0.25">
      <c r="A242">
        <v>1241</v>
      </c>
      <c r="B242" s="16">
        <v>45193</v>
      </c>
      <c r="C242" t="s">
        <v>64</v>
      </c>
      <c r="D242">
        <v>2023</v>
      </c>
      <c r="E242">
        <v>24</v>
      </c>
      <c r="F242" t="s">
        <v>9</v>
      </c>
      <c r="G242" t="s">
        <v>5</v>
      </c>
      <c r="H242">
        <v>46.3</v>
      </c>
      <c r="I242">
        <v>5.7</v>
      </c>
      <c r="J242" t="s">
        <v>244</v>
      </c>
      <c r="K242" t="s">
        <v>18</v>
      </c>
      <c r="L242" t="s">
        <v>34</v>
      </c>
    </row>
    <row r="243" spans="1:12" ht="13.8" x14ac:dyDescent="0.25">
      <c r="A243">
        <v>1242</v>
      </c>
      <c r="B243" s="16">
        <v>45042</v>
      </c>
      <c r="C243" t="s">
        <v>48</v>
      </c>
      <c r="D243">
        <v>2023</v>
      </c>
      <c r="E243">
        <v>75</v>
      </c>
      <c r="F243" t="s">
        <v>19</v>
      </c>
      <c r="G243" t="s">
        <v>5</v>
      </c>
      <c r="H243">
        <v>32.700000000000003</v>
      </c>
      <c r="I243">
        <v>2.4</v>
      </c>
      <c r="J243" t="s">
        <v>244</v>
      </c>
      <c r="K243" t="s">
        <v>20</v>
      </c>
      <c r="L243" t="s">
        <v>36</v>
      </c>
    </row>
    <row r="244" spans="1:12" ht="13.8" x14ac:dyDescent="0.25">
      <c r="A244">
        <v>1243</v>
      </c>
      <c r="B244" s="16">
        <v>45413</v>
      </c>
      <c r="C244" t="s">
        <v>33</v>
      </c>
      <c r="D244">
        <v>2024</v>
      </c>
      <c r="E244">
        <v>27</v>
      </c>
      <c r="F244" t="s">
        <v>9</v>
      </c>
      <c r="G244" t="s">
        <v>5</v>
      </c>
      <c r="H244">
        <v>63.5</v>
      </c>
      <c r="I244">
        <v>3</v>
      </c>
      <c r="J244" t="s">
        <v>244</v>
      </c>
      <c r="K244" t="s">
        <v>20</v>
      </c>
      <c r="L244" t="s">
        <v>36</v>
      </c>
    </row>
    <row r="245" spans="1:12" ht="13.8" x14ac:dyDescent="0.25">
      <c r="A245">
        <v>1244</v>
      </c>
      <c r="B245" s="16">
        <v>45405</v>
      </c>
      <c r="C245" t="s">
        <v>48</v>
      </c>
      <c r="D245">
        <v>2024</v>
      </c>
      <c r="E245">
        <v>77</v>
      </c>
      <c r="F245" t="s">
        <v>19</v>
      </c>
      <c r="G245" t="s">
        <v>5</v>
      </c>
      <c r="H245">
        <v>31.7</v>
      </c>
      <c r="I245">
        <v>3.1</v>
      </c>
      <c r="J245" t="s">
        <v>244</v>
      </c>
      <c r="K245" t="s">
        <v>20</v>
      </c>
      <c r="L245" t="s">
        <v>34</v>
      </c>
    </row>
    <row r="246" spans="1:12" ht="13.8" x14ac:dyDescent="0.25">
      <c r="A246">
        <v>1245</v>
      </c>
      <c r="B246" s="16">
        <v>45488</v>
      </c>
      <c r="C246" t="s">
        <v>39</v>
      </c>
      <c r="D246">
        <v>2024</v>
      </c>
      <c r="E246">
        <v>68</v>
      </c>
      <c r="F246" t="s">
        <v>17</v>
      </c>
      <c r="G246" t="s">
        <v>7</v>
      </c>
      <c r="H246">
        <v>29.1</v>
      </c>
      <c r="I246">
        <v>3.6</v>
      </c>
      <c r="J246" t="s">
        <v>244</v>
      </c>
      <c r="K246" t="s">
        <v>20</v>
      </c>
      <c r="L246" t="s">
        <v>36</v>
      </c>
    </row>
    <row r="247" spans="1:12" ht="13.8" x14ac:dyDescent="0.25">
      <c r="A247">
        <v>1246</v>
      </c>
      <c r="B247" s="16">
        <v>45348</v>
      </c>
      <c r="C247" t="s">
        <v>43</v>
      </c>
      <c r="D247">
        <v>2024</v>
      </c>
      <c r="E247">
        <v>60</v>
      </c>
      <c r="F247" t="s">
        <v>17</v>
      </c>
      <c r="G247" t="s">
        <v>5</v>
      </c>
      <c r="H247">
        <v>36</v>
      </c>
      <c r="I247">
        <v>3.2</v>
      </c>
      <c r="J247" t="s">
        <v>244</v>
      </c>
      <c r="K247" t="s">
        <v>20</v>
      </c>
      <c r="L247" t="s">
        <v>34</v>
      </c>
    </row>
    <row r="248" spans="1:12" ht="13.8" x14ac:dyDescent="0.25">
      <c r="A248">
        <v>1247</v>
      </c>
      <c r="B248" s="16">
        <v>45227</v>
      </c>
      <c r="C248" t="s">
        <v>58</v>
      </c>
      <c r="D248">
        <v>2023</v>
      </c>
      <c r="E248">
        <v>28</v>
      </c>
      <c r="F248" t="s">
        <v>9</v>
      </c>
      <c r="G248" t="s">
        <v>5</v>
      </c>
      <c r="H248">
        <v>35.1</v>
      </c>
      <c r="I248">
        <v>4.7</v>
      </c>
      <c r="J248" t="s">
        <v>244</v>
      </c>
      <c r="K248" t="s">
        <v>20</v>
      </c>
      <c r="L248" t="s">
        <v>34</v>
      </c>
    </row>
    <row r="249" spans="1:12" ht="13.8" x14ac:dyDescent="0.25">
      <c r="A249">
        <v>1248</v>
      </c>
      <c r="B249" s="16">
        <v>45417</v>
      </c>
      <c r="C249" t="s">
        <v>33</v>
      </c>
      <c r="D249">
        <v>2024</v>
      </c>
      <c r="E249">
        <v>25</v>
      </c>
      <c r="F249" t="s">
        <v>9</v>
      </c>
      <c r="G249" t="s">
        <v>5</v>
      </c>
      <c r="H249">
        <v>29.5</v>
      </c>
      <c r="I249">
        <v>6.9</v>
      </c>
      <c r="J249" t="s">
        <v>244</v>
      </c>
      <c r="K249" t="s">
        <v>16</v>
      </c>
      <c r="L249" t="s">
        <v>34</v>
      </c>
    </row>
    <row r="250" spans="1:12" ht="13.8" x14ac:dyDescent="0.25">
      <c r="A250">
        <v>1249</v>
      </c>
      <c r="B250" s="16">
        <v>45437</v>
      </c>
      <c r="C250" t="s">
        <v>33</v>
      </c>
      <c r="D250">
        <v>2024</v>
      </c>
      <c r="E250">
        <v>62</v>
      </c>
      <c r="F250" t="s">
        <v>17</v>
      </c>
      <c r="G250" t="s">
        <v>5</v>
      </c>
      <c r="H250">
        <v>52</v>
      </c>
      <c r="I250">
        <v>4.5</v>
      </c>
      <c r="J250" t="s">
        <v>244</v>
      </c>
      <c r="K250" t="s">
        <v>20</v>
      </c>
      <c r="L250" t="s">
        <v>34</v>
      </c>
    </row>
    <row r="251" spans="1:12" ht="13.8" x14ac:dyDescent="0.25">
      <c r="A251">
        <v>1250</v>
      </c>
      <c r="B251" s="16">
        <v>45356</v>
      </c>
      <c r="C251" t="s">
        <v>62</v>
      </c>
      <c r="D251">
        <v>2024</v>
      </c>
      <c r="E251">
        <v>69</v>
      </c>
      <c r="F251" t="s">
        <v>17</v>
      </c>
      <c r="G251" t="s">
        <v>7</v>
      </c>
      <c r="H251">
        <v>8.5</v>
      </c>
      <c r="I251">
        <v>5.4</v>
      </c>
      <c r="J251" t="s">
        <v>244</v>
      </c>
      <c r="K251" t="s">
        <v>20</v>
      </c>
      <c r="L251" t="s">
        <v>36</v>
      </c>
    </row>
    <row r="252" spans="1:12" ht="13.8" x14ac:dyDescent="0.25">
      <c r="A252">
        <v>1251</v>
      </c>
      <c r="B252" s="16">
        <v>45171</v>
      </c>
      <c r="C252" t="s">
        <v>64</v>
      </c>
      <c r="D252">
        <v>2023</v>
      </c>
      <c r="E252">
        <v>9</v>
      </c>
      <c r="F252" t="s">
        <v>4</v>
      </c>
      <c r="G252" t="s">
        <v>5</v>
      </c>
      <c r="H252">
        <v>52</v>
      </c>
      <c r="I252">
        <v>4</v>
      </c>
      <c r="J252" t="s">
        <v>244</v>
      </c>
      <c r="K252" t="s">
        <v>18</v>
      </c>
      <c r="L252" t="s">
        <v>34</v>
      </c>
    </row>
    <row r="253" spans="1:12" ht="13.8" x14ac:dyDescent="0.25">
      <c r="A253">
        <v>1252</v>
      </c>
      <c r="B253" s="16">
        <v>44980</v>
      </c>
      <c r="C253" t="s">
        <v>43</v>
      </c>
      <c r="D253">
        <v>2023</v>
      </c>
      <c r="E253">
        <v>19</v>
      </c>
      <c r="F253" t="s">
        <v>51</v>
      </c>
      <c r="G253" t="s">
        <v>5</v>
      </c>
      <c r="H253">
        <v>49.4</v>
      </c>
      <c r="I253">
        <v>5.2</v>
      </c>
      <c r="J253" t="s">
        <v>244</v>
      </c>
      <c r="K253" t="s">
        <v>20</v>
      </c>
      <c r="L253" t="s">
        <v>36</v>
      </c>
    </row>
    <row r="254" spans="1:12" ht="13.8" x14ac:dyDescent="0.25">
      <c r="A254">
        <v>1253</v>
      </c>
      <c r="B254" s="16">
        <v>45612</v>
      </c>
      <c r="C254" t="s">
        <v>45</v>
      </c>
      <c r="D254">
        <v>2024</v>
      </c>
      <c r="E254">
        <v>2</v>
      </c>
      <c r="F254" t="s">
        <v>4</v>
      </c>
      <c r="G254" t="s">
        <v>7</v>
      </c>
      <c r="H254">
        <v>50.4</v>
      </c>
      <c r="I254">
        <v>5.2</v>
      </c>
      <c r="J254" t="s">
        <v>244</v>
      </c>
      <c r="K254" t="s">
        <v>20</v>
      </c>
      <c r="L254" t="s">
        <v>34</v>
      </c>
    </row>
    <row r="255" spans="1:12" ht="13.8" x14ac:dyDescent="0.25">
      <c r="A255">
        <v>1254</v>
      </c>
      <c r="B255" s="16">
        <v>45545</v>
      </c>
      <c r="C255" t="s">
        <v>64</v>
      </c>
      <c r="D255">
        <v>2024</v>
      </c>
      <c r="E255">
        <v>2</v>
      </c>
      <c r="F255" t="s">
        <v>4</v>
      </c>
      <c r="G255" t="s">
        <v>5</v>
      </c>
      <c r="H255">
        <v>16.600000000000001</v>
      </c>
      <c r="I255">
        <v>5</v>
      </c>
      <c r="J255" t="s">
        <v>244</v>
      </c>
      <c r="K255" t="s">
        <v>20</v>
      </c>
      <c r="L255" t="s">
        <v>36</v>
      </c>
    </row>
    <row r="256" spans="1:12" ht="13.8" x14ac:dyDescent="0.25">
      <c r="A256">
        <v>1255</v>
      </c>
      <c r="B256" s="16">
        <v>44961</v>
      </c>
      <c r="C256" t="s">
        <v>43</v>
      </c>
      <c r="D256">
        <v>2023</v>
      </c>
      <c r="E256">
        <v>67</v>
      </c>
      <c r="F256" t="s">
        <v>17</v>
      </c>
      <c r="G256" t="s">
        <v>5</v>
      </c>
      <c r="H256">
        <v>39.799999999999997</v>
      </c>
      <c r="I256">
        <v>6.2</v>
      </c>
      <c r="J256" t="s">
        <v>244</v>
      </c>
      <c r="K256" t="s">
        <v>20</v>
      </c>
      <c r="L256" t="s">
        <v>36</v>
      </c>
    </row>
    <row r="257" spans="1:12" ht="13.8" x14ac:dyDescent="0.25">
      <c r="A257">
        <v>1256</v>
      </c>
      <c r="B257" s="16">
        <v>45476</v>
      </c>
      <c r="C257" t="s">
        <v>39</v>
      </c>
      <c r="D257">
        <v>2024</v>
      </c>
      <c r="E257">
        <v>47</v>
      </c>
      <c r="F257" t="s">
        <v>13</v>
      </c>
      <c r="G257" t="s">
        <v>5</v>
      </c>
      <c r="H257">
        <v>48.1</v>
      </c>
      <c r="I257">
        <v>4.5</v>
      </c>
      <c r="J257" t="s">
        <v>244</v>
      </c>
      <c r="K257" t="s">
        <v>20</v>
      </c>
      <c r="L257" t="s">
        <v>36</v>
      </c>
    </row>
    <row r="258" spans="1:12" ht="13.8" x14ac:dyDescent="0.25">
      <c r="A258">
        <v>1257</v>
      </c>
      <c r="B258" s="16">
        <v>45623</v>
      </c>
      <c r="C258" t="s">
        <v>45</v>
      </c>
      <c r="D258">
        <v>2024</v>
      </c>
      <c r="E258">
        <v>10</v>
      </c>
      <c r="F258" t="s">
        <v>51</v>
      </c>
      <c r="G258" t="s">
        <v>7</v>
      </c>
      <c r="H258">
        <v>21.7</v>
      </c>
      <c r="I258">
        <v>1.7</v>
      </c>
      <c r="J258" t="s">
        <v>244</v>
      </c>
      <c r="K258" t="s">
        <v>18</v>
      </c>
      <c r="L258" t="s">
        <v>34</v>
      </c>
    </row>
    <row r="259" spans="1:12" ht="13.8" x14ac:dyDescent="0.25">
      <c r="A259">
        <v>1258</v>
      </c>
      <c r="B259" s="16">
        <v>45491</v>
      </c>
      <c r="C259" t="s">
        <v>39</v>
      </c>
      <c r="D259">
        <v>2024</v>
      </c>
      <c r="E259">
        <v>60</v>
      </c>
      <c r="F259" t="s">
        <v>17</v>
      </c>
      <c r="G259" t="s">
        <v>7</v>
      </c>
      <c r="H259">
        <v>36.700000000000003</v>
      </c>
      <c r="I259">
        <v>5.2</v>
      </c>
      <c r="J259" t="s">
        <v>244</v>
      </c>
      <c r="K259" t="s">
        <v>20</v>
      </c>
      <c r="L259" t="s">
        <v>34</v>
      </c>
    </row>
    <row r="260" spans="1:12" ht="13.8" x14ac:dyDescent="0.25">
      <c r="A260">
        <v>1259</v>
      </c>
      <c r="B260" s="16">
        <v>45622</v>
      </c>
      <c r="C260" t="s">
        <v>45</v>
      </c>
      <c r="D260">
        <v>2024</v>
      </c>
      <c r="E260">
        <v>42</v>
      </c>
      <c r="F260" t="s">
        <v>13</v>
      </c>
      <c r="G260" t="s">
        <v>7</v>
      </c>
      <c r="H260">
        <v>13.5</v>
      </c>
      <c r="I260">
        <v>3.4</v>
      </c>
      <c r="J260" t="s">
        <v>244</v>
      </c>
      <c r="K260" t="s">
        <v>20</v>
      </c>
      <c r="L260" t="s">
        <v>34</v>
      </c>
    </row>
    <row r="261" spans="1:12" ht="13.8" x14ac:dyDescent="0.25">
      <c r="A261">
        <v>1260</v>
      </c>
      <c r="B261" s="16">
        <v>45023</v>
      </c>
      <c r="C261" t="s">
        <v>48</v>
      </c>
      <c r="D261">
        <v>2023</v>
      </c>
      <c r="E261">
        <v>72</v>
      </c>
      <c r="F261" t="s">
        <v>19</v>
      </c>
      <c r="G261" t="s">
        <v>5</v>
      </c>
      <c r="H261">
        <v>31.5</v>
      </c>
      <c r="I261">
        <v>5.2</v>
      </c>
      <c r="J261" t="s">
        <v>244</v>
      </c>
      <c r="K261" t="s">
        <v>20</v>
      </c>
      <c r="L261" t="s">
        <v>36</v>
      </c>
    </row>
    <row r="262" spans="1:12" ht="13.8" x14ac:dyDescent="0.25">
      <c r="A262">
        <v>1261</v>
      </c>
      <c r="B262" s="16">
        <v>45013</v>
      </c>
      <c r="C262" t="s">
        <v>62</v>
      </c>
      <c r="D262">
        <v>2023</v>
      </c>
      <c r="E262">
        <v>40</v>
      </c>
      <c r="F262" t="s">
        <v>13</v>
      </c>
      <c r="G262" t="s">
        <v>5</v>
      </c>
      <c r="H262">
        <v>43.3</v>
      </c>
      <c r="I262">
        <v>5.2</v>
      </c>
      <c r="J262" t="s">
        <v>244</v>
      </c>
      <c r="K262" t="s">
        <v>20</v>
      </c>
      <c r="L262" t="s">
        <v>36</v>
      </c>
    </row>
    <row r="263" spans="1:12" ht="13.8" x14ac:dyDescent="0.25">
      <c r="A263">
        <v>1262</v>
      </c>
      <c r="B263" s="16">
        <v>45332</v>
      </c>
      <c r="C263" t="s">
        <v>43</v>
      </c>
      <c r="D263">
        <v>2024</v>
      </c>
      <c r="E263">
        <v>20</v>
      </c>
      <c r="F263" t="s">
        <v>9</v>
      </c>
      <c r="G263" t="s">
        <v>7</v>
      </c>
      <c r="H263">
        <v>20.9</v>
      </c>
      <c r="I263">
        <v>4</v>
      </c>
      <c r="J263" t="s">
        <v>244</v>
      </c>
      <c r="K263" t="s">
        <v>16</v>
      </c>
      <c r="L263" t="s">
        <v>36</v>
      </c>
    </row>
    <row r="264" spans="1:12" ht="13.8" x14ac:dyDescent="0.25">
      <c r="A264">
        <v>1263</v>
      </c>
      <c r="B264" s="16">
        <v>45498</v>
      </c>
      <c r="C264" t="s">
        <v>39</v>
      </c>
      <c r="D264">
        <v>2024</v>
      </c>
      <c r="E264">
        <v>17</v>
      </c>
      <c r="F264" t="s">
        <v>51</v>
      </c>
      <c r="G264" t="s">
        <v>7</v>
      </c>
      <c r="H264">
        <v>39.799999999999997</v>
      </c>
      <c r="I264">
        <v>2</v>
      </c>
      <c r="J264" t="s">
        <v>244</v>
      </c>
      <c r="K264" t="s">
        <v>20</v>
      </c>
      <c r="L264" t="s">
        <v>36</v>
      </c>
    </row>
    <row r="265" spans="1:12" ht="13.8" x14ac:dyDescent="0.25">
      <c r="A265">
        <v>1264</v>
      </c>
      <c r="B265" s="16">
        <v>45295</v>
      </c>
      <c r="C265" t="s">
        <v>41</v>
      </c>
      <c r="D265">
        <v>2024</v>
      </c>
      <c r="E265">
        <v>55</v>
      </c>
      <c r="F265" t="s">
        <v>15</v>
      </c>
      <c r="G265" t="s">
        <v>5</v>
      </c>
      <c r="H265">
        <v>35.700000000000003</v>
      </c>
      <c r="I265">
        <v>5.9</v>
      </c>
      <c r="J265" t="s">
        <v>244</v>
      </c>
      <c r="K265" t="s">
        <v>18</v>
      </c>
      <c r="L265" t="s">
        <v>36</v>
      </c>
    </row>
    <row r="266" spans="1:12" ht="13.8" x14ac:dyDescent="0.25">
      <c r="A266">
        <v>1265</v>
      </c>
      <c r="B266" s="16">
        <v>45444</v>
      </c>
      <c r="C266" t="s">
        <v>82</v>
      </c>
      <c r="D266">
        <v>2024</v>
      </c>
      <c r="E266">
        <v>34</v>
      </c>
      <c r="F266" t="s">
        <v>11</v>
      </c>
      <c r="G266" t="s">
        <v>5</v>
      </c>
      <c r="H266">
        <v>37.9</v>
      </c>
      <c r="I266">
        <v>2.8</v>
      </c>
      <c r="J266" t="s">
        <v>244</v>
      </c>
      <c r="K266" t="s">
        <v>20</v>
      </c>
      <c r="L266" t="s">
        <v>34</v>
      </c>
    </row>
    <row r="267" spans="1:12" ht="13.8" x14ac:dyDescent="0.25">
      <c r="A267">
        <v>1266</v>
      </c>
      <c r="B267" s="16">
        <v>45479</v>
      </c>
      <c r="C267" t="s">
        <v>39</v>
      </c>
      <c r="D267">
        <v>2024</v>
      </c>
      <c r="E267">
        <v>74</v>
      </c>
      <c r="F267" t="s">
        <v>19</v>
      </c>
      <c r="G267" t="s">
        <v>5</v>
      </c>
      <c r="H267">
        <v>32.5</v>
      </c>
      <c r="I267">
        <v>4.3</v>
      </c>
      <c r="J267" t="s">
        <v>244</v>
      </c>
      <c r="K267" t="s">
        <v>18</v>
      </c>
      <c r="L267" t="s">
        <v>36</v>
      </c>
    </row>
    <row r="268" spans="1:12" ht="13.8" x14ac:dyDescent="0.25">
      <c r="A268">
        <v>1267</v>
      </c>
      <c r="B268" s="16">
        <v>44966</v>
      </c>
      <c r="C268" t="s">
        <v>43</v>
      </c>
      <c r="D268">
        <v>2023</v>
      </c>
      <c r="E268">
        <v>19</v>
      </c>
      <c r="F268" t="s">
        <v>51</v>
      </c>
      <c r="G268" t="s">
        <v>7</v>
      </c>
      <c r="H268">
        <v>19.899999999999999</v>
      </c>
      <c r="I268">
        <v>7.6</v>
      </c>
      <c r="J268" t="s">
        <v>244</v>
      </c>
      <c r="K268" t="s">
        <v>20</v>
      </c>
      <c r="L268" t="s">
        <v>34</v>
      </c>
    </row>
    <row r="269" spans="1:12" ht="13.8" x14ac:dyDescent="0.25">
      <c r="A269">
        <v>1268</v>
      </c>
      <c r="B269" s="16">
        <v>45325</v>
      </c>
      <c r="C269" t="s">
        <v>43</v>
      </c>
      <c r="D269">
        <v>2024</v>
      </c>
      <c r="E269">
        <v>0</v>
      </c>
      <c r="F269" t="s">
        <v>4</v>
      </c>
      <c r="G269" t="s">
        <v>5</v>
      </c>
      <c r="H269">
        <v>47.4</v>
      </c>
      <c r="I269">
        <v>4.3</v>
      </c>
      <c r="J269" t="s">
        <v>244</v>
      </c>
      <c r="K269" t="s">
        <v>18</v>
      </c>
      <c r="L269" t="s">
        <v>34</v>
      </c>
    </row>
    <row r="270" spans="1:12" ht="13.8" x14ac:dyDescent="0.25">
      <c r="A270">
        <v>1269</v>
      </c>
      <c r="B270" s="16">
        <v>44999</v>
      </c>
      <c r="C270" t="s">
        <v>62</v>
      </c>
      <c r="D270">
        <v>2023</v>
      </c>
      <c r="E270">
        <v>57</v>
      </c>
      <c r="F270" t="s">
        <v>15</v>
      </c>
      <c r="G270" t="s">
        <v>7</v>
      </c>
      <c r="H270">
        <v>21.7</v>
      </c>
      <c r="I270">
        <v>4.2</v>
      </c>
      <c r="J270" t="s">
        <v>244</v>
      </c>
      <c r="K270" t="s">
        <v>20</v>
      </c>
      <c r="L270" t="s">
        <v>34</v>
      </c>
    </row>
    <row r="271" spans="1:12" ht="13.8" x14ac:dyDescent="0.25">
      <c r="A271">
        <v>1270</v>
      </c>
      <c r="B271" s="16">
        <v>45219</v>
      </c>
      <c r="C271" t="s">
        <v>58</v>
      </c>
      <c r="D271">
        <v>2023</v>
      </c>
      <c r="E271">
        <v>41</v>
      </c>
      <c r="F271" t="s">
        <v>13</v>
      </c>
      <c r="G271" t="s">
        <v>7</v>
      </c>
      <c r="H271">
        <v>36.4</v>
      </c>
      <c r="I271">
        <v>4.8</v>
      </c>
      <c r="J271" t="s">
        <v>244</v>
      </c>
      <c r="K271" t="s">
        <v>20</v>
      </c>
      <c r="L271" t="s">
        <v>36</v>
      </c>
    </row>
    <row r="272" spans="1:12" ht="13.8" x14ac:dyDescent="0.25">
      <c r="A272">
        <v>1271</v>
      </c>
      <c r="B272" s="16">
        <v>45216</v>
      </c>
      <c r="C272" t="s">
        <v>58</v>
      </c>
      <c r="D272">
        <v>2023</v>
      </c>
      <c r="E272">
        <v>21</v>
      </c>
      <c r="F272" t="s">
        <v>9</v>
      </c>
      <c r="G272" t="s">
        <v>5</v>
      </c>
      <c r="H272">
        <v>32.299999999999997</v>
      </c>
      <c r="I272">
        <v>3.9</v>
      </c>
      <c r="J272" t="s">
        <v>244</v>
      </c>
      <c r="K272" t="s">
        <v>20</v>
      </c>
      <c r="L272" t="s">
        <v>34</v>
      </c>
    </row>
    <row r="273" spans="1:12" ht="13.8" x14ac:dyDescent="0.25">
      <c r="A273">
        <v>1272</v>
      </c>
      <c r="B273" s="16">
        <v>44963</v>
      </c>
      <c r="C273" t="s">
        <v>43</v>
      </c>
      <c r="D273">
        <v>2023</v>
      </c>
      <c r="E273">
        <v>55</v>
      </c>
      <c r="F273" t="s">
        <v>15</v>
      </c>
      <c r="G273" t="s">
        <v>5</v>
      </c>
      <c r="H273">
        <v>33.5</v>
      </c>
      <c r="I273">
        <v>6.8</v>
      </c>
      <c r="J273" t="s">
        <v>244</v>
      </c>
      <c r="K273" t="s">
        <v>18</v>
      </c>
      <c r="L273" t="s">
        <v>34</v>
      </c>
    </row>
    <row r="274" spans="1:12" ht="13.8" x14ac:dyDescent="0.25">
      <c r="A274">
        <v>1273</v>
      </c>
      <c r="B274" s="16">
        <v>45281</v>
      </c>
      <c r="C274" t="s">
        <v>50</v>
      </c>
      <c r="D274">
        <v>2023</v>
      </c>
      <c r="E274">
        <v>63</v>
      </c>
      <c r="F274" t="s">
        <v>17</v>
      </c>
      <c r="G274" t="s">
        <v>7</v>
      </c>
      <c r="H274">
        <v>28.6</v>
      </c>
      <c r="I274">
        <v>4.3</v>
      </c>
      <c r="J274" t="s">
        <v>244</v>
      </c>
      <c r="K274" t="s">
        <v>20</v>
      </c>
      <c r="L274" t="s">
        <v>34</v>
      </c>
    </row>
    <row r="275" spans="1:12" ht="13.8" x14ac:dyDescent="0.25">
      <c r="A275">
        <v>1274</v>
      </c>
      <c r="B275" s="16">
        <v>45470</v>
      </c>
      <c r="C275" t="s">
        <v>82</v>
      </c>
      <c r="D275">
        <v>2024</v>
      </c>
      <c r="E275">
        <v>79</v>
      </c>
      <c r="F275" t="s">
        <v>19</v>
      </c>
      <c r="G275" t="s">
        <v>5</v>
      </c>
      <c r="H275">
        <v>17.8</v>
      </c>
      <c r="I275">
        <v>8</v>
      </c>
      <c r="J275" t="s">
        <v>244</v>
      </c>
      <c r="K275" t="s">
        <v>20</v>
      </c>
      <c r="L275" t="s">
        <v>34</v>
      </c>
    </row>
    <row r="276" spans="1:12" ht="13.8" x14ac:dyDescent="0.25">
      <c r="A276">
        <v>1275</v>
      </c>
      <c r="B276" s="16">
        <v>45057</v>
      </c>
      <c r="C276" t="s">
        <v>33</v>
      </c>
      <c r="D276">
        <v>2023</v>
      </c>
      <c r="E276">
        <v>77</v>
      </c>
      <c r="F276" t="s">
        <v>19</v>
      </c>
      <c r="G276" t="s">
        <v>7</v>
      </c>
      <c r="H276">
        <v>42.8</v>
      </c>
      <c r="I276">
        <v>4.5999999999999996</v>
      </c>
      <c r="J276" t="s">
        <v>244</v>
      </c>
      <c r="K276" t="s">
        <v>20</v>
      </c>
      <c r="L276" t="s">
        <v>36</v>
      </c>
    </row>
    <row r="277" spans="1:12" ht="13.8" x14ac:dyDescent="0.25">
      <c r="A277">
        <v>1276</v>
      </c>
      <c r="B277" s="16">
        <v>45436</v>
      </c>
      <c r="C277" t="s">
        <v>33</v>
      </c>
      <c r="D277">
        <v>2024</v>
      </c>
      <c r="E277">
        <v>62</v>
      </c>
      <c r="F277" t="s">
        <v>17</v>
      </c>
      <c r="G277" t="s">
        <v>7</v>
      </c>
      <c r="H277">
        <v>55.7</v>
      </c>
      <c r="I277">
        <v>4.4000000000000004</v>
      </c>
      <c r="J277" t="s">
        <v>244</v>
      </c>
      <c r="K277" t="s">
        <v>20</v>
      </c>
      <c r="L277" t="s">
        <v>34</v>
      </c>
    </row>
    <row r="278" spans="1:12" ht="13.8" x14ac:dyDescent="0.25">
      <c r="A278">
        <v>1277</v>
      </c>
      <c r="B278" s="16">
        <v>45447</v>
      </c>
      <c r="C278" t="s">
        <v>82</v>
      </c>
      <c r="D278">
        <v>2024</v>
      </c>
      <c r="E278">
        <v>72</v>
      </c>
      <c r="F278" t="s">
        <v>19</v>
      </c>
      <c r="G278" t="s">
        <v>7</v>
      </c>
      <c r="H278">
        <v>48</v>
      </c>
      <c r="I278">
        <v>10</v>
      </c>
      <c r="J278" t="s">
        <v>244</v>
      </c>
      <c r="K278" t="s">
        <v>20</v>
      </c>
      <c r="L278" t="s">
        <v>36</v>
      </c>
    </row>
    <row r="279" spans="1:12" ht="13.8" x14ac:dyDescent="0.25">
      <c r="A279">
        <v>1278</v>
      </c>
      <c r="B279" s="16">
        <v>45275</v>
      </c>
      <c r="C279" t="s">
        <v>50</v>
      </c>
      <c r="D279">
        <v>2023</v>
      </c>
      <c r="E279">
        <v>26</v>
      </c>
      <c r="F279" t="s">
        <v>9</v>
      </c>
      <c r="G279" t="s">
        <v>7</v>
      </c>
      <c r="H279">
        <v>26</v>
      </c>
      <c r="I279">
        <v>5.7</v>
      </c>
      <c r="J279" t="s">
        <v>244</v>
      </c>
      <c r="K279" t="s">
        <v>18</v>
      </c>
      <c r="L279" t="s">
        <v>36</v>
      </c>
    </row>
    <row r="280" spans="1:12" ht="13.8" x14ac:dyDescent="0.25">
      <c r="A280">
        <v>1279</v>
      </c>
      <c r="B280" s="16">
        <v>45612</v>
      </c>
      <c r="C280" t="s">
        <v>45</v>
      </c>
      <c r="D280">
        <v>2024</v>
      </c>
      <c r="E280">
        <v>17</v>
      </c>
      <c r="F280" t="s">
        <v>51</v>
      </c>
      <c r="G280" t="s">
        <v>5</v>
      </c>
      <c r="H280">
        <v>29.2</v>
      </c>
      <c r="I280">
        <v>3.9</v>
      </c>
      <c r="J280" t="s">
        <v>244</v>
      </c>
      <c r="K280" t="s">
        <v>18</v>
      </c>
      <c r="L280" t="s">
        <v>36</v>
      </c>
    </row>
    <row r="281" spans="1:12" ht="13.8" x14ac:dyDescent="0.25">
      <c r="A281">
        <v>1280</v>
      </c>
      <c r="B281" s="16">
        <v>45337</v>
      </c>
      <c r="C281" t="s">
        <v>43</v>
      </c>
      <c r="D281">
        <v>2024</v>
      </c>
      <c r="E281">
        <v>76</v>
      </c>
      <c r="F281" t="s">
        <v>19</v>
      </c>
      <c r="G281" t="s">
        <v>5</v>
      </c>
      <c r="H281">
        <v>23.1</v>
      </c>
      <c r="I281">
        <v>5.4</v>
      </c>
      <c r="J281" t="s">
        <v>244</v>
      </c>
      <c r="K281" t="s">
        <v>20</v>
      </c>
      <c r="L281" t="s">
        <v>36</v>
      </c>
    </row>
    <row r="282" spans="1:12" ht="13.8" x14ac:dyDescent="0.25">
      <c r="A282">
        <v>1281</v>
      </c>
      <c r="B282" s="16">
        <v>45537</v>
      </c>
      <c r="C282" t="s">
        <v>64</v>
      </c>
      <c r="D282">
        <v>2024</v>
      </c>
      <c r="E282">
        <v>46</v>
      </c>
      <c r="F282" t="s">
        <v>13</v>
      </c>
      <c r="G282" t="s">
        <v>7</v>
      </c>
      <c r="H282">
        <v>28.6</v>
      </c>
      <c r="I282">
        <v>1.4</v>
      </c>
      <c r="J282" t="s">
        <v>244</v>
      </c>
      <c r="K282" t="s">
        <v>18</v>
      </c>
      <c r="L282" t="s">
        <v>36</v>
      </c>
    </row>
    <row r="283" spans="1:12" ht="13.8" x14ac:dyDescent="0.25">
      <c r="A283">
        <v>1282</v>
      </c>
      <c r="B283" s="16">
        <v>45038</v>
      </c>
      <c r="C283" t="s">
        <v>48</v>
      </c>
      <c r="D283">
        <v>2023</v>
      </c>
      <c r="E283">
        <v>45</v>
      </c>
      <c r="F283" t="s">
        <v>13</v>
      </c>
      <c r="G283" t="s">
        <v>5</v>
      </c>
      <c r="H283">
        <v>43.5</v>
      </c>
      <c r="I283">
        <v>7.6</v>
      </c>
      <c r="J283" t="s">
        <v>244</v>
      </c>
      <c r="K283" t="s">
        <v>20</v>
      </c>
      <c r="L283" t="s">
        <v>36</v>
      </c>
    </row>
    <row r="284" spans="1:12" ht="13.8" x14ac:dyDescent="0.25">
      <c r="A284">
        <v>1283</v>
      </c>
      <c r="B284" s="16">
        <v>45469</v>
      </c>
      <c r="C284" t="s">
        <v>82</v>
      </c>
      <c r="D284">
        <v>2024</v>
      </c>
      <c r="E284">
        <v>55</v>
      </c>
      <c r="F284" t="s">
        <v>15</v>
      </c>
      <c r="G284" t="s">
        <v>7</v>
      </c>
      <c r="H284">
        <v>39.5</v>
      </c>
      <c r="I284">
        <v>5.7</v>
      </c>
      <c r="J284" t="s">
        <v>244</v>
      </c>
      <c r="K284" t="s">
        <v>20</v>
      </c>
      <c r="L284" t="s">
        <v>36</v>
      </c>
    </row>
    <row r="285" spans="1:12" ht="13.8" x14ac:dyDescent="0.25">
      <c r="A285">
        <v>1284</v>
      </c>
      <c r="B285" s="16">
        <v>45150</v>
      </c>
      <c r="C285" t="s">
        <v>54</v>
      </c>
      <c r="D285">
        <v>2023</v>
      </c>
      <c r="E285">
        <v>50</v>
      </c>
      <c r="F285" t="s">
        <v>15</v>
      </c>
      <c r="G285" t="s">
        <v>7</v>
      </c>
      <c r="H285">
        <v>17.600000000000001</v>
      </c>
      <c r="I285">
        <v>5.8</v>
      </c>
      <c r="J285" t="s">
        <v>244</v>
      </c>
      <c r="K285" t="s">
        <v>18</v>
      </c>
      <c r="L285" t="s">
        <v>34</v>
      </c>
    </row>
    <row r="286" spans="1:12" ht="13.8" x14ac:dyDescent="0.25">
      <c r="A286">
        <v>1285</v>
      </c>
      <c r="B286" s="16">
        <v>45142</v>
      </c>
      <c r="C286" t="s">
        <v>54</v>
      </c>
      <c r="D286">
        <v>2023</v>
      </c>
      <c r="E286">
        <v>37</v>
      </c>
      <c r="F286" t="s">
        <v>11</v>
      </c>
      <c r="G286" t="s">
        <v>5</v>
      </c>
      <c r="H286">
        <v>8.6999999999999993</v>
      </c>
      <c r="I286">
        <v>7.8</v>
      </c>
      <c r="J286" t="s">
        <v>244</v>
      </c>
      <c r="K286" t="s">
        <v>20</v>
      </c>
      <c r="L286" t="s">
        <v>36</v>
      </c>
    </row>
    <row r="287" spans="1:12" ht="13.8" x14ac:dyDescent="0.25">
      <c r="A287">
        <v>1286</v>
      </c>
      <c r="B287" s="16">
        <v>45087</v>
      </c>
      <c r="C287" t="s">
        <v>82</v>
      </c>
      <c r="D287">
        <v>2023</v>
      </c>
      <c r="E287">
        <v>43</v>
      </c>
      <c r="F287" t="s">
        <v>13</v>
      </c>
      <c r="G287" t="s">
        <v>5</v>
      </c>
      <c r="H287">
        <v>27.3</v>
      </c>
      <c r="I287">
        <v>5.5</v>
      </c>
      <c r="J287" t="s">
        <v>244</v>
      </c>
      <c r="K287" t="s">
        <v>20</v>
      </c>
      <c r="L287" t="s">
        <v>34</v>
      </c>
    </row>
    <row r="288" spans="1:12" ht="13.8" x14ac:dyDescent="0.25">
      <c r="A288">
        <v>1287</v>
      </c>
      <c r="B288" s="16">
        <v>45649</v>
      </c>
      <c r="C288" t="s">
        <v>50</v>
      </c>
      <c r="D288">
        <v>2024</v>
      </c>
      <c r="E288">
        <v>57</v>
      </c>
      <c r="F288" t="s">
        <v>15</v>
      </c>
      <c r="G288" t="s">
        <v>7</v>
      </c>
      <c r="H288">
        <v>30.9</v>
      </c>
      <c r="I288">
        <v>6.7</v>
      </c>
      <c r="J288" t="s">
        <v>244</v>
      </c>
      <c r="K288" t="s">
        <v>16</v>
      </c>
      <c r="L288" t="s">
        <v>34</v>
      </c>
    </row>
    <row r="289" spans="1:12" ht="13.8" x14ac:dyDescent="0.25">
      <c r="A289">
        <v>1288</v>
      </c>
      <c r="B289" s="16">
        <v>45600</v>
      </c>
      <c r="C289" t="s">
        <v>45</v>
      </c>
      <c r="D289">
        <v>2024</v>
      </c>
      <c r="E289">
        <v>21</v>
      </c>
      <c r="F289" t="s">
        <v>9</v>
      </c>
      <c r="G289" t="s">
        <v>7</v>
      </c>
      <c r="H289">
        <v>53</v>
      </c>
      <c r="I289">
        <v>3.6</v>
      </c>
      <c r="J289" t="s">
        <v>244</v>
      </c>
      <c r="K289" t="s">
        <v>20</v>
      </c>
      <c r="L289" t="s">
        <v>34</v>
      </c>
    </row>
    <row r="290" spans="1:12" ht="13.8" x14ac:dyDescent="0.25">
      <c r="A290">
        <v>1289</v>
      </c>
      <c r="B290" s="16">
        <v>45549</v>
      </c>
      <c r="C290" t="s">
        <v>64</v>
      </c>
      <c r="D290">
        <v>2024</v>
      </c>
      <c r="E290">
        <v>59</v>
      </c>
      <c r="F290" t="s">
        <v>15</v>
      </c>
      <c r="G290" t="s">
        <v>5</v>
      </c>
      <c r="H290">
        <v>36.6</v>
      </c>
      <c r="I290">
        <v>7.2</v>
      </c>
      <c r="J290" t="s">
        <v>244</v>
      </c>
      <c r="K290" t="s">
        <v>20</v>
      </c>
      <c r="L290" t="s">
        <v>36</v>
      </c>
    </row>
    <row r="291" spans="1:12" ht="13.8" x14ac:dyDescent="0.25">
      <c r="A291">
        <v>1290</v>
      </c>
      <c r="B291" s="16">
        <v>45474</v>
      </c>
      <c r="C291" t="s">
        <v>39</v>
      </c>
      <c r="D291">
        <v>2024</v>
      </c>
      <c r="E291">
        <v>78</v>
      </c>
      <c r="F291" t="s">
        <v>19</v>
      </c>
      <c r="G291" t="s">
        <v>5</v>
      </c>
      <c r="H291">
        <v>44.9</v>
      </c>
      <c r="I291">
        <v>3.6</v>
      </c>
      <c r="J291" t="s">
        <v>244</v>
      </c>
      <c r="K291" t="s">
        <v>20</v>
      </c>
      <c r="L291" t="s">
        <v>34</v>
      </c>
    </row>
    <row r="292" spans="1:12" ht="13.8" x14ac:dyDescent="0.25">
      <c r="A292">
        <v>1291</v>
      </c>
      <c r="B292" s="16">
        <v>45025</v>
      </c>
      <c r="C292" t="s">
        <v>48</v>
      </c>
      <c r="D292">
        <v>2023</v>
      </c>
      <c r="E292">
        <v>8</v>
      </c>
      <c r="F292" t="s">
        <v>4</v>
      </c>
      <c r="G292" t="s">
        <v>5</v>
      </c>
      <c r="H292">
        <v>16.2</v>
      </c>
      <c r="I292">
        <v>3.3</v>
      </c>
      <c r="J292" t="s">
        <v>244</v>
      </c>
      <c r="K292" t="s">
        <v>20</v>
      </c>
      <c r="L292" t="s">
        <v>34</v>
      </c>
    </row>
    <row r="293" spans="1:12" ht="13.8" x14ac:dyDescent="0.25">
      <c r="A293">
        <v>1292</v>
      </c>
      <c r="B293" s="16">
        <v>45142</v>
      </c>
      <c r="C293" t="s">
        <v>54</v>
      </c>
      <c r="D293">
        <v>2023</v>
      </c>
      <c r="E293">
        <v>33</v>
      </c>
      <c r="F293" t="s">
        <v>11</v>
      </c>
      <c r="G293" t="s">
        <v>7</v>
      </c>
      <c r="H293">
        <v>28.5</v>
      </c>
      <c r="I293">
        <v>3</v>
      </c>
      <c r="J293" t="s">
        <v>244</v>
      </c>
      <c r="K293" t="s">
        <v>10</v>
      </c>
      <c r="L293" t="s">
        <v>34</v>
      </c>
    </row>
    <row r="294" spans="1:12" ht="13.8" x14ac:dyDescent="0.25">
      <c r="A294">
        <v>1293</v>
      </c>
      <c r="B294" s="16">
        <v>45578</v>
      </c>
      <c r="C294" t="s">
        <v>58</v>
      </c>
      <c r="D294">
        <v>2024</v>
      </c>
      <c r="E294">
        <v>75</v>
      </c>
      <c r="F294" t="s">
        <v>19</v>
      </c>
      <c r="G294" t="s">
        <v>7</v>
      </c>
      <c r="H294">
        <v>43.6</v>
      </c>
      <c r="I294">
        <v>6.4</v>
      </c>
      <c r="J294" t="s">
        <v>244</v>
      </c>
      <c r="K294" t="s">
        <v>20</v>
      </c>
      <c r="L294" t="s">
        <v>34</v>
      </c>
    </row>
    <row r="295" spans="1:12" ht="13.8" x14ac:dyDescent="0.25">
      <c r="A295">
        <v>1294</v>
      </c>
      <c r="B295" s="16">
        <v>45584</v>
      </c>
      <c r="C295" t="s">
        <v>58</v>
      </c>
      <c r="D295">
        <v>2024</v>
      </c>
      <c r="E295">
        <v>10</v>
      </c>
      <c r="F295" t="s">
        <v>51</v>
      </c>
      <c r="G295" t="s">
        <v>5</v>
      </c>
      <c r="H295">
        <v>30.3</v>
      </c>
      <c r="I295">
        <v>3.5</v>
      </c>
      <c r="J295" t="s">
        <v>244</v>
      </c>
      <c r="K295" t="s">
        <v>20</v>
      </c>
      <c r="L295" t="s">
        <v>34</v>
      </c>
    </row>
    <row r="296" spans="1:12" ht="13.8" x14ac:dyDescent="0.25">
      <c r="A296">
        <v>1295</v>
      </c>
      <c r="B296" s="16">
        <v>45631</v>
      </c>
      <c r="C296" t="s">
        <v>50</v>
      </c>
      <c r="D296">
        <v>2024</v>
      </c>
      <c r="E296">
        <v>65</v>
      </c>
      <c r="F296" t="s">
        <v>17</v>
      </c>
      <c r="G296" t="s">
        <v>7</v>
      </c>
      <c r="H296">
        <v>22.8</v>
      </c>
      <c r="I296">
        <v>6.9</v>
      </c>
      <c r="J296" t="s">
        <v>244</v>
      </c>
      <c r="K296" t="s">
        <v>20</v>
      </c>
      <c r="L296" t="s">
        <v>34</v>
      </c>
    </row>
    <row r="297" spans="1:12" ht="13.8" x14ac:dyDescent="0.25">
      <c r="A297">
        <v>1296</v>
      </c>
      <c r="B297" s="16">
        <v>45614</v>
      </c>
      <c r="C297" t="s">
        <v>45</v>
      </c>
      <c r="D297">
        <v>2024</v>
      </c>
      <c r="E297">
        <v>22</v>
      </c>
      <c r="F297" t="s">
        <v>9</v>
      </c>
      <c r="G297" t="s">
        <v>5</v>
      </c>
      <c r="H297">
        <v>22.1</v>
      </c>
      <c r="I297">
        <v>4.3</v>
      </c>
      <c r="J297" t="s">
        <v>244</v>
      </c>
      <c r="K297" t="s">
        <v>20</v>
      </c>
      <c r="L297" t="s">
        <v>34</v>
      </c>
    </row>
    <row r="298" spans="1:12" ht="13.8" x14ac:dyDescent="0.25">
      <c r="A298">
        <v>1297</v>
      </c>
      <c r="B298" s="16">
        <v>45567</v>
      </c>
      <c r="C298" t="s">
        <v>58</v>
      </c>
      <c r="D298">
        <v>2024</v>
      </c>
      <c r="E298">
        <v>45</v>
      </c>
      <c r="F298" t="s">
        <v>13</v>
      </c>
      <c r="G298" t="s">
        <v>5</v>
      </c>
      <c r="H298">
        <v>48.4</v>
      </c>
      <c r="I298">
        <v>4.4000000000000004</v>
      </c>
      <c r="J298" t="s">
        <v>244</v>
      </c>
      <c r="K298" t="s">
        <v>20</v>
      </c>
      <c r="L298" t="s">
        <v>34</v>
      </c>
    </row>
    <row r="299" spans="1:12" ht="13.8" x14ac:dyDescent="0.25">
      <c r="A299">
        <v>1298</v>
      </c>
      <c r="B299" s="16">
        <v>45495</v>
      </c>
      <c r="C299" t="s">
        <v>39</v>
      </c>
      <c r="D299">
        <v>2024</v>
      </c>
      <c r="E299">
        <v>62</v>
      </c>
      <c r="F299" t="s">
        <v>17</v>
      </c>
      <c r="G299" t="s">
        <v>7</v>
      </c>
      <c r="H299">
        <v>15.4</v>
      </c>
      <c r="I299">
        <v>7.1</v>
      </c>
      <c r="J299" t="s">
        <v>244</v>
      </c>
      <c r="K299" t="s">
        <v>20</v>
      </c>
      <c r="L299" t="s">
        <v>34</v>
      </c>
    </row>
    <row r="300" spans="1:12" ht="13.8" x14ac:dyDescent="0.25">
      <c r="A300">
        <v>1299</v>
      </c>
      <c r="B300" s="16">
        <v>45026</v>
      </c>
      <c r="C300" t="s">
        <v>48</v>
      </c>
      <c r="D300">
        <v>2023</v>
      </c>
      <c r="E300">
        <v>4</v>
      </c>
      <c r="F300" t="s">
        <v>4</v>
      </c>
      <c r="G300" t="s">
        <v>5</v>
      </c>
      <c r="H300">
        <v>32.9</v>
      </c>
      <c r="I300">
        <v>7.7</v>
      </c>
      <c r="J300" t="s">
        <v>244</v>
      </c>
      <c r="K300" t="s">
        <v>20</v>
      </c>
      <c r="L300" t="s">
        <v>34</v>
      </c>
    </row>
    <row r="301" spans="1:12" ht="13.8" x14ac:dyDescent="0.25">
      <c r="A301">
        <v>1300</v>
      </c>
      <c r="B301" s="16">
        <v>45552</v>
      </c>
      <c r="C301" t="s">
        <v>64</v>
      </c>
      <c r="D301">
        <v>2024</v>
      </c>
      <c r="E301">
        <v>14</v>
      </c>
      <c r="F301" t="s">
        <v>51</v>
      </c>
      <c r="G301" t="s">
        <v>7</v>
      </c>
      <c r="H301">
        <v>26.7</v>
      </c>
      <c r="I301">
        <v>4.4000000000000004</v>
      </c>
      <c r="J301" t="s">
        <v>244</v>
      </c>
      <c r="K301" t="s">
        <v>20</v>
      </c>
      <c r="L301" t="s">
        <v>36</v>
      </c>
    </row>
    <row r="302" spans="1:12" ht="13.8" x14ac:dyDescent="0.25">
      <c r="A302">
        <v>1301</v>
      </c>
      <c r="B302" s="16">
        <v>45275</v>
      </c>
      <c r="C302" t="s">
        <v>50</v>
      </c>
      <c r="D302">
        <v>2023</v>
      </c>
      <c r="E302">
        <v>69</v>
      </c>
      <c r="F302" t="s">
        <v>17</v>
      </c>
      <c r="G302" t="s">
        <v>7</v>
      </c>
      <c r="H302">
        <v>37.700000000000003</v>
      </c>
      <c r="I302">
        <v>7.3</v>
      </c>
      <c r="J302" t="s">
        <v>244</v>
      </c>
      <c r="K302" t="s">
        <v>18</v>
      </c>
      <c r="L302" t="s">
        <v>36</v>
      </c>
    </row>
    <row r="303" spans="1:12" ht="13.8" x14ac:dyDescent="0.25">
      <c r="A303">
        <v>1302</v>
      </c>
      <c r="B303" s="16">
        <v>45074</v>
      </c>
      <c r="C303" t="s">
        <v>33</v>
      </c>
      <c r="D303">
        <v>2023</v>
      </c>
      <c r="E303">
        <v>4</v>
      </c>
      <c r="F303" t="s">
        <v>4</v>
      </c>
      <c r="G303" t="s">
        <v>5</v>
      </c>
      <c r="H303">
        <v>24.6</v>
      </c>
      <c r="I303">
        <v>5.7</v>
      </c>
      <c r="J303" t="s">
        <v>244</v>
      </c>
      <c r="K303" t="s">
        <v>16</v>
      </c>
      <c r="L303" t="s">
        <v>34</v>
      </c>
    </row>
    <row r="304" spans="1:12" ht="13.8" x14ac:dyDescent="0.25">
      <c r="A304">
        <v>1303</v>
      </c>
      <c r="B304" s="16">
        <v>45023</v>
      </c>
      <c r="C304" t="s">
        <v>48</v>
      </c>
      <c r="D304">
        <v>2023</v>
      </c>
      <c r="E304">
        <v>75</v>
      </c>
      <c r="F304" t="s">
        <v>19</v>
      </c>
      <c r="G304" t="s">
        <v>5</v>
      </c>
      <c r="H304">
        <v>26.3</v>
      </c>
      <c r="I304">
        <v>1.2</v>
      </c>
      <c r="J304" t="s">
        <v>244</v>
      </c>
      <c r="K304" t="s">
        <v>18</v>
      </c>
      <c r="L304" t="s">
        <v>34</v>
      </c>
    </row>
    <row r="305" spans="1:12" ht="13.8" x14ac:dyDescent="0.25">
      <c r="A305">
        <v>1304</v>
      </c>
      <c r="B305" s="16">
        <v>45043</v>
      </c>
      <c r="C305" t="s">
        <v>48</v>
      </c>
      <c r="D305">
        <v>2023</v>
      </c>
      <c r="E305">
        <v>26</v>
      </c>
      <c r="F305" t="s">
        <v>9</v>
      </c>
      <c r="G305" t="s">
        <v>5</v>
      </c>
      <c r="H305">
        <v>40.5</v>
      </c>
      <c r="I305">
        <v>2.5</v>
      </c>
      <c r="J305" t="s">
        <v>244</v>
      </c>
      <c r="K305" t="s">
        <v>20</v>
      </c>
      <c r="L305" t="s">
        <v>34</v>
      </c>
    </row>
    <row r="306" spans="1:12" ht="13.8" x14ac:dyDescent="0.25">
      <c r="A306">
        <v>1305</v>
      </c>
      <c r="B306" s="16">
        <v>45100</v>
      </c>
      <c r="C306" t="s">
        <v>82</v>
      </c>
      <c r="D306">
        <v>2023</v>
      </c>
      <c r="E306">
        <v>37</v>
      </c>
      <c r="F306" t="s">
        <v>11</v>
      </c>
      <c r="G306" t="s">
        <v>5</v>
      </c>
      <c r="H306">
        <v>32.9</v>
      </c>
      <c r="I306">
        <v>6.7</v>
      </c>
      <c r="J306" t="s">
        <v>244</v>
      </c>
      <c r="K306" t="s">
        <v>16</v>
      </c>
      <c r="L306" t="s">
        <v>36</v>
      </c>
    </row>
    <row r="307" spans="1:12" ht="13.8" x14ac:dyDescent="0.25">
      <c r="A307">
        <v>1306</v>
      </c>
      <c r="B307" s="16">
        <v>45010</v>
      </c>
      <c r="C307" t="s">
        <v>62</v>
      </c>
      <c r="D307">
        <v>2023</v>
      </c>
      <c r="E307">
        <v>52</v>
      </c>
      <c r="F307" t="s">
        <v>15</v>
      </c>
      <c r="G307" t="s">
        <v>5</v>
      </c>
      <c r="H307">
        <v>67.900000000000006</v>
      </c>
      <c r="I307">
        <v>1.9</v>
      </c>
      <c r="J307" t="s">
        <v>244</v>
      </c>
      <c r="K307" t="s">
        <v>16</v>
      </c>
      <c r="L307" t="s">
        <v>34</v>
      </c>
    </row>
    <row r="308" spans="1:12" ht="13.8" x14ac:dyDescent="0.25">
      <c r="A308">
        <v>1307</v>
      </c>
      <c r="B308" s="16">
        <v>45021</v>
      </c>
      <c r="C308" t="s">
        <v>48</v>
      </c>
      <c r="D308">
        <v>2023</v>
      </c>
      <c r="E308">
        <v>41</v>
      </c>
      <c r="F308" t="s">
        <v>13</v>
      </c>
      <c r="G308" t="s">
        <v>7</v>
      </c>
      <c r="H308">
        <v>44.8</v>
      </c>
      <c r="I308">
        <v>2</v>
      </c>
      <c r="J308" t="s">
        <v>244</v>
      </c>
      <c r="K308" t="s">
        <v>18</v>
      </c>
      <c r="L308" t="s">
        <v>34</v>
      </c>
    </row>
    <row r="309" spans="1:12" ht="13.8" x14ac:dyDescent="0.25">
      <c r="A309">
        <v>1308</v>
      </c>
      <c r="B309" s="16">
        <v>45610</v>
      </c>
      <c r="C309" t="s">
        <v>45</v>
      </c>
      <c r="D309">
        <v>2024</v>
      </c>
      <c r="E309">
        <v>48</v>
      </c>
      <c r="F309" t="s">
        <v>13</v>
      </c>
      <c r="G309" t="s">
        <v>7</v>
      </c>
      <c r="H309">
        <v>19</v>
      </c>
      <c r="I309">
        <v>6</v>
      </c>
      <c r="J309" t="s">
        <v>244</v>
      </c>
      <c r="K309" t="s">
        <v>16</v>
      </c>
      <c r="L309" t="s">
        <v>34</v>
      </c>
    </row>
    <row r="310" spans="1:12" ht="13.8" x14ac:dyDescent="0.25">
      <c r="A310">
        <v>1309</v>
      </c>
      <c r="B310" s="16">
        <v>45638</v>
      </c>
      <c r="C310" t="s">
        <v>50</v>
      </c>
      <c r="D310">
        <v>2024</v>
      </c>
      <c r="E310">
        <v>58</v>
      </c>
      <c r="F310" t="s">
        <v>15</v>
      </c>
      <c r="G310" t="s">
        <v>5</v>
      </c>
      <c r="H310">
        <v>45.4</v>
      </c>
      <c r="I310">
        <v>4.5</v>
      </c>
      <c r="J310" t="s">
        <v>244</v>
      </c>
      <c r="K310" t="s">
        <v>20</v>
      </c>
      <c r="L310" t="s">
        <v>36</v>
      </c>
    </row>
    <row r="311" spans="1:12" ht="13.8" x14ac:dyDescent="0.25">
      <c r="A311">
        <v>1310</v>
      </c>
      <c r="B311" s="16">
        <v>45275</v>
      </c>
      <c r="C311" t="s">
        <v>50</v>
      </c>
      <c r="D311">
        <v>2023</v>
      </c>
      <c r="E311">
        <v>45</v>
      </c>
      <c r="F311" t="s">
        <v>13</v>
      </c>
      <c r="G311" t="s">
        <v>7</v>
      </c>
      <c r="H311">
        <v>47.8</v>
      </c>
      <c r="I311">
        <v>2.1</v>
      </c>
      <c r="J311" t="s">
        <v>244</v>
      </c>
      <c r="K311" t="s">
        <v>20</v>
      </c>
      <c r="L311" t="s">
        <v>36</v>
      </c>
    </row>
    <row r="312" spans="1:12" ht="13.8" x14ac:dyDescent="0.25">
      <c r="A312">
        <v>1311</v>
      </c>
      <c r="B312" s="16">
        <v>45147</v>
      </c>
      <c r="C312" t="s">
        <v>54</v>
      </c>
      <c r="D312">
        <v>2023</v>
      </c>
      <c r="E312">
        <v>41</v>
      </c>
      <c r="F312" t="s">
        <v>13</v>
      </c>
      <c r="G312" t="s">
        <v>5</v>
      </c>
      <c r="H312">
        <v>40.299999999999997</v>
      </c>
      <c r="I312">
        <v>3.4</v>
      </c>
      <c r="J312" t="s">
        <v>244</v>
      </c>
      <c r="K312" t="s">
        <v>20</v>
      </c>
      <c r="L312" t="s">
        <v>34</v>
      </c>
    </row>
    <row r="313" spans="1:12" ht="13.8" x14ac:dyDescent="0.25">
      <c r="A313">
        <v>1312</v>
      </c>
      <c r="B313" s="16">
        <v>45465</v>
      </c>
      <c r="C313" t="s">
        <v>82</v>
      </c>
      <c r="D313">
        <v>2024</v>
      </c>
      <c r="E313">
        <v>6</v>
      </c>
      <c r="F313" t="s">
        <v>4</v>
      </c>
      <c r="G313" t="s">
        <v>5</v>
      </c>
      <c r="H313">
        <v>51.3</v>
      </c>
      <c r="I313">
        <v>5.9</v>
      </c>
      <c r="J313" t="s">
        <v>244</v>
      </c>
      <c r="K313" t="s">
        <v>16</v>
      </c>
      <c r="L313" t="s">
        <v>34</v>
      </c>
    </row>
    <row r="314" spans="1:12" ht="13.8" x14ac:dyDescent="0.25">
      <c r="A314">
        <v>1313</v>
      </c>
      <c r="B314" s="16">
        <v>45153</v>
      </c>
      <c r="C314" t="s">
        <v>54</v>
      </c>
      <c r="D314">
        <v>2023</v>
      </c>
      <c r="E314">
        <v>0</v>
      </c>
      <c r="F314" t="s">
        <v>4</v>
      </c>
      <c r="G314" t="s">
        <v>5</v>
      </c>
      <c r="H314">
        <v>47.9</v>
      </c>
      <c r="I314">
        <v>5</v>
      </c>
      <c r="J314" t="s">
        <v>244</v>
      </c>
      <c r="K314" t="s">
        <v>6</v>
      </c>
      <c r="L314" t="s">
        <v>36</v>
      </c>
    </row>
    <row r="315" spans="1:12" ht="13.8" x14ac:dyDescent="0.25">
      <c r="A315">
        <v>1314</v>
      </c>
      <c r="B315" s="16">
        <v>45379</v>
      </c>
      <c r="C315" t="s">
        <v>62</v>
      </c>
      <c r="D315">
        <v>2024</v>
      </c>
      <c r="E315">
        <v>35</v>
      </c>
      <c r="F315" t="s">
        <v>11</v>
      </c>
      <c r="G315" t="s">
        <v>7</v>
      </c>
      <c r="H315">
        <v>44.6</v>
      </c>
      <c r="I315">
        <v>6.2</v>
      </c>
      <c r="J315" t="s">
        <v>244</v>
      </c>
      <c r="K315" t="s">
        <v>20</v>
      </c>
      <c r="L315" t="s">
        <v>36</v>
      </c>
    </row>
    <row r="316" spans="1:12" ht="13.8" x14ac:dyDescent="0.25">
      <c r="A316">
        <v>1315</v>
      </c>
      <c r="B316" s="16">
        <v>44939</v>
      </c>
      <c r="C316" t="s">
        <v>41</v>
      </c>
      <c r="D316">
        <v>2023</v>
      </c>
      <c r="E316">
        <v>39</v>
      </c>
      <c r="F316" t="s">
        <v>11</v>
      </c>
      <c r="G316" t="s">
        <v>7</v>
      </c>
      <c r="H316">
        <v>32.200000000000003</v>
      </c>
      <c r="I316">
        <v>1.6</v>
      </c>
      <c r="J316" t="s">
        <v>244</v>
      </c>
      <c r="K316" t="s">
        <v>20</v>
      </c>
      <c r="L316" t="s">
        <v>34</v>
      </c>
    </row>
    <row r="317" spans="1:12" ht="13.8" x14ac:dyDescent="0.25">
      <c r="A317">
        <v>1316</v>
      </c>
      <c r="B317" s="16">
        <v>44933</v>
      </c>
      <c r="C317" t="s">
        <v>41</v>
      </c>
      <c r="D317">
        <v>2023</v>
      </c>
      <c r="E317">
        <v>61</v>
      </c>
      <c r="F317" t="s">
        <v>17</v>
      </c>
      <c r="G317" t="s">
        <v>7</v>
      </c>
      <c r="H317">
        <v>49.4</v>
      </c>
      <c r="I317">
        <v>6.4</v>
      </c>
      <c r="J317" t="s">
        <v>244</v>
      </c>
      <c r="K317" t="s">
        <v>20</v>
      </c>
      <c r="L317" t="s">
        <v>34</v>
      </c>
    </row>
    <row r="318" spans="1:12" ht="13.8" x14ac:dyDescent="0.25">
      <c r="A318">
        <v>1317</v>
      </c>
      <c r="B318" s="16">
        <v>45271</v>
      </c>
      <c r="C318" t="s">
        <v>50</v>
      </c>
      <c r="D318">
        <v>2023</v>
      </c>
      <c r="E318">
        <v>15</v>
      </c>
      <c r="F318" t="s">
        <v>51</v>
      </c>
      <c r="G318" t="s">
        <v>5</v>
      </c>
      <c r="H318">
        <v>47.7</v>
      </c>
      <c r="I318">
        <v>4.9000000000000004</v>
      </c>
      <c r="J318" t="s">
        <v>244</v>
      </c>
      <c r="K318" t="s">
        <v>20</v>
      </c>
      <c r="L318" t="s">
        <v>34</v>
      </c>
    </row>
    <row r="319" spans="1:12" ht="13.8" x14ac:dyDescent="0.25">
      <c r="A319">
        <v>1318</v>
      </c>
      <c r="B319" s="16">
        <v>45346</v>
      </c>
      <c r="C319" t="s">
        <v>43</v>
      </c>
      <c r="D319">
        <v>2024</v>
      </c>
      <c r="E319">
        <v>13</v>
      </c>
      <c r="F319" t="s">
        <v>51</v>
      </c>
      <c r="G319" t="s">
        <v>5</v>
      </c>
      <c r="H319">
        <v>44.3</v>
      </c>
      <c r="I319">
        <v>6.3</v>
      </c>
      <c r="J319" t="s">
        <v>244</v>
      </c>
      <c r="K319" t="s">
        <v>20</v>
      </c>
      <c r="L319" t="s">
        <v>34</v>
      </c>
    </row>
    <row r="320" spans="1:12" ht="13.8" x14ac:dyDescent="0.25">
      <c r="A320">
        <v>1319</v>
      </c>
      <c r="B320" s="16">
        <v>45252</v>
      </c>
      <c r="C320" t="s">
        <v>45</v>
      </c>
      <c r="D320">
        <v>2023</v>
      </c>
      <c r="E320">
        <v>18</v>
      </c>
      <c r="F320" t="s">
        <v>51</v>
      </c>
      <c r="G320" t="s">
        <v>5</v>
      </c>
      <c r="H320">
        <v>49.2</v>
      </c>
      <c r="I320">
        <v>6.2</v>
      </c>
      <c r="J320" t="s">
        <v>244</v>
      </c>
      <c r="K320" t="s">
        <v>18</v>
      </c>
      <c r="L320" t="s">
        <v>34</v>
      </c>
    </row>
    <row r="321" spans="1:12" ht="13.8" x14ac:dyDescent="0.25">
      <c r="A321">
        <v>1320</v>
      </c>
      <c r="B321" s="16">
        <v>45633</v>
      </c>
      <c r="C321" t="s">
        <v>50</v>
      </c>
      <c r="D321">
        <v>2024</v>
      </c>
      <c r="E321">
        <v>19</v>
      </c>
      <c r="F321" t="s">
        <v>51</v>
      </c>
      <c r="G321" t="s">
        <v>7</v>
      </c>
      <c r="H321">
        <v>49.7</v>
      </c>
      <c r="I321">
        <v>3.7</v>
      </c>
      <c r="J321" t="s">
        <v>244</v>
      </c>
      <c r="K321" t="s">
        <v>20</v>
      </c>
      <c r="L321" t="s">
        <v>34</v>
      </c>
    </row>
    <row r="322" spans="1:12" ht="13.8" x14ac:dyDescent="0.25">
      <c r="A322">
        <v>1321</v>
      </c>
      <c r="B322" s="16">
        <v>45010</v>
      </c>
      <c r="C322" t="s">
        <v>62</v>
      </c>
      <c r="D322">
        <v>2023</v>
      </c>
      <c r="E322">
        <v>15</v>
      </c>
      <c r="F322" t="s">
        <v>51</v>
      </c>
      <c r="G322" t="s">
        <v>7</v>
      </c>
      <c r="H322">
        <v>25.2</v>
      </c>
      <c r="I322">
        <v>4</v>
      </c>
      <c r="J322" t="s">
        <v>244</v>
      </c>
      <c r="K322" t="s">
        <v>10</v>
      </c>
      <c r="L322" t="s">
        <v>34</v>
      </c>
    </row>
    <row r="323" spans="1:12" ht="13.8" x14ac:dyDescent="0.25">
      <c r="A323">
        <v>1322</v>
      </c>
      <c r="B323" s="16">
        <v>45025</v>
      </c>
      <c r="C323" t="s">
        <v>48</v>
      </c>
      <c r="D323">
        <v>2023</v>
      </c>
      <c r="E323">
        <v>10</v>
      </c>
      <c r="F323" t="s">
        <v>51</v>
      </c>
      <c r="G323" t="s">
        <v>7</v>
      </c>
      <c r="H323">
        <v>35.4</v>
      </c>
      <c r="I323">
        <v>7.9</v>
      </c>
      <c r="J323" t="s">
        <v>244</v>
      </c>
      <c r="K323" t="s">
        <v>18</v>
      </c>
      <c r="L323" t="s">
        <v>34</v>
      </c>
    </row>
    <row r="324" spans="1:12" ht="13.8" x14ac:dyDescent="0.25">
      <c r="A324">
        <v>1323</v>
      </c>
      <c r="B324" s="16">
        <v>45240</v>
      </c>
      <c r="C324" t="s">
        <v>45</v>
      </c>
      <c r="D324">
        <v>2023</v>
      </c>
      <c r="E324">
        <v>26</v>
      </c>
      <c r="F324" t="s">
        <v>9</v>
      </c>
      <c r="G324" t="s">
        <v>7</v>
      </c>
      <c r="H324">
        <v>21</v>
      </c>
      <c r="I324">
        <v>4.8</v>
      </c>
      <c r="J324" t="s">
        <v>244</v>
      </c>
      <c r="K324" t="s">
        <v>18</v>
      </c>
      <c r="L324" t="s">
        <v>34</v>
      </c>
    </row>
    <row r="325" spans="1:12" ht="13.8" x14ac:dyDescent="0.25">
      <c r="A325">
        <v>1324</v>
      </c>
      <c r="B325" s="16">
        <v>45032</v>
      </c>
      <c r="C325" t="s">
        <v>48</v>
      </c>
      <c r="D325">
        <v>2023</v>
      </c>
      <c r="E325">
        <v>49</v>
      </c>
      <c r="F325" t="s">
        <v>13</v>
      </c>
      <c r="G325" t="s">
        <v>5</v>
      </c>
      <c r="H325">
        <v>45.9</v>
      </c>
      <c r="I325">
        <v>6.7</v>
      </c>
      <c r="J325" t="s">
        <v>244</v>
      </c>
      <c r="K325" t="s">
        <v>18</v>
      </c>
      <c r="L325" t="s">
        <v>34</v>
      </c>
    </row>
    <row r="326" spans="1:12" ht="13.8" x14ac:dyDescent="0.25">
      <c r="A326">
        <v>1325</v>
      </c>
      <c r="B326" s="16">
        <v>45088</v>
      </c>
      <c r="C326" t="s">
        <v>82</v>
      </c>
      <c r="D326">
        <v>2023</v>
      </c>
      <c r="E326">
        <v>16</v>
      </c>
      <c r="F326" t="s">
        <v>51</v>
      </c>
      <c r="G326" t="s">
        <v>5</v>
      </c>
      <c r="H326">
        <v>17.8</v>
      </c>
      <c r="I326">
        <v>7.7</v>
      </c>
      <c r="J326" t="s">
        <v>244</v>
      </c>
      <c r="K326" t="s">
        <v>20</v>
      </c>
      <c r="L326" t="s">
        <v>34</v>
      </c>
    </row>
    <row r="327" spans="1:12" ht="13.8" x14ac:dyDescent="0.25">
      <c r="A327">
        <v>1326</v>
      </c>
      <c r="B327" s="16">
        <v>45163</v>
      </c>
      <c r="C327" t="s">
        <v>54</v>
      </c>
      <c r="D327">
        <v>2023</v>
      </c>
      <c r="E327">
        <v>9</v>
      </c>
      <c r="F327" t="s">
        <v>4</v>
      </c>
      <c r="G327" t="s">
        <v>7</v>
      </c>
      <c r="H327">
        <v>39.700000000000003</v>
      </c>
      <c r="I327">
        <v>5.2</v>
      </c>
      <c r="J327" t="s">
        <v>244</v>
      </c>
      <c r="K327" t="s">
        <v>20</v>
      </c>
      <c r="L327" t="s">
        <v>34</v>
      </c>
    </row>
    <row r="328" spans="1:12" ht="13.8" x14ac:dyDescent="0.25">
      <c r="A328">
        <v>1327</v>
      </c>
      <c r="B328" s="16">
        <v>45124</v>
      </c>
      <c r="C328" t="s">
        <v>39</v>
      </c>
      <c r="D328">
        <v>2023</v>
      </c>
      <c r="E328">
        <v>36</v>
      </c>
      <c r="F328" t="s">
        <v>11</v>
      </c>
      <c r="G328" t="s">
        <v>5</v>
      </c>
      <c r="H328">
        <v>25.4</v>
      </c>
      <c r="I328">
        <v>3.3</v>
      </c>
      <c r="J328" t="s">
        <v>244</v>
      </c>
      <c r="K328" t="s">
        <v>20</v>
      </c>
      <c r="L328" t="s">
        <v>36</v>
      </c>
    </row>
    <row r="329" spans="1:12" ht="13.8" x14ac:dyDescent="0.25">
      <c r="A329">
        <v>1328</v>
      </c>
      <c r="B329" s="16">
        <v>45248</v>
      </c>
      <c r="C329" t="s">
        <v>45</v>
      </c>
      <c r="D329">
        <v>2023</v>
      </c>
      <c r="E329">
        <v>68</v>
      </c>
      <c r="F329" t="s">
        <v>17</v>
      </c>
      <c r="G329" t="s">
        <v>5</v>
      </c>
      <c r="H329">
        <v>28</v>
      </c>
      <c r="I329">
        <v>4</v>
      </c>
      <c r="J329" t="s">
        <v>244</v>
      </c>
      <c r="K329" t="s">
        <v>20</v>
      </c>
      <c r="L329" t="s">
        <v>34</v>
      </c>
    </row>
    <row r="330" spans="1:12" ht="13.8" x14ac:dyDescent="0.25">
      <c r="A330">
        <v>1329</v>
      </c>
      <c r="B330" s="16">
        <v>45003</v>
      </c>
      <c r="C330" t="s">
        <v>62</v>
      </c>
      <c r="D330">
        <v>2023</v>
      </c>
      <c r="E330">
        <v>41</v>
      </c>
      <c r="F330" t="s">
        <v>13</v>
      </c>
      <c r="G330" t="s">
        <v>7</v>
      </c>
      <c r="H330">
        <v>22</v>
      </c>
      <c r="I330">
        <v>7</v>
      </c>
      <c r="J330" t="s">
        <v>244</v>
      </c>
      <c r="K330" t="s">
        <v>16</v>
      </c>
      <c r="L330" t="s">
        <v>36</v>
      </c>
    </row>
    <row r="331" spans="1:12" ht="13.8" x14ac:dyDescent="0.25">
      <c r="A331">
        <v>1330</v>
      </c>
      <c r="B331" s="16">
        <v>45069</v>
      </c>
      <c r="C331" t="s">
        <v>33</v>
      </c>
      <c r="D331">
        <v>2023</v>
      </c>
      <c r="E331">
        <v>55</v>
      </c>
      <c r="F331" t="s">
        <v>15</v>
      </c>
      <c r="G331" t="s">
        <v>5</v>
      </c>
      <c r="H331">
        <v>32.299999999999997</v>
      </c>
      <c r="I331">
        <v>1.1000000000000001</v>
      </c>
      <c r="J331" t="s">
        <v>244</v>
      </c>
      <c r="K331" t="s">
        <v>20</v>
      </c>
      <c r="L331" t="s">
        <v>34</v>
      </c>
    </row>
    <row r="332" spans="1:12" ht="13.8" x14ac:dyDescent="0.25">
      <c r="A332">
        <v>1331</v>
      </c>
      <c r="B332" s="16">
        <v>45337</v>
      </c>
      <c r="C332" t="s">
        <v>43</v>
      </c>
      <c r="D332">
        <v>2024</v>
      </c>
      <c r="E332">
        <v>78</v>
      </c>
      <c r="F332" t="s">
        <v>19</v>
      </c>
      <c r="G332" t="s">
        <v>7</v>
      </c>
      <c r="H332">
        <v>27.2</v>
      </c>
      <c r="I332">
        <v>3.9</v>
      </c>
      <c r="J332" t="s">
        <v>244</v>
      </c>
      <c r="K332" t="s">
        <v>18</v>
      </c>
      <c r="L332" t="s">
        <v>36</v>
      </c>
    </row>
    <row r="333" spans="1:12" ht="13.8" x14ac:dyDescent="0.25">
      <c r="A333">
        <v>1332</v>
      </c>
      <c r="B333" s="16">
        <v>44949</v>
      </c>
      <c r="C333" t="s">
        <v>41</v>
      </c>
      <c r="D333">
        <v>2023</v>
      </c>
      <c r="E333">
        <v>17</v>
      </c>
      <c r="F333" t="s">
        <v>51</v>
      </c>
      <c r="G333" t="s">
        <v>5</v>
      </c>
      <c r="H333">
        <v>33</v>
      </c>
      <c r="I333">
        <v>3.9</v>
      </c>
      <c r="J333" t="s">
        <v>244</v>
      </c>
      <c r="K333" t="s">
        <v>12</v>
      </c>
      <c r="L333" t="s">
        <v>34</v>
      </c>
    </row>
    <row r="334" spans="1:12" ht="13.8" x14ac:dyDescent="0.25">
      <c r="A334">
        <v>1333</v>
      </c>
      <c r="B334" s="16">
        <v>45363</v>
      </c>
      <c r="C334" t="s">
        <v>62</v>
      </c>
      <c r="D334">
        <v>2024</v>
      </c>
      <c r="E334">
        <v>16</v>
      </c>
      <c r="F334" t="s">
        <v>51</v>
      </c>
      <c r="G334" t="s">
        <v>7</v>
      </c>
      <c r="H334">
        <v>35.200000000000003</v>
      </c>
      <c r="I334">
        <v>1</v>
      </c>
      <c r="J334" t="s">
        <v>244</v>
      </c>
      <c r="K334" t="s">
        <v>18</v>
      </c>
      <c r="L334" t="s">
        <v>34</v>
      </c>
    </row>
    <row r="335" spans="1:12" ht="13.8" x14ac:dyDescent="0.25">
      <c r="A335">
        <v>1334</v>
      </c>
      <c r="B335" s="16">
        <v>45103</v>
      </c>
      <c r="C335" t="s">
        <v>82</v>
      </c>
      <c r="D335">
        <v>2023</v>
      </c>
      <c r="E335">
        <v>54</v>
      </c>
      <c r="F335" t="s">
        <v>15</v>
      </c>
      <c r="G335" t="s">
        <v>5</v>
      </c>
      <c r="H335">
        <v>34.6</v>
      </c>
      <c r="I335">
        <v>5.8</v>
      </c>
      <c r="J335" t="s">
        <v>244</v>
      </c>
      <c r="K335" t="s">
        <v>18</v>
      </c>
      <c r="L335" t="s">
        <v>34</v>
      </c>
    </row>
    <row r="336" spans="1:12" ht="13.8" x14ac:dyDescent="0.25">
      <c r="A336">
        <v>1335</v>
      </c>
      <c r="B336" s="16">
        <v>45153</v>
      </c>
      <c r="C336" t="s">
        <v>54</v>
      </c>
      <c r="D336">
        <v>2023</v>
      </c>
      <c r="E336">
        <v>65</v>
      </c>
      <c r="F336" t="s">
        <v>17</v>
      </c>
      <c r="G336" t="s">
        <v>5</v>
      </c>
      <c r="H336">
        <v>26.2</v>
      </c>
      <c r="I336">
        <v>7</v>
      </c>
      <c r="J336" t="s">
        <v>244</v>
      </c>
      <c r="K336" t="s">
        <v>20</v>
      </c>
      <c r="L336" t="s">
        <v>34</v>
      </c>
    </row>
    <row r="337" spans="1:12" ht="13.8" x14ac:dyDescent="0.25">
      <c r="A337">
        <v>1336</v>
      </c>
      <c r="B337" s="16">
        <v>45341</v>
      </c>
      <c r="C337" t="s">
        <v>43</v>
      </c>
      <c r="D337">
        <v>2024</v>
      </c>
      <c r="E337">
        <v>14</v>
      </c>
      <c r="F337" t="s">
        <v>51</v>
      </c>
      <c r="G337" t="s">
        <v>7</v>
      </c>
      <c r="H337">
        <v>37.1</v>
      </c>
      <c r="I337">
        <v>7.6</v>
      </c>
      <c r="J337" t="s">
        <v>244</v>
      </c>
      <c r="K337" t="s">
        <v>20</v>
      </c>
      <c r="L337" t="s">
        <v>36</v>
      </c>
    </row>
    <row r="338" spans="1:12" ht="13.8" x14ac:dyDescent="0.25">
      <c r="A338">
        <v>1337</v>
      </c>
      <c r="B338" s="16">
        <v>44942</v>
      </c>
      <c r="C338" t="s">
        <v>41</v>
      </c>
      <c r="D338">
        <v>2023</v>
      </c>
      <c r="E338">
        <v>46</v>
      </c>
      <c r="F338" t="s">
        <v>13</v>
      </c>
      <c r="G338" t="s">
        <v>5</v>
      </c>
      <c r="H338">
        <v>30.1</v>
      </c>
      <c r="I338">
        <v>5.9</v>
      </c>
      <c r="J338" t="s">
        <v>244</v>
      </c>
      <c r="K338" t="s">
        <v>12</v>
      </c>
      <c r="L338" t="s">
        <v>36</v>
      </c>
    </row>
    <row r="339" spans="1:12" ht="13.8" x14ac:dyDescent="0.25">
      <c r="A339">
        <v>1338</v>
      </c>
      <c r="B339" s="16">
        <v>45393</v>
      </c>
      <c r="C339" t="s">
        <v>48</v>
      </c>
      <c r="D339">
        <v>2024</v>
      </c>
      <c r="E339">
        <v>31</v>
      </c>
      <c r="F339" t="s">
        <v>11</v>
      </c>
      <c r="G339" t="s">
        <v>5</v>
      </c>
      <c r="H339">
        <v>18.600000000000001</v>
      </c>
      <c r="I339">
        <v>6.8</v>
      </c>
      <c r="J339" t="s">
        <v>244</v>
      </c>
      <c r="K339" t="s">
        <v>20</v>
      </c>
      <c r="L339" t="s">
        <v>34</v>
      </c>
    </row>
    <row r="340" spans="1:12" ht="13.8" x14ac:dyDescent="0.25">
      <c r="A340">
        <v>1339</v>
      </c>
      <c r="B340" s="16">
        <v>45339</v>
      </c>
      <c r="C340" t="s">
        <v>43</v>
      </c>
      <c r="D340">
        <v>2024</v>
      </c>
      <c r="E340">
        <v>6</v>
      </c>
      <c r="F340" t="s">
        <v>4</v>
      </c>
      <c r="G340" t="s">
        <v>7</v>
      </c>
      <c r="H340">
        <v>44.5</v>
      </c>
      <c r="I340">
        <v>8.5</v>
      </c>
      <c r="J340" t="s">
        <v>244</v>
      </c>
      <c r="K340" t="s">
        <v>8</v>
      </c>
      <c r="L340" t="s">
        <v>36</v>
      </c>
    </row>
    <row r="341" spans="1:12" ht="13.8" x14ac:dyDescent="0.25">
      <c r="A341">
        <v>1340</v>
      </c>
      <c r="B341" s="16">
        <v>45166</v>
      </c>
      <c r="C341" t="s">
        <v>54</v>
      </c>
      <c r="D341">
        <v>2023</v>
      </c>
      <c r="E341">
        <v>36</v>
      </c>
      <c r="F341" t="s">
        <v>11</v>
      </c>
      <c r="G341" t="s">
        <v>7</v>
      </c>
      <c r="H341">
        <v>36.700000000000003</v>
      </c>
      <c r="I341">
        <v>3.3</v>
      </c>
      <c r="J341" t="s">
        <v>244</v>
      </c>
      <c r="K341" t="s">
        <v>20</v>
      </c>
      <c r="L341" t="s">
        <v>34</v>
      </c>
    </row>
    <row r="342" spans="1:12" ht="13.8" x14ac:dyDescent="0.25">
      <c r="A342">
        <v>1341</v>
      </c>
      <c r="B342" s="16">
        <v>45392</v>
      </c>
      <c r="C342" t="s">
        <v>48</v>
      </c>
      <c r="D342">
        <v>2024</v>
      </c>
      <c r="E342">
        <v>72</v>
      </c>
      <c r="F342" t="s">
        <v>19</v>
      </c>
      <c r="G342" t="s">
        <v>5</v>
      </c>
      <c r="H342">
        <v>39.4</v>
      </c>
      <c r="I342">
        <v>1.7</v>
      </c>
      <c r="J342" t="s">
        <v>244</v>
      </c>
      <c r="K342" t="s">
        <v>20</v>
      </c>
      <c r="L342" t="s">
        <v>34</v>
      </c>
    </row>
    <row r="343" spans="1:12" ht="13.8" x14ac:dyDescent="0.25">
      <c r="A343">
        <v>1342</v>
      </c>
      <c r="B343" s="16">
        <v>45406</v>
      </c>
      <c r="C343" t="s">
        <v>48</v>
      </c>
      <c r="D343">
        <v>2024</v>
      </c>
      <c r="E343">
        <v>69</v>
      </c>
      <c r="F343" t="s">
        <v>17</v>
      </c>
      <c r="G343" t="s">
        <v>7</v>
      </c>
      <c r="H343">
        <v>35.799999999999997</v>
      </c>
      <c r="I343">
        <v>3.5</v>
      </c>
      <c r="J343" t="s">
        <v>244</v>
      </c>
      <c r="K343" t="s">
        <v>20</v>
      </c>
      <c r="L343" t="s">
        <v>34</v>
      </c>
    </row>
    <row r="344" spans="1:12" ht="13.8" x14ac:dyDescent="0.25">
      <c r="A344">
        <v>1343</v>
      </c>
      <c r="B344" s="16">
        <v>45181</v>
      </c>
      <c r="C344" t="s">
        <v>64</v>
      </c>
      <c r="D344">
        <v>2023</v>
      </c>
      <c r="E344">
        <v>1</v>
      </c>
      <c r="F344" t="s">
        <v>4</v>
      </c>
      <c r="G344" t="s">
        <v>5</v>
      </c>
      <c r="H344">
        <v>35.799999999999997</v>
      </c>
      <c r="I344">
        <v>5.0999999999999996</v>
      </c>
      <c r="J344" t="s">
        <v>244</v>
      </c>
      <c r="K344" t="s">
        <v>18</v>
      </c>
      <c r="L344" t="s">
        <v>36</v>
      </c>
    </row>
    <row r="345" spans="1:12" ht="13.8" x14ac:dyDescent="0.25">
      <c r="A345">
        <v>1344</v>
      </c>
      <c r="B345" s="16">
        <v>45329</v>
      </c>
      <c r="C345" t="s">
        <v>43</v>
      </c>
      <c r="D345">
        <v>2024</v>
      </c>
      <c r="E345">
        <v>67</v>
      </c>
      <c r="F345" t="s">
        <v>17</v>
      </c>
      <c r="G345" t="s">
        <v>5</v>
      </c>
      <c r="H345">
        <v>47.6</v>
      </c>
      <c r="I345">
        <v>4.9000000000000004</v>
      </c>
      <c r="J345" t="s">
        <v>244</v>
      </c>
      <c r="K345" t="s">
        <v>10</v>
      </c>
      <c r="L345" t="s">
        <v>36</v>
      </c>
    </row>
    <row r="346" spans="1:12" ht="13.8" x14ac:dyDescent="0.25">
      <c r="A346">
        <v>1345</v>
      </c>
      <c r="B346" s="16">
        <v>45269</v>
      </c>
      <c r="C346" t="s">
        <v>50</v>
      </c>
      <c r="D346">
        <v>2023</v>
      </c>
      <c r="E346">
        <v>11</v>
      </c>
      <c r="F346" t="s">
        <v>51</v>
      </c>
      <c r="G346" t="s">
        <v>5</v>
      </c>
      <c r="H346">
        <v>43.6</v>
      </c>
      <c r="I346">
        <v>5.5</v>
      </c>
      <c r="J346" t="s">
        <v>244</v>
      </c>
      <c r="K346" t="s">
        <v>16</v>
      </c>
      <c r="L346" t="s">
        <v>34</v>
      </c>
    </row>
    <row r="347" spans="1:12" ht="13.8" x14ac:dyDescent="0.25">
      <c r="A347">
        <v>1346</v>
      </c>
      <c r="B347" s="16">
        <v>45528</v>
      </c>
      <c r="C347" t="s">
        <v>54</v>
      </c>
      <c r="D347">
        <v>2024</v>
      </c>
      <c r="E347">
        <v>10</v>
      </c>
      <c r="F347" t="s">
        <v>51</v>
      </c>
      <c r="G347" t="s">
        <v>5</v>
      </c>
      <c r="H347">
        <v>22.7</v>
      </c>
      <c r="I347">
        <v>3.9</v>
      </c>
      <c r="J347" t="s">
        <v>244</v>
      </c>
      <c r="K347" t="s">
        <v>18</v>
      </c>
      <c r="L347" t="s">
        <v>34</v>
      </c>
    </row>
    <row r="348" spans="1:12" ht="13.8" x14ac:dyDescent="0.25">
      <c r="A348">
        <v>1347</v>
      </c>
      <c r="B348" s="16">
        <v>45129</v>
      </c>
      <c r="C348" t="s">
        <v>39</v>
      </c>
      <c r="D348">
        <v>2023</v>
      </c>
      <c r="E348">
        <v>16</v>
      </c>
      <c r="F348" t="s">
        <v>51</v>
      </c>
      <c r="G348" t="s">
        <v>5</v>
      </c>
      <c r="H348">
        <v>36</v>
      </c>
      <c r="I348">
        <v>6.7</v>
      </c>
      <c r="J348" t="s">
        <v>244</v>
      </c>
      <c r="K348" t="s">
        <v>20</v>
      </c>
      <c r="L348" t="s">
        <v>36</v>
      </c>
    </row>
    <row r="349" spans="1:12" ht="13.8" x14ac:dyDescent="0.25">
      <c r="A349">
        <v>1348</v>
      </c>
      <c r="B349" s="16">
        <v>45458</v>
      </c>
      <c r="C349" t="s">
        <v>82</v>
      </c>
      <c r="D349">
        <v>2024</v>
      </c>
      <c r="E349">
        <v>34</v>
      </c>
      <c r="F349" t="s">
        <v>11</v>
      </c>
      <c r="G349" t="s">
        <v>7</v>
      </c>
      <c r="H349">
        <v>38.1</v>
      </c>
      <c r="I349">
        <v>10</v>
      </c>
      <c r="J349" t="s">
        <v>244</v>
      </c>
      <c r="K349" t="s">
        <v>20</v>
      </c>
      <c r="L349" t="s">
        <v>36</v>
      </c>
    </row>
    <row r="350" spans="1:12" ht="13.8" x14ac:dyDescent="0.25">
      <c r="A350">
        <v>1349</v>
      </c>
      <c r="B350" s="16">
        <v>44989</v>
      </c>
      <c r="C350" t="s">
        <v>62</v>
      </c>
      <c r="D350">
        <v>2023</v>
      </c>
      <c r="E350">
        <v>21</v>
      </c>
      <c r="F350" t="s">
        <v>9</v>
      </c>
      <c r="G350" t="s">
        <v>7</v>
      </c>
      <c r="H350">
        <v>25.3</v>
      </c>
      <c r="I350">
        <v>5.7</v>
      </c>
      <c r="J350" t="s">
        <v>244</v>
      </c>
      <c r="K350" t="s">
        <v>20</v>
      </c>
      <c r="L350" t="s">
        <v>34</v>
      </c>
    </row>
    <row r="351" spans="1:12" ht="13.8" x14ac:dyDescent="0.25">
      <c r="A351">
        <v>1350</v>
      </c>
      <c r="B351" s="16">
        <v>45148</v>
      </c>
      <c r="C351" t="s">
        <v>54</v>
      </c>
      <c r="D351">
        <v>2023</v>
      </c>
      <c r="E351">
        <v>59</v>
      </c>
      <c r="F351" t="s">
        <v>15</v>
      </c>
      <c r="G351" t="s">
        <v>7</v>
      </c>
      <c r="H351">
        <v>34.6</v>
      </c>
      <c r="I351">
        <v>6.1</v>
      </c>
      <c r="J351" t="s">
        <v>244</v>
      </c>
      <c r="K351" t="s">
        <v>20</v>
      </c>
      <c r="L351" t="s">
        <v>36</v>
      </c>
    </row>
    <row r="352" spans="1:12" ht="13.8" x14ac:dyDescent="0.25">
      <c r="A352">
        <v>1351</v>
      </c>
      <c r="B352" s="16">
        <v>45043</v>
      </c>
      <c r="C352" t="s">
        <v>48</v>
      </c>
      <c r="D352">
        <v>2023</v>
      </c>
      <c r="E352">
        <v>41</v>
      </c>
      <c r="F352" t="s">
        <v>13</v>
      </c>
      <c r="G352" t="s">
        <v>7</v>
      </c>
      <c r="H352">
        <v>46.5</v>
      </c>
      <c r="I352">
        <v>7.7</v>
      </c>
      <c r="J352" t="s">
        <v>244</v>
      </c>
      <c r="K352" t="s">
        <v>10</v>
      </c>
      <c r="L352" t="s">
        <v>34</v>
      </c>
    </row>
    <row r="353" spans="1:12" ht="13.8" x14ac:dyDescent="0.25">
      <c r="A353">
        <v>1352</v>
      </c>
      <c r="B353" s="16">
        <v>45240</v>
      </c>
      <c r="C353" t="s">
        <v>45</v>
      </c>
      <c r="D353">
        <v>2023</v>
      </c>
      <c r="E353">
        <v>33</v>
      </c>
      <c r="F353" t="s">
        <v>11</v>
      </c>
      <c r="G353" t="s">
        <v>7</v>
      </c>
      <c r="H353">
        <v>38.4</v>
      </c>
      <c r="I353">
        <v>3.9</v>
      </c>
      <c r="J353" t="s">
        <v>244</v>
      </c>
      <c r="K353" t="s">
        <v>12</v>
      </c>
      <c r="L353" t="s">
        <v>36</v>
      </c>
    </row>
    <row r="354" spans="1:12" ht="13.8" x14ac:dyDescent="0.25">
      <c r="A354">
        <v>1353</v>
      </c>
      <c r="B354" s="16">
        <v>44972</v>
      </c>
      <c r="C354" t="s">
        <v>43</v>
      </c>
      <c r="D354">
        <v>2023</v>
      </c>
      <c r="E354">
        <v>13</v>
      </c>
      <c r="F354" t="s">
        <v>51</v>
      </c>
      <c r="G354" t="s">
        <v>5</v>
      </c>
      <c r="H354">
        <v>37.4</v>
      </c>
      <c r="I354">
        <v>4</v>
      </c>
      <c r="J354" t="s">
        <v>244</v>
      </c>
      <c r="K354" t="s">
        <v>20</v>
      </c>
      <c r="L354" t="s">
        <v>36</v>
      </c>
    </row>
    <row r="355" spans="1:12" ht="13.8" x14ac:dyDescent="0.25">
      <c r="A355">
        <v>1354</v>
      </c>
      <c r="B355" s="16">
        <v>44992</v>
      </c>
      <c r="C355" t="s">
        <v>62</v>
      </c>
      <c r="D355">
        <v>2023</v>
      </c>
      <c r="E355">
        <v>51</v>
      </c>
      <c r="F355" t="s">
        <v>15</v>
      </c>
      <c r="G355" t="s">
        <v>7</v>
      </c>
      <c r="H355">
        <v>23.4</v>
      </c>
      <c r="I355">
        <v>7.2</v>
      </c>
      <c r="J355" t="s">
        <v>244</v>
      </c>
      <c r="K355" t="s">
        <v>18</v>
      </c>
      <c r="L355" t="s">
        <v>34</v>
      </c>
    </row>
    <row r="356" spans="1:12" ht="13.8" x14ac:dyDescent="0.25">
      <c r="A356">
        <v>1355</v>
      </c>
      <c r="B356" s="16">
        <v>45323</v>
      </c>
      <c r="C356" t="s">
        <v>43</v>
      </c>
      <c r="D356">
        <v>2024</v>
      </c>
      <c r="E356">
        <v>8</v>
      </c>
      <c r="F356" t="s">
        <v>4</v>
      </c>
      <c r="G356" t="s">
        <v>7</v>
      </c>
      <c r="H356">
        <v>40.799999999999997</v>
      </c>
      <c r="I356">
        <v>8</v>
      </c>
      <c r="J356" t="s">
        <v>244</v>
      </c>
      <c r="K356" t="s">
        <v>16</v>
      </c>
      <c r="L356" t="s">
        <v>34</v>
      </c>
    </row>
    <row r="357" spans="1:12" ht="13.8" x14ac:dyDescent="0.25">
      <c r="A357">
        <v>1356</v>
      </c>
      <c r="B357" s="16">
        <v>45324</v>
      </c>
      <c r="C357" t="s">
        <v>43</v>
      </c>
      <c r="D357">
        <v>2024</v>
      </c>
      <c r="E357">
        <v>59</v>
      </c>
      <c r="F357" t="s">
        <v>15</v>
      </c>
      <c r="G357" t="s">
        <v>7</v>
      </c>
      <c r="H357">
        <v>61.1</v>
      </c>
      <c r="I357">
        <v>6.6</v>
      </c>
      <c r="J357" t="s">
        <v>244</v>
      </c>
      <c r="K357" t="s">
        <v>20</v>
      </c>
      <c r="L357" t="s">
        <v>36</v>
      </c>
    </row>
    <row r="358" spans="1:12" ht="13.8" x14ac:dyDescent="0.25">
      <c r="A358">
        <v>1357</v>
      </c>
      <c r="B358" s="16">
        <v>45304</v>
      </c>
      <c r="C358" t="s">
        <v>41</v>
      </c>
      <c r="D358">
        <v>2024</v>
      </c>
      <c r="E358">
        <v>54</v>
      </c>
      <c r="F358" t="s">
        <v>15</v>
      </c>
      <c r="G358" t="s">
        <v>5</v>
      </c>
      <c r="H358">
        <v>39.1</v>
      </c>
      <c r="I358">
        <v>6.4</v>
      </c>
      <c r="J358" t="s">
        <v>244</v>
      </c>
      <c r="K358" t="s">
        <v>20</v>
      </c>
      <c r="L358" t="s">
        <v>34</v>
      </c>
    </row>
    <row r="359" spans="1:12" ht="13.8" x14ac:dyDescent="0.25">
      <c r="A359">
        <v>1358</v>
      </c>
      <c r="B359" s="16">
        <v>44946</v>
      </c>
      <c r="C359" t="s">
        <v>41</v>
      </c>
      <c r="D359">
        <v>2023</v>
      </c>
      <c r="E359">
        <v>79</v>
      </c>
      <c r="F359" t="s">
        <v>19</v>
      </c>
      <c r="G359" t="s">
        <v>5</v>
      </c>
      <c r="H359">
        <v>22.3</v>
      </c>
      <c r="I359">
        <v>3.1</v>
      </c>
      <c r="J359" t="s">
        <v>244</v>
      </c>
      <c r="K359" t="s">
        <v>20</v>
      </c>
      <c r="L359" t="s">
        <v>36</v>
      </c>
    </row>
    <row r="360" spans="1:12" ht="13.8" x14ac:dyDescent="0.25">
      <c r="A360">
        <v>1359</v>
      </c>
      <c r="B360" s="16">
        <v>45294</v>
      </c>
      <c r="C360" t="s">
        <v>41</v>
      </c>
      <c r="D360">
        <v>2024</v>
      </c>
      <c r="E360">
        <v>35</v>
      </c>
      <c r="F360" t="s">
        <v>11</v>
      </c>
      <c r="G360" t="s">
        <v>5</v>
      </c>
      <c r="H360">
        <v>25.9</v>
      </c>
      <c r="I360">
        <v>6.6</v>
      </c>
      <c r="J360" t="s">
        <v>244</v>
      </c>
      <c r="K360" t="s">
        <v>18</v>
      </c>
      <c r="L360" t="s">
        <v>36</v>
      </c>
    </row>
    <row r="361" spans="1:12" ht="13.8" x14ac:dyDescent="0.25">
      <c r="A361">
        <v>1360</v>
      </c>
      <c r="B361" s="16">
        <v>45256</v>
      </c>
      <c r="C361" t="s">
        <v>45</v>
      </c>
      <c r="D361">
        <v>2023</v>
      </c>
      <c r="E361">
        <v>69</v>
      </c>
      <c r="F361" t="s">
        <v>17</v>
      </c>
      <c r="G361" t="s">
        <v>5</v>
      </c>
      <c r="H361">
        <v>45.3</v>
      </c>
      <c r="I361">
        <v>1</v>
      </c>
      <c r="J361" t="s">
        <v>244</v>
      </c>
      <c r="K361" t="s">
        <v>18</v>
      </c>
      <c r="L361" t="s">
        <v>34</v>
      </c>
    </row>
    <row r="362" spans="1:12" ht="13.8" x14ac:dyDescent="0.25">
      <c r="A362">
        <v>1361</v>
      </c>
      <c r="B362" s="16">
        <v>45462</v>
      </c>
      <c r="C362" t="s">
        <v>82</v>
      </c>
      <c r="D362">
        <v>2024</v>
      </c>
      <c r="E362">
        <v>64</v>
      </c>
      <c r="F362" t="s">
        <v>17</v>
      </c>
      <c r="G362" t="s">
        <v>5</v>
      </c>
      <c r="H362">
        <v>31</v>
      </c>
      <c r="I362">
        <v>6.6</v>
      </c>
      <c r="J362" t="s">
        <v>244</v>
      </c>
      <c r="K362" t="s">
        <v>20</v>
      </c>
      <c r="L362" t="s">
        <v>34</v>
      </c>
    </row>
    <row r="363" spans="1:12" ht="13.8" x14ac:dyDescent="0.25">
      <c r="A363">
        <v>1362</v>
      </c>
      <c r="B363" s="16">
        <v>45048</v>
      </c>
      <c r="C363" t="s">
        <v>33</v>
      </c>
      <c r="D363">
        <v>2023</v>
      </c>
      <c r="E363">
        <v>60</v>
      </c>
      <c r="F363" t="s">
        <v>17</v>
      </c>
      <c r="G363" t="s">
        <v>7</v>
      </c>
      <c r="H363">
        <v>15.1</v>
      </c>
      <c r="I363">
        <v>4.4000000000000004</v>
      </c>
      <c r="J363" t="s">
        <v>244</v>
      </c>
      <c r="K363" t="s">
        <v>6</v>
      </c>
      <c r="L363" t="s">
        <v>36</v>
      </c>
    </row>
    <row r="364" spans="1:12" ht="13.8" x14ac:dyDescent="0.25">
      <c r="A364">
        <v>1363</v>
      </c>
      <c r="B364" s="16">
        <v>45038</v>
      </c>
      <c r="C364" t="s">
        <v>48</v>
      </c>
      <c r="D364">
        <v>2023</v>
      </c>
      <c r="E364">
        <v>30</v>
      </c>
      <c r="F364" t="s">
        <v>11</v>
      </c>
      <c r="G364" t="s">
        <v>5</v>
      </c>
      <c r="H364">
        <v>32.9</v>
      </c>
      <c r="I364">
        <v>8.9</v>
      </c>
      <c r="J364" t="s">
        <v>244</v>
      </c>
      <c r="K364" t="s">
        <v>14</v>
      </c>
      <c r="L364" t="s">
        <v>34</v>
      </c>
    </row>
    <row r="365" spans="1:12" ht="13.8" x14ac:dyDescent="0.25">
      <c r="A365">
        <v>1364</v>
      </c>
      <c r="B365" s="16">
        <v>45227</v>
      </c>
      <c r="C365" t="s">
        <v>58</v>
      </c>
      <c r="D365">
        <v>2023</v>
      </c>
      <c r="E365">
        <v>49</v>
      </c>
      <c r="F365" t="s">
        <v>13</v>
      </c>
      <c r="G365" t="s">
        <v>7</v>
      </c>
      <c r="H365">
        <v>21.2</v>
      </c>
      <c r="I365">
        <v>8.3000000000000007</v>
      </c>
      <c r="J365" t="s">
        <v>244</v>
      </c>
      <c r="K365" t="s">
        <v>16</v>
      </c>
      <c r="L365" t="s">
        <v>34</v>
      </c>
    </row>
    <row r="366" spans="1:12" ht="13.8" x14ac:dyDescent="0.25">
      <c r="A366">
        <v>1365</v>
      </c>
      <c r="B366" s="16">
        <v>45649</v>
      </c>
      <c r="C366" t="s">
        <v>50</v>
      </c>
      <c r="D366">
        <v>2024</v>
      </c>
      <c r="E366">
        <v>45</v>
      </c>
      <c r="F366" t="s">
        <v>13</v>
      </c>
      <c r="G366" t="s">
        <v>5</v>
      </c>
      <c r="H366">
        <v>37.700000000000003</v>
      </c>
      <c r="I366">
        <v>4.8</v>
      </c>
      <c r="J366" t="s">
        <v>244</v>
      </c>
      <c r="K366" t="s">
        <v>18</v>
      </c>
      <c r="L366" t="s">
        <v>36</v>
      </c>
    </row>
    <row r="367" spans="1:12" ht="13.8" x14ac:dyDescent="0.25">
      <c r="A367">
        <v>1366</v>
      </c>
      <c r="B367" s="16">
        <v>45206</v>
      </c>
      <c r="C367" t="s">
        <v>58</v>
      </c>
      <c r="D367">
        <v>2023</v>
      </c>
      <c r="E367">
        <v>63</v>
      </c>
      <c r="F367" t="s">
        <v>17</v>
      </c>
      <c r="G367" t="s">
        <v>5</v>
      </c>
      <c r="H367">
        <v>28</v>
      </c>
      <c r="I367">
        <v>4.7</v>
      </c>
      <c r="J367" t="s">
        <v>244</v>
      </c>
      <c r="K367" t="s">
        <v>20</v>
      </c>
      <c r="L367" t="s">
        <v>34</v>
      </c>
    </row>
    <row r="368" spans="1:12" ht="13.8" x14ac:dyDescent="0.25">
      <c r="A368">
        <v>1367</v>
      </c>
      <c r="B368" s="16">
        <v>44943</v>
      </c>
      <c r="C368" t="s">
        <v>41</v>
      </c>
      <c r="D368">
        <v>2023</v>
      </c>
      <c r="E368">
        <v>61</v>
      </c>
      <c r="F368" t="s">
        <v>17</v>
      </c>
      <c r="G368" t="s">
        <v>5</v>
      </c>
      <c r="H368">
        <v>62</v>
      </c>
      <c r="I368">
        <v>5.0999999999999996</v>
      </c>
      <c r="J368" t="s">
        <v>244</v>
      </c>
      <c r="K368" t="s">
        <v>20</v>
      </c>
      <c r="L368" t="s">
        <v>34</v>
      </c>
    </row>
    <row r="369" spans="1:12" ht="13.8" x14ac:dyDescent="0.25">
      <c r="A369">
        <v>1368</v>
      </c>
      <c r="B369" s="16">
        <v>45079</v>
      </c>
      <c r="C369" t="s">
        <v>82</v>
      </c>
      <c r="D369">
        <v>2023</v>
      </c>
      <c r="E369">
        <v>2</v>
      </c>
      <c r="F369" t="s">
        <v>4</v>
      </c>
      <c r="G369" t="s">
        <v>7</v>
      </c>
      <c r="H369">
        <v>46.4</v>
      </c>
      <c r="I369">
        <v>7.7</v>
      </c>
      <c r="J369" t="s">
        <v>244</v>
      </c>
      <c r="K369" t="s">
        <v>20</v>
      </c>
      <c r="L369" t="s">
        <v>34</v>
      </c>
    </row>
    <row r="370" spans="1:12" ht="13.8" x14ac:dyDescent="0.25">
      <c r="A370">
        <v>1369</v>
      </c>
      <c r="B370" s="16">
        <v>45334</v>
      </c>
      <c r="C370" t="s">
        <v>43</v>
      </c>
      <c r="D370">
        <v>2024</v>
      </c>
      <c r="E370">
        <v>50</v>
      </c>
      <c r="F370" t="s">
        <v>15</v>
      </c>
      <c r="G370" t="s">
        <v>5</v>
      </c>
      <c r="H370">
        <v>25.9</v>
      </c>
      <c r="I370">
        <v>4.0999999999999996</v>
      </c>
      <c r="J370" t="s">
        <v>244</v>
      </c>
      <c r="K370" t="s">
        <v>20</v>
      </c>
      <c r="L370" t="s">
        <v>36</v>
      </c>
    </row>
    <row r="371" spans="1:12" ht="13.8" x14ac:dyDescent="0.25">
      <c r="A371">
        <v>1370</v>
      </c>
      <c r="B371" s="16">
        <v>45612</v>
      </c>
      <c r="C371" t="s">
        <v>45</v>
      </c>
      <c r="D371">
        <v>2024</v>
      </c>
      <c r="E371">
        <v>40</v>
      </c>
      <c r="F371" t="s">
        <v>13</v>
      </c>
      <c r="G371" t="s">
        <v>5</v>
      </c>
      <c r="H371">
        <v>49.7</v>
      </c>
      <c r="I371">
        <v>10</v>
      </c>
      <c r="J371" t="s">
        <v>244</v>
      </c>
      <c r="K371" t="s">
        <v>18</v>
      </c>
      <c r="L371" t="s">
        <v>36</v>
      </c>
    </row>
    <row r="372" spans="1:12" ht="13.8" x14ac:dyDescent="0.25">
      <c r="A372">
        <v>1371</v>
      </c>
      <c r="B372" s="16">
        <v>45404</v>
      </c>
      <c r="C372" t="s">
        <v>48</v>
      </c>
      <c r="D372">
        <v>2024</v>
      </c>
      <c r="E372">
        <v>75</v>
      </c>
      <c r="F372" t="s">
        <v>19</v>
      </c>
      <c r="G372" t="s">
        <v>7</v>
      </c>
      <c r="H372">
        <v>39.799999999999997</v>
      </c>
      <c r="I372">
        <v>3.2</v>
      </c>
      <c r="J372" t="s">
        <v>244</v>
      </c>
      <c r="K372" t="s">
        <v>18</v>
      </c>
      <c r="L372" t="s">
        <v>34</v>
      </c>
    </row>
    <row r="373" spans="1:12" ht="13.8" x14ac:dyDescent="0.25">
      <c r="A373">
        <v>1372</v>
      </c>
      <c r="B373" s="16">
        <v>45261</v>
      </c>
      <c r="C373" t="s">
        <v>50</v>
      </c>
      <c r="D373">
        <v>2023</v>
      </c>
      <c r="E373">
        <v>73</v>
      </c>
      <c r="F373" t="s">
        <v>19</v>
      </c>
      <c r="G373" t="s">
        <v>5</v>
      </c>
      <c r="H373">
        <v>5.2</v>
      </c>
      <c r="I373">
        <v>9.3000000000000007</v>
      </c>
      <c r="J373" t="s">
        <v>244</v>
      </c>
      <c r="K373" t="s">
        <v>10</v>
      </c>
      <c r="L373" t="s">
        <v>34</v>
      </c>
    </row>
    <row r="374" spans="1:12" ht="13.8" x14ac:dyDescent="0.25">
      <c r="A374">
        <v>1373</v>
      </c>
      <c r="B374" s="16">
        <v>45573</v>
      </c>
      <c r="C374" t="s">
        <v>58</v>
      </c>
      <c r="D374">
        <v>2024</v>
      </c>
      <c r="E374">
        <v>72</v>
      </c>
      <c r="F374" t="s">
        <v>19</v>
      </c>
      <c r="G374" t="s">
        <v>5</v>
      </c>
      <c r="H374">
        <v>46.3</v>
      </c>
      <c r="I374">
        <v>6.6</v>
      </c>
      <c r="J374" t="s">
        <v>244</v>
      </c>
      <c r="K374" t="s">
        <v>20</v>
      </c>
      <c r="L374" t="s">
        <v>34</v>
      </c>
    </row>
    <row r="375" spans="1:12" ht="13.8" x14ac:dyDescent="0.25">
      <c r="A375">
        <v>1374</v>
      </c>
      <c r="B375" s="16">
        <v>45449</v>
      </c>
      <c r="C375" t="s">
        <v>82</v>
      </c>
      <c r="D375">
        <v>2024</v>
      </c>
      <c r="E375">
        <v>11</v>
      </c>
      <c r="F375" t="s">
        <v>51</v>
      </c>
      <c r="G375" t="s">
        <v>5</v>
      </c>
      <c r="H375">
        <v>43</v>
      </c>
      <c r="I375">
        <v>2.2999999999999998</v>
      </c>
      <c r="J375" t="s">
        <v>244</v>
      </c>
      <c r="K375" t="s">
        <v>18</v>
      </c>
      <c r="L375" t="s">
        <v>34</v>
      </c>
    </row>
    <row r="376" spans="1:12" ht="13.8" x14ac:dyDescent="0.25">
      <c r="A376">
        <v>1375</v>
      </c>
      <c r="B376" s="16">
        <v>45053</v>
      </c>
      <c r="C376" t="s">
        <v>33</v>
      </c>
      <c r="D376">
        <v>2023</v>
      </c>
      <c r="E376">
        <v>31</v>
      </c>
      <c r="F376" t="s">
        <v>11</v>
      </c>
      <c r="G376" t="s">
        <v>7</v>
      </c>
      <c r="H376">
        <v>31.3</v>
      </c>
      <c r="I376">
        <v>3.3</v>
      </c>
      <c r="J376" t="s">
        <v>244</v>
      </c>
      <c r="K376" t="s">
        <v>18</v>
      </c>
      <c r="L376" t="s">
        <v>36</v>
      </c>
    </row>
    <row r="377" spans="1:12" ht="13.8" x14ac:dyDescent="0.25">
      <c r="A377">
        <v>1376</v>
      </c>
      <c r="B377" s="16">
        <v>45122</v>
      </c>
      <c r="C377" t="s">
        <v>39</v>
      </c>
      <c r="D377">
        <v>2023</v>
      </c>
      <c r="E377">
        <v>53</v>
      </c>
      <c r="F377" t="s">
        <v>15</v>
      </c>
      <c r="G377" t="s">
        <v>5</v>
      </c>
      <c r="H377">
        <v>59.7</v>
      </c>
      <c r="I377">
        <v>4.2</v>
      </c>
      <c r="J377" t="s">
        <v>244</v>
      </c>
      <c r="K377" t="s">
        <v>20</v>
      </c>
      <c r="L377" t="s">
        <v>34</v>
      </c>
    </row>
    <row r="378" spans="1:12" ht="13.8" x14ac:dyDescent="0.25">
      <c r="A378">
        <v>1377</v>
      </c>
      <c r="B378" s="16">
        <v>45349</v>
      </c>
      <c r="C378" t="s">
        <v>43</v>
      </c>
      <c r="D378">
        <v>2024</v>
      </c>
      <c r="E378">
        <v>61</v>
      </c>
      <c r="F378" t="s">
        <v>17</v>
      </c>
      <c r="G378" t="s">
        <v>7</v>
      </c>
      <c r="H378">
        <v>39</v>
      </c>
      <c r="I378">
        <v>2.4</v>
      </c>
      <c r="J378" t="s">
        <v>244</v>
      </c>
      <c r="K378" t="s">
        <v>18</v>
      </c>
      <c r="L378" t="s">
        <v>34</v>
      </c>
    </row>
    <row r="379" spans="1:12" ht="13.8" x14ac:dyDescent="0.25">
      <c r="A379">
        <v>1378</v>
      </c>
      <c r="B379" s="16">
        <v>45348</v>
      </c>
      <c r="C379" t="s">
        <v>43</v>
      </c>
      <c r="D379">
        <v>2024</v>
      </c>
      <c r="E379">
        <v>4</v>
      </c>
      <c r="F379" t="s">
        <v>4</v>
      </c>
      <c r="G379" t="s">
        <v>7</v>
      </c>
      <c r="H379">
        <v>32.299999999999997</v>
      </c>
      <c r="I379">
        <v>6.9</v>
      </c>
      <c r="J379" t="s">
        <v>244</v>
      </c>
      <c r="K379" t="s">
        <v>12</v>
      </c>
      <c r="L379" t="s">
        <v>34</v>
      </c>
    </row>
    <row r="380" spans="1:12" ht="13.8" x14ac:dyDescent="0.25">
      <c r="A380">
        <v>1379</v>
      </c>
      <c r="B380" s="16">
        <v>45113</v>
      </c>
      <c r="C380" t="s">
        <v>39</v>
      </c>
      <c r="D380">
        <v>2023</v>
      </c>
      <c r="E380">
        <v>9</v>
      </c>
      <c r="F380" t="s">
        <v>4</v>
      </c>
      <c r="G380" t="s">
        <v>7</v>
      </c>
      <c r="H380">
        <v>10.7</v>
      </c>
      <c r="I380">
        <v>3.8</v>
      </c>
      <c r="J380" t="s">
        <v>244</v>
      </c>
      <c r="K380" t="s">
        <v>20</v>
      </c>
      <c r="L380" t="s">
        <v>34</v>
      </c>
    </row>
    <row r="381" spans="1:12" ht="13.8" x14ac:dyDescent="0.25">
      <c r="A381">
        <v>1380</v>
      </c>
      <c r="B381" s="16">
        <v>45627</v>
      </c>
      <c r="C381" t="s">
        <v>50</v>
      </c>
      <c r="D381">
        <v>2024</v>
      </c>
      <c r="E381">
        <v>55</v>
      </c>
      <c r="F381" t="s">
        <v>15</v>
      </c>
      <c r="G381" t="s">
        <v>7</v>
      </c>
      <c r="H381">
        <v>41.9</v>
      </c>
      <c r="I381">
        <v>4.5999999999999996</v>
      </c>
      <c r="J381" t="s">
        <v>244</v>
      </c>
      <c r="K381" t="s">
        <v>16</v>
      </c>
      <c r="L381" t="s">
        <v>34</v>
      </c>
    </row>
    <row r="382" spans="1:12" ht="13.8" x14ac:dyDescent="0.25">
      <c r="A382">
        <v>1381</v>
      </c>
      <c r="B382" s="16">
        <v>45084</v>
      </c>
      <c r="C382" t="s">
        <v>82</v>
      </c>
      <c r="D382">
        <v>2023</v>
      </c>
      <c r="E382">
        <v>24</v>
      </c>
      <c r="F382" t="s">
        <v>9</v>
      </c>
      <c r="G382" t="s">
        <v>7</v>
      </c>
      <c r="H382">
        <v>22.3</v>
      </c>
      <c r="I382">
        <v>6.5</v>
      </c>
      <c r="J382" t="s">
        <v>244</v>
      </c>
      <c r="K382" t="s">
        <v>14</v>
      </c>
      <c r="L382" t="s">
        <v>34</v>
      </c>
    </row>
    <row r="383" spans="1:12" ht="13.8" x14ac:dyDescent="0.25">
      <c r="A383">
        <v>1382</v>
      </c>
      <c r="B383" s="16">
        <v>45420</v>
      </c>
      <c r="C383" t="s">
        <v>33</v>
      </c>
      <c r="D383">
        <v>2024</v>
      </c>
      <c r="E383">
        <v>12</v>
      </c>
      <c r="F383" t="s">
        <v>51</v>
      </c>
      <c r="G383" t="s">
        <v>5</v>
      </c>
      <c r="H383">
        <v>50.1</v>
      </c>
      <c r="I383">
        <v>5.9</v>
      </c>
      <c r="J383" t="s">
        <v>244</v>
      </c>
      <c r="K383" t="s">
        <v>16</v>
      </c>
      <c r="L383" t="s">
        <v>34</v>
      </c>
    </row>
    <row r="384" spans="1:12" ht="13.8" x14ac:dyDescent="0.25">
      <c r="A384">
        <v>1383</v>
      </c>
      <c r="B384" s="16">
        <v>45305</v>
      </c>
      <c r="C384" t="s">
        <v>41</v>
      </c>
      <c r="D384">
        <v>2024</v>
      </c>
      <c r="E384">
        <v>11</v>
      </c>
      <c r="F384" t="s">
        <v>51</v>
      </c>
      <c r="G384" t="s">
        <v>7</v>
      </c>
      <c r="H384">
        <v>30.3</v>
      </c>
      <c r="I384">
        <v>8.1</v>
      </c>
      <c r="J384" t="s">
        <v>244</v>
      </c>
      <c r="K384" t="s">
        <v>18</v>
      </c>
      <c r="L384" t="s">
        <v>34</v>
      </c>
    </row>
    <row r="385" spans="1:12" ht="13.8" x14ac:dyDescent="0.25">
      <c r="A385">
        <v>1384</v>
      </c>
      <c r="B385" s="16">
        <v>45022</v>
      </c>
      <c r="C385" t="s">
        <v>48</v>
      </c>
      <c r="D385">
        <v>2023</v>
      </c>
      <c r="E385">
        <v>37</v>
      </c>
      <c r="F385" t="s">
        <v>11</v>
      </c>
      <c r="G385" t="s">
        <v>5</v>
      </c>
      <c r="H385">
        <v>48.6</v>
      </c>
      <c r="I385">
        <v>4.7</v>
      </c>
      <c r="J385" t="s">
        <v>244</v>
      </c>
      <c r="K385" t="s">
        <v>20</v>
      </c>
      <c r="L385" t="s">
        <v>36</v>
      </c>
    </row>
    <row r="386" spans="1:12" ht="13.8" x14ac:dyDescent="0.25">
      <c r="A386">
        <v>1385</v>
      </c>
      <c r="B386" s="16">
        <v>45526</v>
      </c>
      <c r="C386" t="s">
        <v>54</v>
      </c>
      <c r="D386">
        <v>2024</v>
      </c>
      <c r="E386">
        <v>33</v>
      </c>
      <c r="F386" t="s">
        <v>11</v>
      </c>
      <c r="G386" t="s">
        <v>5</v>
      </c>
      <c r="H386">
        <v>47.8</v>
      </c>
      <c r="I386">
        <v>6.5</v>
      </c>
      <c r="J386" t="s">
        <v>244</v>
      </c>
      <c r="K386" t="s">
        <v>20</v>
      </c>
      <c r="L386" t="s">
        <v>36</v>
      </c>
    </row>
    <row r="387" spans="1:12" ht="13.8" x14ac:dyDescent="0.25">
      <c r="A387">
        <v>1386</v>
      </c>
      <c r="B387" s="16">
        <v>45366</v>
      </c>
      <c r="C387" t="s">
        <v>62</v>
      </c>
      <c r="D387">
        <v>2024</v>
      </c>
      <c r="E387">
        <v>5</v>
      </c>
      <c r="F387" t="s">
        <v>4</v>
      </c>
      <c r="G387" t="s">
        <v>7</v>
      </c>
      <c r="H387">
        <v>34.1</v>
      </c>
      <c r="I387">
        <v>7.4</v>
      </c>
      <c r="J387" t="s">
        <v>244</v>
      </c>
      <c r="K387" t="s">
        <v>20</v>
      </c>
      <c r="L387" t="s">
        <v>34</v>
      </c>
    </row>
    <row r="388" spans="1:12" ht="13.8" x14ac:dyDescent="0.25">
      <c r="A388">
        <v>1387</v>
      </c>
      <c r="B388" s="16">
        <v>45010</v>
      </c>
      <c r="C388" t="s">
        <v>62</v>
      </c>
      <c r="D388">
        <v>2023</v>
      </c>
      <c r="E388">
        <v>12</v>
      </c>
      <c r="F388" t="s">
        <v>51</v>
      </c>
      <c r="G388" t="s">
        <v>5</v>
      </c>
      <c r="H388">
        <v>44.6</v>
      </c>
      <c r="I388">
        <v>6.1</v>
      </c>
      <c r="J388" t="s">
        <v>244</v>
      </c>
      <c r="K388" t="s">
        <v>20</v>
      </c>
      <c r="L388" t="s">
        <v>36</v>
      </c>
    </row>
    <row r="389" spans="1:12" ht="13.8" x14ac:dyDescent="0.25">
      <c r="A389">
        <v>1388</v>
      </c>
      <c r="B389" s="16">
        <v>45171</v>
      </c>
      <c r="C389" t="s">
        <v>64</v>
      </c>
      <c r="D389">
        <v>2023</v>
      </c>
      <c r="E389">
        <v>49</v>
      </c>
      <c r="F389" t="s">
        <v>13</v>
      </c>
      <c r="G389" t="s">
        <v>5</v>
      </c>
      <c r="H389">
        <v>40.4</v>
      </c>
      <c r="I389">
        <v>3.1</v>
      </c>
      <c r="J389" t="s">
        <v>244</v>
      </c>
      <c r="K389" t="s">
        <v>20</v>
      </c>
      <c r="L389" t="s">
        <v>36</v>
      </c>
    </row>
    <row r="390" spans="1:12" ht="13.8" x14ac:dyDescent="0.25">
      <c r="A390">
        <v>1389</v>
      </c>
      <c r="B390" s="16">
        <v>45573</v>
      </c>
      <c r="C390" t="s">
        <v>58</v>
      </c>
      <c r="D390">
        <v>2024</v>
      </c>
      <c r="E390">
        <v>60</v>
      </c>
      <c r="F390" t="s">
        <v>17</v>
      </c>
      <c r="G390" t="s">
        <v>7</v>
      </c>
      <c r="H390">
        <v>31.6</v>
      </c>
      <c r="I390">
        <v>7.1</v>
      </c>
      <c r="J390" t="s">
        <v>244</v>
      </c>
      <c r="K390" t="s">
        <v>16</v>
      </c>
      <c r="L390" t="s">
        <v>34</v>
      </c>
    </row>
    <row r="391" spans="1:12" ht="13.8" x14ac:dyDescent="0.25">
      <c r="A391">
        <v>1390</v>
      </c>
      <c r="B391" s="16">
        <v>44982</v>
      </c>
      <c r="C391" t="s">
        <v>43</v>
      </c>
      <c r="D391">
        <v>2023</v>
      </c>
      <c r="E391">
        <v>57</v>
      </c>
      <c r="F391" t="s">
        <v>15</v>
      </c>
      <c r="G391" t="s">
        <v>7</v>
      </c>
      <c r="H391">
        <v>51.3</v>
      </c>
      <c r="I391">
        <v>10</v>
      </c>
      <c r="J391" t="s">
        <v>244</v>
      </c>
      <c r="K391" t="s">
        <v>8</v>
      </c>
      <c r="L391" t="s">
        <v>36</v>
      </c>
    </row>
    <row r="392" spans="1:12" ht="13.8" x14ac:dyDescent="0.25">
      <c r="A392">
        <v>1391</v>
      </c>
      <c r="B392" s="16">
        <v>44940</v>
      </c>
      <c r="C392" t="s">
        <v>41</v>
      </c>
      <c r="D392">
        <v>2023</v>
      </c>
      <c r="E392">
        <v>10</v>
      </c>
      <c r="F392" t="s">
        <v>51</v>
      </c>
      <c r="G392" t="s">
        <v>5</v>
      </c>
      <c r="H392">
        <v>48</v>
      </c>
      <c r="I392">
        <v>4.9000000000000004</v>
      </c>
      <c r="J392" t="s">
        <v>244</v>
      </c>
      <c r="K392" t="s">
        <v>6</v>
      </c>
      <c r="L392" t="s">
        <v>36</v>
      </c>
    </row>
    <row r="393" spans="1:12" ht="13.8" x14ac:dyDescent="0.25">
      <c r="A393">
        <v>1392</v>
      </c>
      <c r="B393" s="16">
        <v>45467</v>
      </c>
      <c r="C393" t="s">
        <v>82</v>
      </c>
      <c r="D393">
        <v>2024</v>
      </c>
      <c r="E393">
        <v>8</v>
      </c>
      <c r="F393" t="s">
        <v>4</v>
      </c>
      <c r="G393" t="s">
        <v>7</v>
      </c>
      <c r="H393">
        <v>48.3</v>
      </c>
      <c r="I393">
        <v>6.5</v>
      </c>
      <c r="J393" t="s">
        <v>244</v>
      </c>
      <c r="K393" t="s">
        <v>20</v>
      </c>
      <c r="L393" t="s">
        <v>36</v>
      </c>
    </row>
    <row r="394" spans="1:12" ht="13.8" x14ac:dyDescent="0.25">
      <c r="A394">
        <v>1393</v>
      </c>
      <c r="B394" s="16">
        <v>45317</v>
      </c>
      <c r="C394" t="s">
        <v>41</v>
      </c>
      <c r="D394">
        <v>2024</v>
      </c>
      <c r="E394">
        <v>79</v>
      </c>
      <c r="F394" t="s">
        <v>19</v>
      </c>
      <c r="G394" t="s">
        <v>7</v>
      </c>
      <c r="H394">
        <v>17.3</v>
      </c>
      <c r="I394">
        <v>3.2</v>
      </c>
      <c r="J394" t="s">
        <v>244</v>
      </c>
      <c r="K394" t="s">
        <v>20</v>
      </c>
      <c r="L394" t="s">
        <v>34</v>
      </c>
    </row>
    <row r="395" spans="1:12" ht="13.8" x14ac:dyDescent="0.25">
      <c r="A395">
        <v>1394</v>
      </c>
      <c r="B395" s="16">
        <v>44976</v>
      </c>
      <c r="C395" t="s">
        <v>43</v>
      </c>
      <c r="D395">
        <v>2023</v>
      </c>
      <c r="E395">
        <v>12</v>
      </c>
      <c r="F395" t="s">
        <v>51</v>
      </c>
      <c r="G395" t="s">
        <v>5</v>
      </c>
      <c r="H395">
        <v>40.6</v>
      </c>
      <c r="I395">
        <v>1</v>
      </c>
      <c r="J395" t="s">
        <v>244</v>
      </c>
      <c r="K395" t="s">
        <v>16</v>
      </c>
      <c r="L395" t="s">
        <v>36</v>
      </c>
    </row>
    <row r="396" spans="1:12" ht="13.8" x14ac:dyDescent="0.25">
      <c r="A396">
        <v>1395</v>
      </c>
      <c r="B396" s="16">
        <v>45494</v>
      </c>
      <c r="C396" t="s">
        <v>39</v>
      </c>
      <c r="D396">
        <v>2024</v>
      </c>
      <c r="E396">
        <v>62</v>
      </c>
      <c r="F396" t="s">
        <v>17</v>
      </c>
      <c r="G396" t="s">
        <v>7</v>
      </c>
      <c r="H396">
        <v>23</v>
      </c>
      <c r="I396">
        <v>4.0999999999999996</v>
      </c>
      <c r="J396" t="s">
        <v>244</v>
      </c>
      <c r="K396" t="s">
        <v>20</v>
      </c>
      <c r="L396" t="s">
        <v>34</v>
      </c>
    </row>
    <row r="397" spans="1:12" ht="13.8" x14ac:dyDescent="0.25">
      <c r="A397">
        <v>1396</v>
      </c>
      <c r="B397" s="16">
        <v>45304</v>
      </c>
      <c r="C397" t="s">
        <v>41</v>
      </c>
      <c r="D397">
        <v>2024</v>
      </c>
      <c r="E397">
        <v>42</v>
      </c>
      <c r="F397" t="s">
        <v>13</v>
      </c>
      <c r="G397" t="s">
        <v>5</v>
      </c>
      <c r="H397">
        <v>33.799999999999997</v>
      </c>
      <c r="I397">
        <v>4.5</v>
      </c>
      <c r="J397" t="s">
        <v>244</v>
      </c>
      <c r="K397" t="s">
        <v>20</v>
      </c>
      <c r="L397" t="s">
        <v>34</v>
      </c>
    </row>
    <row r="398" spans="1:12" ht="13.8" x14ac:dyDescent="0.25">
      <c r="A398">
        <v>1397</v>
      </c>
      <c r="B398" s="16">
        <v>45302</v>
      </c>
      <c r="C398" t="s">
        <v>41</v>
      </c>
      <c r="D398">
        <v>2024</v>
      </c>
      <c r="E398">
        <v>38</v>
      </c>
      <c r="F398" t="s">
        <v>11</v>
      </c>
      <c r="G398" t="s">
        <v>7</v>
      </c>
      <c r="H398">
        <v>26.6</v>
      </c>
      <c r="I398">
        <v>8.8000000000000007</v>
      </c>
      <c r="J398" t="s">
        <v>244</v>
      </c>
      <c r="K398" t="s">
        <v>16</v>
      </c>
      <c r="L398" t="s">
        <v>36</v>
      </c>
    </row>
    <row r="399" spans="1:12" ht="13.8" x14ac:dyDescent="0.25">
      <c r="A399">
        <v>1398</v>
      </c>
      <c r="B399" s="16">
        <v>44995</v>
      </c>
      <c r="C399" t="s">
        <v>62</v>
      </c>
      <c r="D399">
        <v>2023</v>
      </c>
      <c r="E399">
        <v>56</v>
      </c>
      <c r="F399" t="s">
        <v>15</v>
      </c>
      <c r="G399" t="s">
        <v>5</v>
      </c>
      <c r="H399">
        <v>36.799999999999997</v>
      </c>
      <c r="I399">
        <v>3.3</v>
      </c>
      <c r="J399" t="s">
        <v>244</v>
      </c>
      <c r="K399" t="s">
        <v>18</v>
      </c>
      <c r="L399" t="s">
        <v>34</v>
      </c>
    </row>
    <row r="400" spans="1:12" ht="13.8" x14ac:dyDescent="0.25">
      <c r="A400">
        <v>1399</v>
      </c>
      <c r="B400" s="16">
        <v>45031</v>
      </c>
      <c r="C400" t="s">
        <v>48</v>
      </c>
      <c r="D400">
        <v>2023</v>
      </c>
      <c r="E400">
        <v>27</v>
      </c>
      <c r="F400" t="s">
        <v>9</v>
      </c>
      <c r="G400" t="s">
        <v>5</v>
      </c>
      <c r="H400">
        <v>45.7</v>
      </c>
      <c r="I400">
        <v>4</v>
      </c>
      <c r="J400" t="s">
        <v>244</v>
      </c>
      <c r="K400" t="s">
        <v>20</v>
      </c>
      <c r="L400" t="s">
        <v>34</v>
      </c>
    </row>
    <row r="401" spans="1:12" ht="13.8" x14ac:dyDescent="0.25">
      <c r="A401">
        <v>1400</v>
      </c>
      <c r="B401" s="16">
        <v>45308</v>
      </c>
      <c r="C401" t="s">
        <v>41</v>
      </c>
      <c r="D401">
        <v>2024</v>
      </c>
      <c r="E401">
        <v>20</v>
      </c>
      <c r="F401" t="s">
        <v>9</v>
      </c>
      <c r="G401" t="s">
        <v>7</v>
      </c>
      <c r="H401">
        <v>52.5</v>
      </c>
      <c r="I401">
        <v>6.4</v>
      </c>
      <c r="J401" t="s">
        <v>244</v>
      </c>
      <c r="K401" t="s">
        <v>20</v>
      </c>
      <c r="L401" t="s">
        <v>36</v>
      </c>
    </row>
    <row r="402" spans="1:12" ht="13.8" x14ac:dyDescent="0.25">
      <c r="A402">
        <v>1401</v>
      </c>
      <c r="B402" s="16">
        <v>44992</v>
      </c>
      <c r="C402" t="s">
        <v>62</v>
      </c>
      <c r="D402">
        <v>2023</v>
      </c>
      <c r="E402">
        <v>25</v>
      </c>
      <c r="F402" t="s">
        <v>9</v>
      </c>
      <c r="G402" t="s">
        <v>5</v>
      </c>
      <c r="H402">
        <v>39.9</v>
      </c>
      <c r="I402">
        <v>3.7</v>
      </c>
      <c r="J402" t="s">
        <v>244</v>
      </c>
      <c r="K402" t="s">
        <v>20</v>
      </c>
      <c r="L402" t="s">
        <v>36</v>
      </c>
    </row>
    <row r="403" spans="1:12" ht="13.8" x14ac:dyDescent="0.25">
      <c r="A403">
        <v>1402</v>
      </c>
      <c r="B403" s="16">
        <v>45058</v>
      </c>
      <c r="C403" t="s">
        <v>33</v>
      </c>
      <c r="D403">
        <v>2023</v>
      </c>
      <c r="E403">
        <v>59</v>
      </c>
      <c r="F403" t="s">
        <v>15</v>
      </c>
      <c r="G403" t="s">
        <v>7</v>
      </c>
      <c r="H403">
        <v>18.2</v>
      </c>
      <c r="I403">
        <v>5</v>
      </c>
      <c r="J403" t="s">
        <v>244</v>
      </c>
      <c r="K403" t="s">
        <v>20</v>
      </c>
      <c r="L403" t="s">
        <v>34</v>
      </c>
    </row>
    <row r="404" spans="1:12" ht="13.8" x14ac:dyDescent="0.25">
      <c r="A404">
        <v>1403</v>
      </c>
      <c r="B404" s="16">
        <v>45524</v>
      </c>
      <c r="C404" t="s">
        <v>54</v>
      </c>
      <c r="D404">
        <v>2024</v>
      </c>
      <c r="E404">
        <v>57</v>
      </c>
      <c r="F404" t="s">
        <v>15</v>
      </c>
      <c r="G404" t="s">
        <v>7</v>
      </c>
      <c r="H404">
        <v>45.9</v>
      </c>
      <c r="I404">
        <v>8.9</v>
      </c>
      <c r="J404" t="s">
        <v>244</v>
      </c>
      <c r="K404" t="s">
        <v>18</v>
      </c>
      <c r="L404" t="s">
        <v>34</v>
      </c>
    </row>
    <row r="405" spans="1:12" ht="13.8" x14ac:dyDescent="0.25">
      <c r="A405">
        <v>1404</v>
      </c>
      <c r="B405" s="16">
        <v>45070</v>
      </c>
      <c r="C405" t="s">
        <v>33</v>
      </c>
      <c r="D405">
        <v>2023</v>
      </c>
      <c r="E405">
        <v>11</v>
      </c>
      <c r="F405" t="s">
        <v>51</v>
      </c>
      <c r="G405" t="s">
        <v>7</v>
      </c>
      <c r="H405">
        <v>32.6</v>
      </c>
      <c r="I405">
        <v>7.1</v>
      </c>
      <c r="J405" t="s">
        <v>244</v>
      </c>
      <c r="K405" t="s">
        <v>20</v>
      </c>
      <c r="L405" t="s">
        <v>34</v>
      </c>
    </row>
    <row r="406" spans="1:12" ht="13.8" x14ac:dyDescent="0.25">
      <c r="A406">
        <v>1405</v>
      </c>
      <c r="B406" s="16">
        <v>45037</v>
      </c>
      <c r="C406" t="s">
        <v>48</v>
      </c>
      <c r="D406">
        <v>2023</v>
      </c>
      <c r="E406">
        <v>28</v>
      </c>
      <c r="F406" t="s">
        <v>9</v>
      </c>
      <c r="G406" t="s">
        <v>5</v>
      </c>
      <c r="H406">
        <v>31</v>
      </c>
      <c r="I406">
        <v>3.6</v>
      </c>
      <c r="J406" t="s">
        <v>244</v>
      </c>
      <c r="K406" t="s">
        <v>20</v>
      </c>
      <c r="L406" t="s">
        <v>34</v>
      </c>
    </row>
    <row r="407" spans="1:12" ht="13.8" x14ac:dyDescent="0.25">
      <c r="A407">
        <v>1406</v>
      </c>
      <c r="B407" s="16">
        <v>45143</v>
      </c>
      <c r="C407" t="s">
        <v>54</v>
      </c>
      <c r="D407">
        <v>2023</v>
      </c>
      <c r="E407">
        <v>22</v>
      </c>
      <c r="F407" t="s">
        <v>9</v>
      </c>
      <c r="G407" t="s">
        <v>7</v>
      </c>
      <c r="H407">
        <v>33.9</v>
      </c>
      <c r="I407">
        <v>4.9000000000000004</v>
      </c>
      <c r="J407" t="s">
        <v>244</v>
      </c>
      <c r="K407" t="s">
        <v>20</v>
      </c>
      <c r="L407" t="s">
        <v>36</v>
      </c>
    </row>
    <row r="408" spans="1:12" ht="13.8" x14ac:dyDescent="0.25">
      <c r="A408">
        <v>1407</v>
      </c>
      <c r="B408" s="16">
        <v>45649</v>
      </c>
      <c r="C408" t="s">
        <v>50</v>
      </c>
      <c r="D408">
        <v>2024</v>
      </c>
      <c r="E408">
        <v>35</v>
      </c>
      <c r="F408" t="s">
        <v>11</v>
      </c>
      <c r="G408" t="s">
        <v>5</v>
      </c>
      <c r="H408">
        <v>24.8</v>
      </c>
      <c r="I408">
        <v>6</v>
      </c>
      <c r="J408" t="s">
        <v>244</v>
      </c>
      <c r="K408" t="s">
        <v>20</v>
      </c>
      <c r="L408" t="s">
        <v>34</v>
      </c>
    </row>
    <row r="409" spans="1:12" ht="13.8" x14ac:dyDescent="0.25">
      <c r="A409">
        <v>1408</v>
      </c>
      <c r="B409" s="16">
        <v>45434</v>
      </c>
      <c r="C409" t="s">
        <v>33</v>
      </c>
      <c r="D409">
        <v>2024</v>
      </c>
      <c r="E409">
        <v>66</v>
      </c>
      <c r="F409" t="s">
        <v>17</v>
      </c>
      <c r="G409" t="s">
        <v>7</v>
      </c>
      <c r="H409">
        <v>40.6</v>
      </c>
      <c r="I409">
        <v>3.2</v>
      </c>
      <c r="J409" t="s">
        <v>244</v>
      </c>
      <c r="K409" t="s">
        <v>20</v>
      </c>
      <c r="L409" t="s">
        <v>34</v>
      </c>
    </row>
    <row r="410" spans="1:12" ht="13.8" x14ac:dyDescent="0.25">
      <c r="A410">
        <v>1409</v>
      </c>
      <c r="B410" s="16">
        <v>45556</v>
      </c>
      <c r="C410" t="s">
        <v>64</v>
      </c>
      <c r="D410">
        <v>2024</v>
      </c>
      <c r="E410">
        <v>76</v>
      </c>
      <c r="F410" t="s">
        <v>19</v>
      </c>
      <c r="G410" t="s">
        <v>7</v>
      </c>
      <c r="H410">
        <v>27.4</v>
      </c>
      <c r="I410">
        <v>4</v>
      </c>
      <c r="J410" t="s">
        <v>244</v>
      </c>
      <c r="K410" t="s">
        <v>20</v>
      </c>
      <c r="L410" t="s">
        <v>34</v>
      </c>
    </row>
    <row r="411" spans="1:12" ht="13.8" x14ac:dyDescent="0.25">
      <c r="A411">
        <v>1410</v>
      </c>
      <c r="B411" s="16">
        <v>45607</v>
      </c>
      <c r="C411" t="s">
        <v>45</v>
      </c>
      <c r="D411">
        <v>2024</v>
      </c>
      <c r="E411">
        <v>35</v>
      </c>
      <c r="F411" t="s">
        <v>11</v>
      </c>
      <c r="G411" t="s">
        <v>5</v>
      </c>
      <c r="H411">
        <v>33.9</v>
      </c>
      <c r="I411">
        <v>8.4</v>
      </c>
      <c r="J411" t="s">
        <v>244</v>
      </c>
      <c r="K411" t="s">
        <v>16</v>
      </c>
      <c r="L411" t="s">
        <v>34</v>
      </c>
    </row>
    <row r="412" spans="1:12" ht="13.8" x14ac:dyDescent="0.25">
      <c r="A412">
        <v>1411</v>
      </c>
      <c r="B412" s="16">
        <v>45194</v>
      </c>
      <c r="C412" t="s">
        <v>64</v>
      </c>
      <c r="D412">
        <v>2023</v>
      </c>
      <c r="E412">
        <v>30</v>
      </c>
      <c r="F412" t="s">
        <v>11</v>
      </c>
      <c r="G412" t="s">
        <v>7</v>
      </c>
      <c r="H412">
        <v>52.7</v>
      </c>
      <c r="I412">
        <v>2.9</v>
      </c>
      <c r="J412" t="s">
        <v>244</v>
      </c>
      <c r="K412" t="s">
        <v>16</v>
      </c>
      <c r="L412" t="s">
        <v>34</v>
      </c>
    </row>
    <row r="413" spans="1:12" ht="13.8" x14ac:dyDescent="0.25">
      <c r="A413">
        <v>1412</v>
      </c>
      <c r="B413" s="16">
        <v>45601</v>
      </c>
      <c r="C413" t="s">
        <v>45</v>
      </c>
      <c r="D413">
        <v>2024</v>
      </c>
      <c r="E413">
        <v>3</v>
      </c>
      <c r="F413" t="s">
        <v>4</v>
      </c>
      <c r="G413" t="s">
        <v>7</v>
      </c>
      <c r="H413">
        <v>12</v>
      </c>
      <c r="I413">
        <v>1</v>
      </c>
      <c r="J413" t="s">
        <v>244</v>
      </c>
      <c r="K413" t="s">
        <v>20</v>
      </c>
      <c r="L413" t="s">
        <v>34</v>
      </c>
    </row>
    <row r="414" spans="1:12" ht="13.8" x14ac:dyDescent="0.25">
      <c r="A414">
        <v>1413</v>
      </c>
      <c r="B414" s="16">
        <v>45628</v>
      </c>
      <c r="C414" t="s">
        <v>50</v>
      </c>
      <c r="D414">
        <v>2024</v>
      </c>
      <c r="E414">
        <v>74</v>
      </c>
      <c r="F414" t="s">
        <v>19</v>
      </c>
      <c r="G414" t="s">
        <v>7</v>
      </c>
      <c r="H414">
        <v>31.1</v>
      </c>
      <c r="I414">
        <v>2.4</v>
      </c>
      <c r="J414" t="s">
        <v>244</v>
      </c>
      <c r="K414" t="s">
        <v>20</v>
      </c>
      <c r="L414" t="s">
        <v>36</v>
      </c>
    </row>
    <row r="415" spans="1:12" ht="13.8" x14ac:dyDescent="0.25">
      <c r="A415">
        <v>1414</v>
      </c>
      <c r="B415" s="16">
        <v>45248</v>
      </c>
      <c r="C415" t="s">
        <v>45</v>
      </c>
      <c r="D415">
        <v>2023</v>
      </c>
      <c r="E415">
        <v>60</v>
      </c>
      <c r="F415" t="s">
        <v>17</v>
      </c>
      <c r="G415" t="s">
        <v>7</v>
      </c>
      <c r="H415">
        <v>50.1</v>
      </c>
      <c r="I415">
        <v>3.4</v>
      </c>
      <c r="J415" t="s">
        <v>244</v>
      </c>
      <c r="K415" t="s">
        <v>20</v>
      </c>
      <c r="L415" t="s">
        <v>36</v>
      </c>
    </row>
    <row r="416" spans="1:12" ht="13.8" x14ac:dyDescent="0.25">
      <c r="A416">
        <v>1415</v>
      </c>
      <c r="B416" s="16">
        <v>45050</v>
      </c>
      <c r="C416" t="s">
        <v>33</v>
      </c>
      <c r="D416">
        <v>2023</v>
      </c>
      <c r="E416">
        <v>60</v>
      </c>
      <c r="F416" t="s">
        <v>17</v>
      </c>
      <c r="G416" t="s">
        <v>5</v>
      </c>
      <c r="H416">
        <v>41.6</v>
      </c>
      <c r="I416">
        <v>6.3</v>
      </c>
      <c r="J416" t="s">
        <v>244</v>
      </c>
      <c r="K416" t="s">
        <v>16</v>
      </c>
      <c r="L416" t="s">
        <v>36</v>
      </c>
    </row>
    <row r="417" spans="1:12" ht="13.8" x14ac:dyDescent="0.25">
      <c r="A417">
        <v>1416</v>
      </c>
      <c r="B417" s="16">
        <v>45241</v>
      </c>
      <c r="C417" t="s">
        <v>45</v>
      </c>
      <c r="D417">
        <v>2023</v>
      </c>
      <c r="E417">
        <v>11</v>
      </c>
      <c r="F417" t="s">
        <v>51</v>
      </c>
      <c r="G417" t="s">
        <v>5</v>
      </c>
      <c r="H417">
        <v>36.700000000000003</v>
      </c>
      <c r="I417">
        <v>6.6</v>
      </c>
      <c r="J417" t="s">
        <v>244</v>
      </c>
      <c r="K417" t="s">
        <v>16</v>
      </c>
      <c r="L417" t="s">
        <v>34</v>
      </c>
    </row>
    <row r="418" spans="1:12" ht="13.8" x14ac:dyDescent="0.25">
      <c r="A418">
        <v>1417</v>
      </c>
      <c r="B418" s="16">
        <v>45452</v>
      </c>
      <c r="C418" t="s">
        <v>82</v>
      </c>
      <c r="D418">
        <v>2024</v>
      </c>
      <c r="E418">
        <v>74</v>
      </c>
      <c r="F418" t="s">
        <v>19</v>
      </c>
      <c r="G418" t="s">
        <v>7</v>
      </c>
      <c r="H418">
        <v>28.8</v>
      </c>
      <c r="I418">
        <v>9</v>
      </c>
      <c r="J418" t="s">
        <v>244</v>
      </c>
      <c r="K418" t="s">
        <v>20</v>
      </c>
      <c r="L418" t="s">
        <v>36</v>
      </c>
    </row>
    <row r="419" spans="1:12" ht="13.8" x14ac:dyDescent="0.25">
      <c r="A419">
        <v>1418</v>
      </c>
      <c r="B419" s="16">
        <v>45145</v>
      </c>
      <c r="C419" t="s">
        <v>54</v>
      </c>
      <c r="D419">
        <v>2023</v>
      </c>
      <c r="E419">
        <v>64</v>
      </c>
      <c r="F419" t="s">
        <v>17</v>
      </c>
      <c r="G419" t="s">
        <v>5</v>
      </c>
      <c r="H419">
        <v>48.4</v>
      </c>
      <c r="I419">
        <v>7.3</v>
      </c>
      <c r="J419" t="s">
        <v>244</v>
      </c>
      <c r="K419" t="s">
        <v>20</v>
      </c>
      <c r="L419" t="s">
        <v>34</v>
      </c>
    </row>
    <row r="420" spans="1:12" ht="13.8" x14ac:dyDescent="0.25">
      <c r="A420">
        <v>1419</v>
      </c>
      <c r="B420" s="16">
        <v>44992</v>
      </c>
      <c r="C420" t="s">
        <v>62</v>
      </c>
      <c r="D420">
        <v>2023</v>
      </c>
      <c r="E420">
        <v>43</v>
      </c>
      <c r="F420" t="s">
        <v>13</v>
      </c>
      <c r="G420" t="s">
        <v>7</v>
      </c>
      <c r="H420">
        <v>22.1</v>
      </c>
      <c r="I420">
        <v>6.6</v>
      </c>
      <c r="J420" t="s">
        <v>244</v>
      </c>
      <c r="K420" t="s">
        <v>14</v>
      </c>
      <c r="L420" t="s">
        <v>34</v>
      </c>
    </row>
    <row r="421" spans="1:12" ht="13.8" x14ac:dyDescent="0.25">
      <c r="A421">
        <v>1420</v>
      </c>
      <c r="B421" s="16">
        <v>45632</v>
      </c>
      <c r="C421" t="s">
        <v>50</v>
      </c>
      <c r="D421">
        <v>2024</v>
      </c>
      <c r="E421">
        <v>10</v>
      </c>
      <c r="F421" t="s">
        <v>51</v>
      </c>
      <c r="G421" t="s">
        <v>7</v>
      </c>
      <c r="H421">
        <v>18.3</v>
      </c>
      <c r="I421">
        <v>5.3</v>
      </c>
      <c r="J421" t="s">
        <v>244</v>
      </c>
      <c r="K421" t="s">
        <v>20</v>
      </c>
      <c r="L421" t="s">
        <v>36</v>
      </c>
    </row>
    <row r="422" spans="1:12" ht="13.8" x14ac:dyDescent="0.25">
      <c r="A422">
        <v>1421</v>
      </c>
      <c r="B422" s="16">
        <v>45147</v>
      </c>
      <c r="C422" t="s">
        <v>54</v>
      </c>
      <c r="D422">
        <v>2023</v>
      </c>
      <c r="E422">
        <v>26</v>
      </c>
      <c r="F422" t="s">
        <v>9</v>
      </c>
      <c r="G422" t="s">
        <v>5</v>
      </c>
      <c r="H422">
        <v>35.700000000000003</v>
      </c>
      <c r="I422">
        <v>3.8</v>
      </c>
      <c r="J422" t="s">
        <v>244</v>
      </c>
      <c r="K422" t="s">
        <v>18</v>
      </c>
      <c r="L422" t="s">
        <v>34</v>
      </c>
    </row>
    <row r="423" spans="1:12" ht="13.8" x14ac:dyDescent="0.25">
      <c r="A423">
        <v>1422</v>
      </c>
      <c r="B423" s="16">
        <v>45005</v>
      </c>
      <c r="C423" t="s">
        <v>62</v>
      </c>
      <c r="D423">
        <v>2023</v>
      </c>
      <c r="E423">
        <v>55</v>
      </c>
      <c r="F423" t="s">
        <v>15</v>
      </c>
      <c r="G423" t="s">
        <v>7</v>
      </c>
      <c r="H423">
        <v>27</v>
      </c>
      <c r="I423">
        <v>3.5</v>
      </c>
      <c r="J423" t="s">
        <v>244</v>
      </c>
      <c r="K423" t="s">
        <v>10</v>
      </c>
      <c r="L423" t="s">
        <v>34</v>
      </c>
    </row>
    <row r="424" spans="1:12" ht="13.8" x14ac:dyDescent="0.25">
      <c r="A424">
        <v>1423</v>
      </c>
      <c r="B424" s="16">
        <v>45176</v>
      </c>
      <c r="C424" t="s">
        <v>64</v>
      </c>
      <c r="D424">
        <v>2023</v>
      </c>
      <c r="E424">
        <v>47</v>
      </c>
      <c r="F424" t="s">
        <v>13</v>
      </c>
      <c r="G424" t="s">
        <v>5</v>
      </c>
      <c r="H424">
        <v>59.3</v>
      </c>
      <c r="I424">
        <v>3.7</v>
      </c>
      <c r="J424" t="s">
        <v>244</v>
      </c>
      <c r="K424" t="s">
        <v>18</v>
      </c>
      <c r="L424" t="s">
        <v>34</v>
      </c>
    </row>
    <row r="425" spans="1:12" ht="13.8" x14ac:dyDescent="0.25">
      <c r="A425">
        <v>1424</v>
      </c>
      <c r="B425" s="16">
        <v>45231</v>
      </c>
      <c r="C425" t="s">
        <v>45</v>
      </c>
      <c r="D425">
        <v>2023</v>
      </c>
      <c r="E425">
        <v>31</v>
      </c>
      <c r="F425" t="s">
        <v>11</v>
      </c>
      <c r="G425" t="s">
        <v>5</v>
      </c>
      <c r="H425">
        <v>38.799999999999997</v>
      </c>
      <c r="I425">
        <v>9.3000000000000007</v>
      </c>
      <c r="J425" t="s">
        <v>244</v>
      </c>
      <c r="K425" t="s">
        <v>20</v>
      </c>
      <c r="L425" t="s">
        <v>34</v>
      </c>
    </row>
    <row r="426" spans="1:12" ht="13.8" x14ac:dyDescent="0.25">
      <c r="A426">
        <v>1425</v>
      </c>
      <c r="B426" s="16">
        <v>45354</v>
      </c>
      <c r="C426" t="s">
        <v>62</v>
      </c>
      <c r="D426">
        <v>2024</v>
      </c>
      <c r="E426">
        <v>5</v>
      </c>
      <c r="F426" t="s">
        <v>4</v>
      </c>
      <c r="G426" t="s">
        <v>7</v>
      </c>
      <c r="H426">
        <v>32.200000000000003</v>
      </c>
      <c r="I426">
        <v>6.8</v>
      </c>
      <c r="J426" t="s">
        <v>244</v>
      </c>
      <c r="K426" t="s">
        <v>18</v>
      </c>
      <c r="L426" t="s">
        <v>34</v>
      </c>
    </row>
    <row r="427" spans="1:12" ht="13.8" x14ac:dyDescent="0.25">
      <c r="A427">
        <v>1426</v>
      </c>
      <c r="B427" s="16">
        <v>45495</v>
      </c>
      <c r="C427" t="s">
        <v>39</v>
      </c>
      <c r="D427">
        <v>2024</v>
      </c>
      <c r="E427">
        <v>17</v>
      </c>
      <c r="F427" t="s">
        <v>51</v>
      </c>
      <c r="G427" t="s">
        <v>5</v>
      </c>
      <c r="H427">
        <v>21</v>
      </c>
      <c r="I427">
        <v>8.9</v>
      </c>
      <c r="J427" t="s">
        <v>244</v>
      </c>
      <c r="K427" t="s">
        <v>20</v>
      </c>
      <c r="L427" t="s">
        <v>34</v>
      </c>
    </row>
    <row r="428" spans="1:12" ht="13.8" x14ac:dyDescent="0.25">
      <c r="A428">
        <v>1427</v>
      </c>
      <c r="B428" s="16">
        <v>45299</v>
      </c>
      <c r="C428" t="s">
        <v>41</v>
      </c>
      <c r="D428">
        <v>2024</v>
      </c>
      <c r="E428">
        <v>28</v>
      </c>
      <c r="F428" t="s">
        <v>9</v>
      </c>
      <c r="G428" t="s">
        <v>5</v>
      </c>
      <c r="H428">
        <v>34.299999999999997</v>
      </c>
      <c r="I428">
        <v>4</v>
      </c>
      <c r="J428" t="s">
        <v>244</v>
      </c>
      <c r="K428" t="s">
        <v>18</v>
      </c>
      <c r="L428" t="s">
        <v>34</v>
      </c>
    </row>
    <row r="429" spans="1:12" ht="13.8" x14ac:dyDescent="0.25">
      <c r="A429">
        <v>1428</v>
      </c>
      <c r="B429" s="16">
        <v>44969</v>
      </c>
      <c r="C429" t="s">
        <v>43</v>
      </c>
      <c r="D429">
        <v>2023</v>
      </c>
      <c r="E429">
        <v>4</v>
      </c>
      <c r="F429" t="s">
        <v>4</v>
      </c>
      <c r="G429" t="s">
        <v>7</v>
      </c>
      <c r="H429">
        <v>23</v>
      </c>
      <c r="I429">
        <v>7.2</v>
      </c>
      <c r="J429" t="s">
        <v>244</v>
      </c>
      <c r="K429" t="s">
        <v>18</v>
      </c>
      <c r="L429" t="s">
        <v>36</v>
      </c>
    </row>
    <row r="430" spans="1:12" ht="13.8" x14ac:dyDescent="0.25">
      <c r="A430">
        <v>1429</v>
      </c>
      <c r="B430" s="16">
        <v>45234</v>
      </c>
      <c r="C430" t="s">
        <v>45</v>
      </c>
      <c r="D430">
        <v>2023</v>
      </c>
      <c r="E430">
        <v>2</v>
      </c>
      <c r="F430" t="s">
        <v>4</v>
      </c>
      <c r="G430" t="s">
        <v>5</v>
      </c>
      <c r="H430">
        <v>40.9</v>
      </c>
      <c r="I430">
        <v>5.4</v>
      </c>
      <c r="J430" t="s">
        <v>244</v>
      </c>
      <c r="K430" t="s">
        <v>20</v>
      </c>
      <c r="L430" t="s">
        <v>34</v>
      </c>
    </row>
    <row r="431" spans="1:12" ht="13.8" x14ac:dyDescent="0.25">
      <c r="A431">
        <v>1430</v>
      </c>
      <c r="B431" s="16">
        <v>45527</v>
      </c>
      <c r="C431" t="s">
        <v>54</v>
      </c>
      <c r="D431">
        <v>2024</v>
      </c>
      <c r="E431">
        <v>19</v>
      </c>
      <c r="F431" t="s">
        <v>51</v>
      </c>
      <c r="G431" t="s">
        <v>7</v>
      </c>
      <c r="H431">
        <v>40.200000000000003</v>
      </c>
      <c r="I431">
        <v>8.1999999999999993</v>
      </c>
      <c r="J431" t="s">
        <v>244</v>
      </c>
      <c r="K431" t="s">
        <v>20</v>
      </c>
      <c r="L431" t="s">
        <v>34</v>
      </c>
    </row>
    <row r="432" spans="1:12" ht="13.8" x14ac:dyDescent="0.25">
      <c r="A432">
        <v>1431</v>
      </c>
      <c r="B432" s="16">
        <v>45247</v>
      </c>
      <c r="C432" t="s">
        <v>45</v>
      </c>
      <c r="D432">
        <v>2023</v>
      </c>
      <c r="E432">
        <v>34</v>
      </c>
      <c r="F432" t="s">
        <v>11</v>
      </c>
      <c r="G432" t="s">
        <v>5</v>
      </c>
      <c r="H432">
        <v>21.8</v>
      </c>
      <c r="I432">
        <v>2.8</v>
      </c>
      <c r="J432" t="s">
        <v>244</v>
      </c>
      <c r="K432" t="s">
        <v>20</v>
      </c>
      <c r="L432" t="s">
        <v>36</v>
      </c>
    </row>
    <row r="433" spans="1:12" ht="13.8" x14ac:dyDescent="0.25">
      <c r="A433">
        <v>1432</v>
      </c>
      <c r="B433" s="16">
        <v>45050</v>
      </c>
      <c r="C433" t="s">
        <v>33</v>
      </c>
      <c r="D433">
        <v>2023</v>
      </c>
      <c r="E433">
        <v>13</v>
      </c>
      <c r="F433" t="s">
        <v>51</v>
      </c>
      <c r="G433" t="s">
        <v>7</v>
      </c>
      <c r="H433">
        <v>18.7</v>
      </c>
      <c r="I433">
        <v>5.0999999999999996</v>
      </c>
      <c r="J433" t="s">
        <v>244</v>
      </c>
      <c r="K433" t="s">
        <v>18</v>
      </c>
      <c r="L433" t="s">
        <v>36</v>
      </c>
    </row>
    <row r="434" spans="1:12" ht="13.8" x14ac:dyDescent="0.25">
      <c r="A434">
        <v>1433</v>
      </c>
      <c r="B434" s="16">
        <v>45100</v>
      </c>
      <c r="C434" t="s">
        <v>82</v>
      </c>
      <c r="D434">
        <v>2023</v>
      </c>
      <c r="E434">
        <v>52</v>
      </c>
      <c r="F434" t="s">
        <v>15</v>
      </c>
      <c r="G434" t="s">
        <v>7</v>
      </c>
      <c r="H434">
        <v>34.200000000000003</v>
      </c>
      <c r="I434">
        <v>5.7</v>
      </c>
      <c r="J434" t="s">
        <v>244</v>
      </c>
      <c r="K434" t="s">
        <v>20</v>
      </c>
      <c r="L434" t="s">
        <v>34</v>
      </c>
    </row>
    <row r="435" spans="1:12" ht="13.8" x14ac:dyDescent="0.25">
      <c r="A435">
        <v>1434</v>
      </c>
      <c r="B435" s="16">
        <v>45451</v>
      </c>
      <c r="C435" t="s">
        <v>82</v>
      </c>
      <c r="D435">
        <v>2024</v>
      </c>
      <c r="E435">
        <v>0</v>
      </c>
      <c r="F435" t="s">
        <v>4</v>
      </c>
      <c r="G435" t="s">
        <v>7</v>
      </c>
      <c r="H435">
        <v>40.4</v>
      </c>
      <c r="I435">
        <v>5.2</v>
      </c>
      <c r="J435" t="s">
        <v>244</v>
      </c>
      <c r="K435" t="s">
        <v>20</v>
      </c>
      <c r="L435" t="s">
        <v>34</v>
      </c>
    </row>
    <row r="436" spans="1:12" ht="13.8" x14ac:dyDescent="0.25">
      <c r="A436">
        <v>1435</v>
      </c>
      <c r="B436" s="16">
        <v>45354</v>
      </c>
      <c r="C436" t="s">
        <v>62</v>
      </c>
      <c r="D436">
        <v>2024</v>
      </c>
      <c r="E436">
        <v>65</v>
      </c>
      <c r="F436" t="s">
        <v>17</v>
      </c>
      <c r="G436" t="s">
        <v>5</v>
      </c>
      <c r="H436">
        <v>52.3</v>
      </c>
      <c r="I436">
        <v>6.6</v>
      </c>
      <c r="J436" t="s">
        <v>244</v>
      </c>
      <c r="K436" t="s">
        <v>14</v>
      </c>
      <c r="L436" t="s">
        <v>36</v>
      </c>
    </row>
    <row r="437" spans="1:12" ht="13.8" x14ac:dyDescent="0.25">
      <c r="A437">
        <v>1436</v>
      </c>
      <c r="B437" s="16">
        <v>45421</v>
      </c>
      <c r="C437" t="s">
        <v>33</v>
      </c>
      <c r="D437">
        <v>2024</v>
      </c>
      <c r="E437">
        <v>59</v>
      </c>
      <c r="F437" t="s">
        <v>15</v>
      </c>
      <c r="G437" t="s">
        <v>5</v>
      </c>
      <c r="H437">
        <v>56.1</v>
      </c>
      <c r="I437">
        <v>6.3</v>
      </c>
      <c r="J437" t="s">
        <v>244</v>
      </c>
      <c r="K437" t="s">
        <v>16</v>
      </c>
      <c r="L437" t="s">
        <v>36</v>
      </c>
    </row>
    <row r="438" spans="1:12" ht="13.8" x14ac:dyDescent="0.25">
      <c r="A438">
        <v>1437</v>
      </c>
      <c r="B438" s="16">
        <v>45607</v>
      </c>
      <c r="C438" t="s">
        <v>45</v>
      </c>
      <c r="D438">
        <v>2024</v>
      </c>
      <c r="E438">
        <v>54</v>
      </c>
      <c r="F438" t="s">
        <v>15</v>
      </c>
      <c r="G438" t="s">
        <v>5</v>
      </c>
      <c r="H438">
        <v>34.799999999999997</v>
      </c>
      <c r="I438">
        <v>4.2</v>
      </c>
      <c r="J438" t="s">
        <v>244</v>
      </c>
      <c r="K438" t="s">
        <v>18</v>
      </c>
      <c r="L438" t="s">
        <v>34</v>
      </c>
    </row>
    <row r="439" spans="1:12" ht="13.8" x14ac:dyDescent="0.25">
      <c r="A439">
        <v>1438</v>
      </c>
      <c r="B439" s="16">
        <v>45251</v>
      </c>
      <c r="C439" t="s">
        <v>45</v>
      </c>
      <c r="D439">
        <v>2023</v>
      </c>
      <c r="E439">
        <v>21</v>
      </c>
      <c r="F439" t="s">
        <v>9</v>
      </c>
      <c r="G439" t="s">
        <v>5</v>
      </c>
      <c r="H439">
        <v>23.1</v>
      </c>
      <c r="I439">
        <v>9</v>
      </c>
      <c r="J439" t="s">
        <v>244</v>
      </c>
      <c r="K439" t="s">
        <v>12</v>
      </c>
      <c r="L439" t="s">
        <v>34</v>
      </c>
    </row>
    <row r="440" spans="1:12" ht="13.8" x14ac:dyDescent="0.25">
      <c r="A440">
        <v>1439</v>
      </c>
      <c r="B440" s="16">
        <v>45104</v>
      </c>
      <c r="C440" t="s">
        <v>82</v>
      </c>
      <c r="D440">
        <v>2023</v>
      </c>
      <c r="E440">
        <v>43</v>
      </c>
      <c r="F440" t="s">
        <v>13</v>
      </c>
      <c r="G440" t="s">
        <v>7</v>
      </c>
      <c r="H440">
        <v>40.200000000000003</v>
      </c>
      <c r="I440">
        <v>7</v>
      </c>
      <c r="J440" t="s">
        <v>244</v>
      </c>
      <c r="K440" t="s">
        <v>10</v>
      </c>
      <c r="L440" t="s">
        <v>34</v>
      </c>
    </row>
    <row r="441" spans="1:12" ht="13.8" x14ac:dyDescent="0.25">
      <c r="A441">
        <v>1440</v>
      </c>
      <c r="B441" s="16">
        <v>45654</v>
      </c>
      <c r="C441" t="s">
        <v>50</v>
      </c>
      <c r="D441">
        <v>2024</v>
      </c>
      <c r="E441">
        <v>61</v>
      </c>
      <c r="F441" t="s">
        <v>17</v>
      </c>
      <c r="G441" t="s">
        <v>5</v>
      </c>
      <c r="H441">
        <v>40.5</v>
      </c>
      <c r="I441">
        <v>2.2000000000000002</v>
      </c>
      <c r="J441" t="s">
        <v>244</v>
      </c>
      <c r="K441" t="s">
        <v>16</v>
      </c>
      <c r="L441" t="s">
        <v>34</v>
      </c>
    </row>
    <row r="442" spans="1:12" ht="13.8" x14ac:dyDescent="0.25">
      <c r="A442">
        <v>1441</v>
      </c>
      <c r="B442" s="16">
        <v>44989</v>
      </c>
      <c r="C442" t="s">
        <v>62</v>
      </c>
      <c r="D442">
        <v>2023</v>
      </c>
      <c r="E442">
        <v>53</v>
      </c>
      <c r="F442" t="s">
        <v>15</v>
      </c>
      <c r="G442" t="s">
        <v>7</v>
      </c>
      <c r="H442">
        <v>46.9</v>
      </c>
      <c r="I442">
        <v>3.8</v>
      </c>
      <c r="J442" t="s">
        <v>244</v>
      </c>
      <c r="K442" t="s">
        <v>20</v>
      </c>
      <c r="L442" t="s">
        <v>34</v>
      </c>
    </row>
    <row r="443" spans="1:12" ht="13.8" x14ac:dyDescent="0.25">
      <c r="A443">
        <v>1442</v>
      </c>
      <c r="B443" s="16">
        <v>45463</v>
      </c>
      <c r="C443" t="s">
        <v>82</v>
      </c>
      <c r="D443">
        <v>2024</v>
      </c>
      <c r="E443">
        <v>3</v>
      </c>
      <c r="F443" t="s">
        <v>4</v>
      </c>
      <c r="G443" t="s">
        <v>5</v>
      </c>
      <c r="H443">
        <v>51.2</v>
      </c>
      <c r="I443">
        <v>1.8</v>
      </c>
      <c r="J443" t="s">
        <v>244</v>
      </c>
      <c r="K443" t="s">
        <v>18</v>
      </c>
      <c r="L443" t="s">
        <v>36</v>
      </c>
    </row>
    <row r="444" spans="1:12" ht="13.8" x14ac:dyDescent="0.25">
      <c r="A444">
        <v>1443</v>
      </c>
      <c r="B444" s="16">
        <v>45508</v>
      </c>
      <c r="C444" t="s">
        <v>54</v>
      </c>
      <c r="D444">
        <v>2024</v>
      </c>
      <c r="E444">
        <v>52</v>
      </c>
      <c r="F444" t="s">
        <v>15</v>
      </c>
      <c r="G444" t="s">
        <v>5</v>
      </c>
      <c r="H444">
        <v>31.1</v>
      </c>
      <c r="I444">
        <v>5.4</v>
      </c>
      <c r="J444" t="s">
        <v>244</v>
      </c>
      <c r="K444" t="s">
        <v>18</v>
      </c>
      <c r="L444" t="s">
        <v>34</v>
      </c>
    </row>
    <row r="445" spans="1:12" ht="13.8" x14ac:dyDescent="0.25">
      <c r="A445">
        <v>1444</v>
      </c>
      <c r="B445" s="16">
        <v>45258</v>
      </c>
      <c r="C445" t="s">
        <v>45</v>
      </c>
      <c r="D445">
        <v>2023</v>
      </c>
      <c r="E445">
        <v>43</v>
      </c>
      <c r="F445" t="s">
        <v>13</v>
      </c>
      <c r="G445" t="s">
        <v>7</v>
      </c>
      <c r="H445">
        <v>17</v>
      </c>
      <c r="I445">
        <v>4.7</v>
      </c>
      <c r="J445" t="s">
        <v>244</v>
      </c>
      <c r="K445" t="s">
        <v>18</v>
      </c>
      <c r="L445" t="s">
        <v>34</v>
      </c>
    </row>
    <row r="446" spans="1:12" ht="13.8" x14ac:dyDescent="0.25">
      <c r="A446">
        <v>1445</v>
      </c>
      <c r="B446" s="16">
        <v>45150</v>
      </c>
      <c r="C446" t="s">
        <v>54</v>
      </c>
      <c r="D446">
        <v>2023</v>
      </c>
      <c r="E446">
        <v>49</v>
      </c>
      <c r="F446" t="s">
        <v>13</v>
      </c>
      <c r="G446" t="s">
        <v>7</v>
      </c>
      <c r="H446">
        <v>48.5</v>
      </c>
      <c r="I446">
        <v>8.1999999999999993</v>
      </c>
      <c r="J446" t="s">
        <v>244</v>
      </c>
      <c r="K446" t="s">
        <v>16</v>
      </c>
      <c r="L446" t="s">
        <v>36</v>
      </c>
    </row>
    <row r="447" spans="1:12" ht="13.8" x14ac:dyDescent="0.25">
      <c r="A447">
        <v>1446</v>
      </c>
      <c r="B447" s="16">
        <v>45236</v>
      </c>
      <c r="C447" t="s">
        <v>45</v>
      </c>
      <c r="D447">
        <v>2023</v>
      </c>
      <c r="E447">
        <v>64</v>
      </c>
      <c r="F447" t="s">
        <v>17</v>
      </c>
      <c r="G447" t="s">
        <v>7</v>
      </c>
      <c r="H447">
        <v>48.8</v>
      </c>
      <c r="I447">
        <v>1.8</v>
      </c>
      <c r="J447" t="s">
        <v>244</v>
      </c>
      <c r="K447" t="s">
        <v>16</v>
      </c>
      <c r="L447" t="s">
        <v>34</v>
      </c>
    </row>
    <row r="448" spans="1:12" ht="13.8" x14ac:dyDescent="0.25">
      <c r="A448">
        <v>1447</v>
      </c>
      <c r="B448" s="16">
        <v>45451</v>
      </c>
      <c r="C448" t="s">
        <v>82</v>
      </c>
      <c r="D448">
        <v>2024</v>
      </c>
      <c r="E448">
        <v>42</v>
      </c>
      <c r="F448" t="s">
        <v>13</v>
      </c>
      <c r="G448" t="s">
        <v>7</v>
      </c>
      <c r="H448">
        <v>39</v>
      </c>
      <c r="I448">
        <v>5</v>
      </c>
      <c r="J448" t="s">
        <v>244</v>
      </c>
      <c r="K448" t="s">
        <v>20</v>
      </c>
      <c r="L448" t="s">
        <v>36</v>
      </c>
    </row>
    <row r="449" spans="1:12" ht="13.8" x14ac:dyDescent="0.25">
      <c r="A449">
        <v>1448</v>
      </c>
      <c r="B449" s="16">
        <v>45385</v>
      </c>
      <c r="C449" t="s">
        <v>48</v>
      </c>
      <c r="D449">
        <v>2024</v>
      </c>
      <c r="E449">
        <v>58</v>
      </c>
      <c r="F449" t="s">
        <v>15</v>
      </c>
      <c r="G449" t="s">
        <v>7</v>
      </c>
      <c r="H449">
        <v>20.5</v>
      </c>
      <c r="I449">
        <v>6</v>
      </c>
      <c r="J449" t="s">
        <v>244</v>
      </c>
      <c r="K449" t="s">
        <v>20</v>
      </c>
      <c r="L449" t="s">
        <v>34</v>
      </c>
    </row>
    <row r="450" spans="1:12" ht="13.8" x14ac:dyDescent="0.25">
      <c r="A450">
        <v>1449</v>
      </c>
      <c r="B450" s="16">
        <v>45338</v>
      </c>
      <c r="C450" t="s">
        <v>43</v>
      </c>
      <c r="D450">
        <v>2024</v>
      </c>
      <c r="E450">
        <v>2</v>
      </c>
      <c r="F450" t="s">
        <v>4</v>
      </c>
      <c r="G450" t="s">
        <v>7</v>
      </c>
      <c r="H450">
        <v>45.1</v>
      </c>
      <c r="I450">
        <v>6.4</v>
      </c>
      <c r="J450" t="s">
        <v>244</v>
      </c>
      <c r="K450" t="s">
        <v>20</v>
      </c>
      <c r="L450" t="s">
        <v>34</v>
      </c>
    </row>
    <row r="451" spans="1:12" ht="13.8" x14ac:dyDescent="0.25">
      <c r="A451">
        <v>1450</v>
      </c>
      <c r="B451" s="16">
        <v>45219</v>
      </c>
      <c r="C451" t="s">
        <v>58</v>
      </c>
      <c r="D451">
        <v>2023</v>
      </c>
      <c r="E451">
        <v>38</v>
      </c>
      <c r="F451" t="s">
        <v>11</v>
      </c>
      <c r="G451" t="s">
        <v>5</v>
      </c>
      <c r="H451">
        <v>47.1</v>
      </c>
      <c r="I451">
        <v>3.4</v>
      </c>
      <c r="J451" t="s">
        <v>244</v>
      </c>
      <c r="K451" t="s">
        <v>18</v>
      </c>
      <c r="L451" t="s">
        <v>34</v>
      </c>
    </row>
    <row r="452" spans="1:12" ht="13.8" x14ac:dyDescent="0.25">
      <c r="A452">
        <v>1451</v>
      </c>
      <c r="B452" s="16">
        <v>45470</v>
      </c>
      <c r="C452" t="s">
        <v>82</v>
      </c>
      <c r="D452">
        <v>2024</v>
      </c>
      <c r="E452">
        <v>6</v>
      </c>
      <c r="F452" t="s">
        <v>4</v>
      </c>
      <c r="G452" t="s">
        <v>7</v>
      </c>
      <c r="H452">
        <v>44.6</v>
      </c>
      <c r="I452">
        <v>1.4</v>
      </c>
      <c r="J452" t="s">
        <v>244</v>
      </c>
      <c r="K452" t="s">
        <v>20</v>
      </c>
      <c r="L452" t="s">
        <v>36</v>
      </c>
    </row>
    <row r="453" spans="1:12" ht="13.8" x14ac:dyDescent="0.25">
      <c r="A453">
        <v>1452</v>
      </c>
      <c r="B453" s="16">
        <v>45648</v>
      </c>
      <c r="C453" t="s">
        <v>50</v>
      </c>
      <c r="D453">
        <v>2024</v>
      </c>
      <c r="E453">
        <v>46</v>
      </c>
      <c r="F453" t="s">
        <v>13</v>
      </c>
      <c r="G453" t="s">
        <v>5</v>
      </c>
      <c r="H453">
        <v>33.9</v>
      </c>
      <c r="I453">
        <v>4.0999999999999996</v>
      </c>
      <c r="J453" t="s">
        <v>244</v>
      </c>
      <c r="K453" t="s">
        <v>18</v>
      </c>
      <c r="L453" t="s">
        <v>34</v>
      </c>
    </row>
    <row r="454" spans="1:12" ht="13.8" x14ac:dyDescent="0.25">
      <c r="A454">
        <v>1453</v>
      </c>
      <c r="B454" s="16">
        <v>45470</v>
      </c>
      <c r="C454" t="s">
        <v>82</v>
      </c>
      <c r="D454">
        <v>2024</v>
      </c>
      <c r="E454">
        <v>37</v>
      </c>
      <c r="F454" t="s">
        <v>11</v>
      </c>
      <c r="G454" t="s">
        <v>5</v>
      </c>
      <c r="H454">
        <v>24.1</v>
      </c>
      <c r="I454">
        <v>4.5</v>
      </c>
      <c r="J454" t="s">
        <v>244</v>
      </c>
      <c r="K454" t="s">
        <v>20</v>
      </c>
      <c r="L454" t="s">
        <v>36</v>
      </c>
    </row>
    <row r="455" spans="1:12" ht="13.8" x14ac:dyDescent="0.25">
      <c r="A455">
        <v>1454</v>
      </c>
      <c r="B455" s="16">
        <v>45378</v>
      </c>
      <c r="C455" t="s">
        <v>62</v>
      </c>
      <c r="D455">
        <v>2024</v>
      </c>
      <c r="E455">
        <v>52</v>
      </c>
      <c r="F455" t="s">
        <v>15</v>
      </c>
      <c r="G455" t="s">
        <v>5</v>
      </c>
      <c r="H455">
        <v>48.1</v>
      </c>
      <c r="I455">
        <v>6.9</v>
      </c>
      <c r="J455" t="s">
        <v>244</v>
      </c>
      <c r="K455" t="s">
        <v>20</v>
      </c>
      <c r="L455" t="s">
        <v>36</v>
      </c>
    </row>
    <row r="456" spans="1:12" ht="13.8" x14ac:dyDescent="0.25">
      <c r="A456">
        <v>1455</v>
      </c>
      <c r="B456" s="16">
        <v>45397</v>
      </c>
      <c r="C456" t="s">
        <v>48</v>
      </c>
      <c r="D456">
        <v>2024</v>
      </c>
      <c r="E456">
        <v>24</v>
      </c>
      <c r="F456" t="s">
        <v>9</v>
      </c>
      <c r="G456" t="s">
        <v>7</v>
      </c>
      <c r="H456">
        <v>34</v>
      </c>
      <c r="I456">
        <v>4.0999999999999996</v>
      </c>
      <c r="J456" t="s">
        <v>244</v>
      </c>
      <c r="K456" t="s">
        <v>20</v>
      </c>
      <c r="L456" t="s">
        <v>36</v>
      </c>
    </row>
    <row r="457" spans="1:12" ht="13.8" x14ac:dyDescent="0.25">
      <c r="A457">
        <v>1456</v>
      </c>
      <c r="B457" s="16">
        <v>45153</v>
      </c>
      <c r="C457" t="s">
        <v>54</v>
      </c>
      <c r="D457">
        <v>2023</v>
      </c>
      <c r="E457">
        <v>75</v>
      </c>
      <c r="F457" t="s">
        <v>19</v>
      </c>
      <c r="G457" t="s">
        <v>5</v>
      </c>
      <c r="H457">
        <v>41.4</v>
      </c>
      <c r="I457">
        <v>4.8</v>
      </c>
      <c r="J457" t="s">
        <v>244</v>
      </c>
      <c r="K457" t="s">
        <v>20</v>
      </c>
      <c r="L457" t="s">
        <v>34</v>
      </c>
    </row>
    <row r="458" spans="1:12" ht="13.8" x14ac:dyDescent="0.25">
      <c r="A458">
        <v>1457</v>
      </c>
      <c r="B458" s="16">
        <v>45183</v>
      </c>
      <c r="C458" t="s">
        <v>64</v>
      </c>
      <c r="D458">
        <v>2023</v>
      </c>
      <c r="E458">
        <v>74</v>
      </c>
      <c r="F458" t="s">
        <v>19</v>
      </c>
      <c r="G458" t="s">
        <v>7</v>
      </c>
      <c r="H458">
        <v>21</v>
      </c>
      <c r="I458">
        <v>5.4</v>
      </c>
      <c r="J458" t="s">
        <v>244</v>
      </c>
      <c r="K458" t="s">
        <v>14</v>
      </c>
      <c r="L458" t="s">
        <v>34</v>
      </c>
    </row>
    <row r="459" spans="1:12" ht="13.8" x14ac:dyDescent="0.25">
      <c r="A459">
        <v>1458</v>
      </c>
      <c r="B459" s="16">
        <v>45287</v>
      </c>
      <c r="C459" t="s">
        <v>50</v>
      </c>
      <c r="D459">
        <v>2023</v>
      </c>
      <c r="E459">
        <v>16</v>
      </c>
      <c r="F459" t="s">
        <v>51</v>
      </c>
      <c r="G459" t="s">
        <v>7</v>
      </c>
      <c r="H459">
        <v>49.2</v>
      </c>
      <c r="I459">
        <v>7</v>
      </c>
      <c r="J459" t="s">
        <v>244</v>
      </c>
      <c r="K459" t="s">
        <v>18</v>
      </c>
      <c r="L459" t="s">
        <v>34</v>
      </c>
    </row>
    <row r="460" spans="1:12" ht="13.8" x14ac:dyDescent="0.25">
      <c r="A460">
        <v>1459</v>
      </c>
      <c r="B460" s="16">
        <v>45493</v>
      </c>
      <c r="C460" t="s">
        <v>39</v>
      </c>
      <c r="D460">
        <v>2024</v>
      </c>
      <c r="E460">
        <v>31</v>
      </c>
      <c r="F460" t="s">
        <v>11</v>
      </c>
      <c r="G460" t="s">
        <v>7</v>
      </c>
      <c r="H460">
        <v>30.6</v>
      </c>
      <c r="I460">
        <v>10</v>
      </c>
      <c r="J460" t="s">
        <v>244</v>
      </c>
      <c r="K460" t="s">
        <v>10</v>
      </c>
      <c r="L460" t="s">
        <v>34</v>
      </c>
    </row>
    <row r="461" spans="1:12" ht="13.8" x14ac:dyDescent="0.25">
      <c r="A461">
        <v>1460</v>
      </c>
      <c r="B461" s="16">
        <v>44999</v>
      </c>
      <c r="C461" t="s">
        <v>62</v>
      </c>
      <c r="D461">
        <v>2023</v>
      </c>
      <c r="E461">
        <v>77</v>
      </c>
      <c r="F461" t="s">
        <v>19</v>
      </c>
      <c r="G461" t="s">
        <v>7</v>
      </c>
      <c r="H461">
        <v>29</v>
      </c>
      <c r="I461">
        <v>1.8</v>
      </c>
      <c r="J461" t="s">
        <v>244</v>
      </c>
      <c r="K461" t="s">
        <v>20</v>
      </c>
      <c r="L461" t="s">
        <v>36</v>
      </c>
    </row>
    <row r="462" spans="1:12" ht="13.8" x14ac:dyDescent="0.25">
      <c r="A462">
        <v>1461</v>
      </c>
      <c r="B462" s="16">
        <v>45650</v>
      </c>
      <c r="C462" t="s">
        <v>50</v>
      </c>
      <c r="D462">
        <v>2024</v>
      </c>
      <c r="E462">
        <v>70</v>
      </c>
      <c r="F462" t="s">
        <v>19</v>
      </c>
      <c r="G462" t="s">
        <v>5</v>
      </c>
      <c r="H462">
        <v>29.8</v>
      </c>
      <c r="I462">
        <v>4</v>
      </c>
      <c r="J462" t="s">
        <v>244</v>
      </c>
      <c r="K462" t="s">
        <v>18</v>
      </c>
      <c r="L462" t="s">
        <v>34</v>
      </c>
    </row>
    <row r="463" spans="1:12" ht="13.8" x14ac:dyDescent="0.25">
      <c r="A463">
        <v>1462</v>
      </c>
      <c r="B463" s="16">
        <v>45601</v>
      </c>
      <c r="C463" t="s">
        <v>45</v>
      </c>
      <c r="D463">
        <v>2024</v>
      </c>
      <c r="E463">
        <v>22</v>
      </c>
      <c r="F463" t="s">
        <v>9</v>
      </c>
      <c r="G463" t="s">
        <v>7</v>
      </c>
      <c r="H463">
        <v>16.7</v>
      </c>
      <c r="I463">
        <v>5</v>
      </c>
      <c r="J463" t="s">
        <v>244</v>
      </c>
      <c r="K463" t="s">
        <v>20</v>
      </c>
      <c r="L463" t="s">
        <v>34</v>
      </c>
    </row>
    <row r="464" spans="1:12" ht="13.8" x14ac:dyDescent="0.25">
      <c r="A464">
        <v>1463</v>
      </c>
      <c r="B464" s="16">
        <v>45551</v>
      </c>
      <c r="C464" t="s">
        <v>64</v>
      </c>
      <c r="D464">
        <v>2024</v>
      </c>
      <c r="E464">
        <v>74</v>
      </c>
      <c r="F464" t="s">
        <v>19</v>
      </c>
      <c r="G464" t="s">
        <v>7</v>
      </c>
      <c r="H464">
        <v>19.100000000000001</v>
      </c>
      <c r="I464">
        <v>3.8</v>
      </c>
      <c r="J464" t="s">
        <v>244</v>
      </c>
      <c r="K464" t="s">
        <v>20</v>
      </c>
      <c r="L464" t="s">
        <v>36</v>
      </c>
    </row>
    <row r="465" spans="1:12" ht="13.8" x14ac:dyDescent="0.25">
      <c r="A465">
        <v>1464</v>
      </c>
      <c r="B465" s="16">
        <v>45499</v>
      </c>
      <c r="C465" t="s">
        <v>39</v>
      </c>
      <c r="D465">
        <v>2024</v>
      </c>
      <c r="E465">
        <v>1</v>
      </c>
      <c r="F465" t="s">
        <v>4</v>
      </c>
      <c r="G465" t="s">
        <v>5</v>
      </c>
      <c r="H465">
        <v>32.5</v>
      </c>
      <c r="I465">
        <v>5</v>
      </c>
      <c r="J465" t="s">
        <v>244</v>
      </c>
      <c r="K465" t="s">
        <v>20</v>
      </c>
      <c r="L465" t="s">
        <v>36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C1D45-6765-4610-BE2F-DAD1FDC726FA}">
  <dimension ref="A1:L465"/>
  <sheetViews>
    <sheetView workbookViewId="0">
      <selection activeCell="L2" sqref="L2"/>
    </sheetView>
  </sheetViews>
  <sheetFormatPr defaultRowHeight="14.4" x14ac:dyDescent="0.25"/>
  <cols>
    <col min="1" max="1" width="14.296875" customWidth="1"/>
    <col min="2" max="2" width="9.3984375" customWidth="1"/>
    <col min="3" max="3" width="10.796875" customWidth="1"/>
    <col min="4" max="4" width="9.296875" customWidth="1"/>
    <col min="5" max="5" width="8.69921875" customWidth="1"/>
    <col min="6" max="6" width="15.296875" customWidth="1"/>
    <col min="7" max="7" width="11.796875" customWidth="1"/>
    <col min="8" max="8" width="24" customWidth="1"/>
    <col min="9" max="9" width="21.8984375" customWidth="1"/>
    <col min="10" max="10" width="21.09765625" customWidth="1"/>
    <col min="11" max="11" width="23.69921875" customWidth="1"/>
    <col min="12" max="12" width="22.09765625" customWidth="1"/>
  </cols>
  <sheetData>
    <row r="1" spans="1:12" ht="13.8" x14ac:dyDescent="0.25">
      <c r="A1" s="10" t="s">
        <v>21</v>
      </c>
      <c r="B1" s="11" t="s">
        <v>22</v>
      </c>
      <c r="C1" s="11" t="s">
        <v>23</v>
      </c>
      <c r="D1" s="11" t="s">
        <v>24</v>
      </c>
      <c r="E1" s="11" t="s">
        <v>25</v>
      </c>
      <c r="F1" s="11" t="s">
        <v>26</v>
      </c>
      <c r="G1" s="11" t="s">
        <v>27</v>
      </c>
      <c r="H1" s="11" t="s">
        <v>377</v>
      </c>
      <c r="I1" s="11" t="s">
        <v>28</v>
      </c>
      <c r="J1" s="11" t="s">
        <v>29</v>
      </c>
      <c r="K1" s="11" t="s">
        <v>30</v>
      </c>
      <c r="L1" s="12" t="s">
        <v>31</v>
      </c>
    </row>
    <row r="2" spans="1:12" ht="13.8" x14ac:dyDescent="0.25">
      <c r="A2" s="6">
        <v>1001</v>
      </c>
      <c r="B2" s="1" t="s">
        <v>32</v>
      </c>
      <c r="C2" s="1" t="s">
        <v>33</v>
      </c>
      <c r="D2" s="1">
        <v>2024</v>
      </c>
      <c r="E2" s="1">
        <v>29</v>
      </c>
      <c r="F2" s="1" t="s">
        <v>9</v>
      </c>
      <c r="G2" s="1" t="s">
        <v>7</v>
      </c>
      <c r="H2" s="1">
        <v>38.200000000000003</v>
      </c>
      <c r="I2" s="1">
        <v>8.1</v>
      </c>
      <c r="J2" s="1" t="s">
        <v>2</v>
      </c>
      <c r="K2" s="1" t="s">
        <v>20</v>
      </c>
      <c r="L2" s="8" t="s">
        <v>34</v>
      </c>
    </row>
    <row r="3" spans="1:12" ht="13.8" x14ac:dyDescent="0.25">
      <c r="A3" s="7">
        <v>1002</v>
      </c>
      <c r="B3" s="2" t="s">
        <v>35</v>
      </c>
      <c r="C3" s="2" t="s">
        <v>33</v>
      </c>
      <c r="D3" s="2">
        <v>2023</v>
      </c>
      <c r="E3" s="2">
        <v>65</v>
      </c>
      <c r="F3" s="2" t="s">
        <v>17</v>
      </c>
      <c r="G3" s="2" t="s">
        <v>5</v>
      </c>
      <c r="H3" s="2">
        <v>7.9</v>
      </c>
      <c r="I3" s="2">
        <v>8.6</v>
      </c>
      <c r="J3" s="2" t="s">
        <v>2</v>
      </c>
      <c r="K3" s="2" t="s">
        <v>20</v>
      </c>
      <c r="L3" s="9" t="s">
        <v>36</v>
      </c>
    </row>
    <row r="4" spans="1:12" ht="13.8" x14ac:dyDescent="0.25">
      <c r="A4" s="6">
        <v>1003</v>
      </c>
      <c r="B4" s="1" t="s">
        <v>37</v>
      </c>
      <c r="C4" s="1" t="s">
        <v>33</v>
      </c>
      <c r="D4" s="1">
        <v>2023</v>
      </c>
      <c r="E4" s="1">
        <v>74</v>
      </c>
      <c r="F4" s="1" t="s">
        <v>19</v>
      </c>
      <c r="G4" s="1" t="s">
        <v>5</v>
      </c>
      <c r="H4" s="1">
        <v>44.4</v>
      </c>
      <c r="I4" s="1">
        <v>4.7</v>
      </c>
      <c r="J4" s="1" t="s">
        <v>2</v>
      </c>
      <c r="K4" s="1" t="s">
        <v>20</v>
      </c>
      <c r="L4" s="8" t="s">
        <v>34</v>
      </c>
    </row>
    <row r="5" spans="1:12" ht="13.8" x14ac:dyDescent="0.25">
      <c r="A5" s="7">
        <v>1004</v>
      </c>
      <c r="B5" s="2" t="s">
        <v>38</v>
      </c>
      <c r="C5" s="2" t="s">
        <v>39</v>
      </c>
      <c r="D5" s="2">
        <v>2024</v>
      </c>
      <c r="E5" s="2">
        <v>65</v>
      </c>
      <c r="F5" s="2" t="s">
        <v>17</v>
      </c>
      <c r="G5" s="2" t="s">
        <v>7</v>
      </c>
      <c r="H5" s="2">
        <v>54.4</v>
      </c>
      <c r="I5" s="2">
        <v>8.1</v>
      </c>
      <c r="J5" s="2" t="s">
        <v>2</v>
      </c>
      <c r="K5" s="2" t="s">
        <v>20</v>
      </c>
      <c r="L5" s="9" t="s">
        <v>34</v>
      </c>
    </row>
    <row r="6" spans="1:12" ht="13.8" x14ac:dyDescent="0.25">
      <c r="A6" s="6">
        <v>1005</v>
      </c>
      <c r="B6" s="1" t="s">
        <v>40</v>
      </c>
      <c r="C6" s="1" t="s">
        <v>41</v>
      </c>
      <c r="D6" s="1">
        <v>2024</v>
      </c>
      <c r="E6" s="1">
        <v>68</v>
      </c>
      <c r="F6" s="1" t="s">
        <v>17</v>
      </c>
      <c r="G6" s="1" t="s">
        <v>7</v>
      </c>
      <c r="H6" s="1">
        <v>24.2</v>
      </c>
      <c r="I6" s="1">
        <v>1</v>
      </c>
      <c r="J6" s="1" t="s">
        <v>2</v>
      </c>
      <c r="K6" s="1" t="s">
        <v>18</v>
      </c>
      <c r="L6" s="8" t="s">
        <v>34</v>
      </c>
    </row>
    <row r="7" spans="1:12" ht="13.8" x14ac:dyDescent="0.25">
      <c r="A7" s="7">
        <v>1006</v>
      </c>
      <c r="B7" s="2" t="s">
        <v>42</v>
      </c>
      <c r="C7" s="2" t="s">
        <v>43</v>
      </c>
      <c r="D7" s="2">
        <v>2024</v>
      </c>
      <c r="E7" s="2">
        <v>42</v>
      </c>
      <c r="F7" s="2" t="s">
        <v>13</v>
      </c>
      <c r="G7" s="2" t="s">
        <v>5</v>
      </c>
      <c r="H7" s="2">
        <v>22.5</v>
      </c>
      <c r="I7" s="2">
        <v>2.9</v>
      </c>
      <c r="J7" s="2" t="s">
        <v>2</v>
      </c>
      <c r="K7" s="2" t="s">
        <v>20</v>
      </c>
      <c r="L7" s="9" t="s">
        <v>36</v>
      </c>
    </row>
    <row r="8" spans="1:12" ht="13.8" x14ac:dyDescent="0.25">
      <c r="A8" s="6">
        <v>1007</v>
      </c>
      <c r="B8" s="1" t="s">
        <v>44</v>
      </c>
      <c r="C8" s="1" t="s">
        <v>45</v>
      </c>
      <c r="D8" s="1">
        <v>2024</v>
      </c>
      <c r="E8" s="1">
        <v>41</v>
      </c>
      <c r="F8" s="1" t="s">
        <v>13</v>
      </c>
      <c r="G8" s="1" t="s">
        <v>5</v>
      </c>
      <c r="H8" s="1">
        <v>27</v>
      </c>
      <c r="I8" s="1">
        <v>6.1</v>
      </c>
      <c r="J8" s="1" t="s">
        <v>2</v>
      </c>
      <c r="K8" s="1" t="s">
        <v>20</v>
      </c>
      <c r="L8" s="8" t="s">
        <v>34</v>
      </c>
    </row>
    <row r="9" spans="1:12" ht="13.8" x14ac:dyDescent="0.25">
      <c r="A9" s="7">
        <v>1008</v>
      </c>
      <c r="B9" s="2" t="s">
        <v>46</v>
      </c>
      <c r="C9" s="2" t="s">
        <v>45</v>
      </c>
      <c r="D9" s="2">
        <v>2024</v>
      </c>
      <c r="E9" s="2">
        <v>22</v>
      </c>
      <c r="F9" s="2" t="s">
        <v>9</v>
      </c>
      <c r="G9" s="2" t="s">
        <v>7</v>
      </c>
      <c r="H9" s="2">
        <v>27.6</v>
      </c>
      <c r="I9" s="2">
        <v>3.9</v>
      </c>
      <c r="J9" s="2" t="s">
        <v>2</v>
      </c>
      <c r="K9" s="2" t="s">
        <v>20</v>
      </c>
      <c r="L9" s="9" t="s">
        <v>34</v>
      </c>
    </row>
    <row r="10" spans="1:12" ht="13.8" x14ac:dyDescent="0.25">
      <c r="A10" s="6">
        <v>1009</v>
      </c>
      <c r="B10" s="1" t="s">
        <v>47</v>
      </c>
      <c r="C10" s="1" t="s">
        <v>48</v>
      </c>
      <c r="D10" s="1">
        <v>2024</v>
      </c>
      <c r="E10" s="1">
        <v>74</v>
      </c>
      <c r="F10" s="1" t="s">
        <v>19</v>
      </c>
      <c r="G10" s="1" t="s">
        <v>5</v>
      </c>
      <c r="H10" s="1">
        <v>26.9</v>
      </c>
      <c r="I10" s="1">
        <v>3.9</v>
      </c>
      <c r="J10" s="1" t="s">
        <v>2</v>
      </c>
      <c r="K10" s="1" t="s">
        <v>20</v>
      </c>
      <c r="L10" s="8" t="s">
        <v>36</v>
      </c>
    </row>
    <row r="11" spans="1:12" ht="13.8" x14ac:dyDescent="0.25">
      <c r="A11" s="7">
        <v>1010</v>
      </c>
      <c r="B11" s="2" t="s">
        <v>49</v>
      </c>
      <c r="C11" s="2" t="s">
        <v>50</v>
      </c>
      <c r="D11" s="2">
        <v>2024</v>
      </c>
      <c r="E11" s="2">
        <v>10</v>
      </c>
      <c r="F11" s="2" t="s">
        <v>51</v>
      </c>
      <c r="G11" s="2" t="s">
        <v>5</v>
      </c>
      <c r="H11" s="2">
        <v>31.5</v>
      </c>
      <c r="I11" s="2">
        <v>8.1</v>
      </c>
      <c r="J11" s="2" t="s">
        <v>2</v>
      </c>
      <c r="K11" s="2" t="s">
        <v>18</v>
      </c>
      <c r="L11" s="9" t="s">
        <v>34</v>
      </c>
    </row>
    <row r="12" spans="1:12" ht="13.8" x14ac:dyDescent="0.25">
      <c r="A12" s="6">
        <v>1011</v>
      </c>
      <c r="B12" s="1" t="s">
        <v>52</v>
      </c>
      <c r="C12" s="1" t="s">
        <v>45</v>
      </c>
      <c r="D12" s="1">
        <v>2023</v>
      </c>
      <c r="E12" s="1">
        <v>28</v>
      </c>
      <c r="F12" s="1" t="s">
        <v>9</v>
      </c>
      <c r="G12" s="1" t="s">
        <v>5</v>
      </c>
      <c r="H12" s="1">
        <v>37.5</v>
      </c>
      <c r="I12" s="1">
        <v>4</v>
      </c>
      <c r="J12" s="1" t="s">
        <v>2</v>
      </c>
      <c r="K12" s="1" t="s">
        <v>20</v>
      </c>
      <c r="L12" s="8" t="s">
        <v>36</v>
      </c>
    </row>
    <row r="13" spans="1:12" ht="13.8" x14ac:dyDescent="0.25">
      <c r="A13" s="7">
        <v>1012</v>
      </c>
      <c r="B13" s="2" t="s">
        <v>53</v>
      </c>
      <c r="C13" s="2" t="s">
        <v>54</v>
      </c>
      <c r="D13" s="2">
        <v>2023</v>
      </c>
      <c r="E13" s="2">
        <v>73</v>
      </c>
      <c r="F13" s="2" t="s">
        <v>19</v>
      </c>
      <c r="G13" s="2" t="s">
        <v>7</v>
      </c>
      <c r="H13" s="2">
        <v>41.5</v>
      </c>
      <c r="I13" s="2">
        <v>8.1</v>
      </c>
      <c r="J13" s="2" t="s">
        <v>2</v>
      </c>
      <c r="K13" s="2" t="s">
        <v>20</v>
      </c>
      <c r="L13" s="9" t="s">
        <v>34</v>
      </c>
    </row>
    <row r="14" spans="1:12" ht="13.8" x14ac:dyDescent="0.25">
      <c r="A14" s="6">
        <v>1013</v>
      </c>
      <c r="B14" s="1" t="s">
        <v>55</v>
      </c>
      <c r="C14" s="1" t="s">
        <v>43</v>
      </c>
      <c r="D14" s="1">
        <v>2023</v>
      </c>
      <c r="E14" s="1">
        <v>54</v>
      </c>
      <c r="F14" s="1" t="s">
        <v>15</v>
      </c>
      <c r="G14" s="1" t="s">
        <v>5</v>
      </c>
      <c r="H14" s="1">
        <v>39.4</v>
      </c>
      <c r="I14" s="1">
        <v>8.8000000000000007</v>
      </c>
      <c r="J14" s="1" t="s">
        <v>2</v>
      </c>
      <c r="K14" s="1" t="s">
        <v>18</v>
      </c>
      <c r="L14" s="8" t="s">
        <v>34</v>
      </c>
    </row>
    <row r="15" spans="1:12" ht="13.8" x14ac:dyDescent="0.25">
      <c r="A15" s="7">
        <v>1014</v>
      </c>
      <c r="B15" s="2" t="s">
        <v>56</v>
      </c>
      <c r="C15" s="2" t="s">
        <v>43</v>
      </c>
      <c r="D15" s="2">
        <v>2023</v>
      </c>
      <c r="E15" s="2">
        <v>17</v>
      </c>
      <c r="F15" s="2" t="s">
        <v>51</v>
      </c>
      <c r="G15" s="2" t="s">
        <v>7</v>
      </c>
      <c r="H15" s="2">
        <v>40.799999999999997</v>
      </c>
      <c r="I15" s="2">
        <v>2.1</v>
      </c>
      <c r="J15" s="2" t="s">
        <v>2</v>
      </c>
      <c r="K15" s="2" t="s">
        <v>6</v>
      </c>
      <c r="L15" s="9" t="s">
        <v>34</v>
      </c>
    </row>
    <row r="16" spans="1:12" ht="13.8" x14ac:dyDescent="0.25">
      <c r="A16" s="6">
        <v>1015</v>
      </c>
      <c r="B16" s="1" t="s">
        <v>57</v>
      </c>
      <c r="C16" s="1" t="s">
        <v>58</v>
      </c>
      <c r="D16" s="1">
        <v>2024</v>
      </c>
      <c r="E16" s="1">
        <v>64</v>
      </c>
      <c r="F16" s="1" t="s">
        <v>17</v>
      </c>
      <c r="G16" s="1" t="s">
        <v>5</v>
      </c>
      <c r="H16" s="1">
        <v>11.8</v>
      </c>
      <c r="I16" s="1">
        <v>7.1</v>
      </c>
      <c r="J16" s="1" t="s">
        <v>2</v>
      </c>
      <c r="K16" s="1" t="s">
        <v>20</v>
      </c>
      <c r="L16" s="8" t="s">
        <v>34</v>
      </c>
    </row>
    <row r="17" spans="1:12" ht="13.8" x14ac:dyDescent="0.25">
      <c r="A17" s="7">
        <v>1016</v>
      </c>
      <c r="B17" s="2" t="s">
        <v>59</v>
      </c>
      <c r="C17" s="2" t="s">
        <v>54</v>
      </c>
      <c r="D17" s="2">
        <v>2024</v>
      </c>
      <c r="E17" s="2">
        <v>31</v>
      </c>
      <c r="F17" s="2" t="s">
        <v>11</v>
      </c>
      <c r="G17" s="2" t="s">
        <v>7</v>
      </c>
      <c r="H17" s="2">
        <v>40.4</v>
      </c>
      <c r="I17" s="2">
        <v>3.7</v>
      </c>
      <c r="J17" s="2" t="s">
        <v>2</v>
      </c>
      <c r="K17" s="2" t="s">
        <v>18</v>
      </c>
      <c r="L17" s="9" t="s">
        <v>34</v>
      </c>
    </row>
    <row r="18" spans="1:12" ht="13.8" x14ac:dyDescent="0.25">
      <c r="A18" s="6">
        <v>1017</v>
      </c>
      <c r="B18" s="1" t="s">
        <v>60</v>
      </c>
      <c r="C18" s="1" t="s">
        <v>33</v>
      </c>
      <c r="D18" s="1">
        <v>2023</v>
      </c>
      <c r="E18" s="1">
        <v>9</v>
      </c>
      <c r="F18" s="1" t="s">
        <v>4</v>
      </c>
      <c r="G18" s="1" t="s">
        <v>7</v>
      </c>
      <c r="H18" s="1">
        <v>33.200000000000003</v>
      </c>
      <c r="I18" s="1">
        <v>3.6</v>
      </c>
      <c r="J18" s="1" t="s">
        <v>2</v>
      </c>
      <c r="K18" s="1" t="s">
        <v>20</v>
      </c>
      <c r="L18" s="8" t="s">
        <v>36</v>
      </c>
    </row>
    <row r="19" spans="1:12" ht="13.8" x14ac:dyDescent="0.25">
      <c r="A19" s="7">
        <v>1018</v>
      </c>
      <c r="B19" s="2" t="s">
        <v>61</v>
      </c>
      <c r="C19" s="2" t="s">
        <v>62</v>
      </c>
      <c r="D19" s="2">
        <v>2023</v>
      </c>
      <c r="E19" s="2">
        <v>29</v>
      </c>
      <c r="F19" s="2" t="s">
        <v>9</v>
      </c>
      <c r="G19" s="2" t="s">
        <v>7</v>
      </c>
      <c r="H19" s="2">
        <v>30.1</v>
      </c>
      <c r="I19" s="2">
        <v>5.9</v>
      </c>
      <c r="J19" s="2" t="s">
        <v>2</v>
      </c>
      <c r="K19" s="2" t="s">
        <v>20</v>
      </c>
      <c r="L19" s="9" t="s">
        <v>34</v>
      </c>
    </row>
    <row r="20" spans="1:12" ht="13.8" x14ac:dyDescent="0.25">
      <c r="A20" s="6">
        <v>1019</v>
      </c>
      <c r="B20" s="1" t="s">
        <v>63</v>
      </c>
      <c r="C20" s="1" t="s">
        <v>64</v>
      </c>
      <c r="D20" s="1">
        <v>2024</v>
      </c>
      <c r="E20" s="1">
        <v>53</v>
      </c>
      <c r="F20" s="1" t="s">
        <v>15</v>
      </c>
      <c r="G20" s="1" t="s">
        <v>5</v>
      </c>
      <c r="H20" s="1">
        <v>56.2</v>
      </c>
      <c r="I20" s="1">
        <v>6.6</v>
      </c>
      <c r="J20" s="1" t="s">
        <v>2</v>
      </c>
      <c r="K20" s="1" t="s">
        <v>20</v>
      </c>
      <c r="L20" s="8" t="s">
        <v>36</v>
      </c>
    </row>
    <row r="21" spans="1:12" ht="13.8" x14ac:dyDescent="0.25">
      <c r="A21" s="7">
        <v>1020</v>
      </c>
      <c r="B21" s="2" t="s">
        <v>65</v>
      </c>
      <c r="C21" s="2" t="s">
        <v>58</v>
      </c>
      <c r="D21" s="2">
        <v>2023</v>
      </c>
      <c r="E21" s="2">
        <v>61</v>
      </c>
      <c r="F21" s="2" t="s">
        <v>17</v>
      </c>
      <c r="G21" s="2" t="s">
        <v>7</v>
      </c>
      <c r="H21" s="2">
        <v>46.4</v>
      </c>
      <c r="I21" s="2">
        <v>5.2</v>
      </c>
      <c r="J21" s="2" t="s">
        <v>2</v>
      </c>
      <c r="K21" s="2" t="s">
        <v>18</v>
      </c>
      <c r="L21" s="9" t="s">
        <v>36</v>
      </c>
    </row>
    <row r="22" spans="1:12" ht="13.8" x14ac:dyDescent="0.25">
      <c r="A22" s="6">
        <v>1021</v>
      </c>
      <c r="B22" s="1" t="s">
        <v>66</v>
      </c>
      <c r="C22" s="1" t="s">
        <v>64</v>
      </c>
      <c r="D22" s="1">
        <v>2024</v>
      </c>
      <c r="E22" s="1">
        <v>69</v>
      </c>
      <c r="F22" s="1" t="s">
        <v>17</v>
      </c>
      <c r="G22" s="1" t="s">
        <v>7</v>
      </c>
      <c r="H22" s="1">
        <v>43.1</v>
      </c>
      <c r="I22" s="1">
        <v>1</v>
      </c>
      <c r="J22" s="1" t="s">
        <v>2</v>
      </c>
      <c r="K22" s="1" t="s">
        <v>20</v>
      </c>
      <c r="L22" s="8" t="s">
        <v>34</v>
      </c>
    </row>
    <row r="23" spans="1:12" ht="13.8" x14ac:dyDescent="0.25">
      <c r="A23" s="7">
        <v>1022</v>
      </c>
      <c r="B23" s="2" t="s">
        <v>67</v>
      </c>
      <c r="C23" s="2" t="s">
        <v>41</v>
      </c>
      <c r="D23" s="2">
        <v>2024</v>
      </c>
      <c r="E23" s="2">
        <v>43</v>
      </c>
      <c r="F23" s="2" t="s">
        <v>13</v>
      </c>
      <c r="G23" s="2" t="s">
        <v>5</v>
      </c>
      <c r="H23" s="2">
        <v>24.7</v>
      </c>
      <c r="I23" s="2">
        <v>1.8</v>
      </c>
      <c r="J23" s="2" t="s">
        <v>2</v>
      </c>
      <c r="K23" s="2" t="s">
        <v>18</v>
      </c>
      <c r="L23" s="9" t="s">
        <v>36</v>
      </c>
    </row>
    <row r="24" spans="1:12" ht="13.8" x14ac:dyDescent="0.25">
      <c r="A24" s="6">
        <v>1023</v>
      </c>
      <c r="B24" s="1" t="s">
        <v>68</v>
      </c>
      <c r="C24" s="1" t="s">
        <v>58</v>
      </c>
      <c r="D24" s="1">
        <v>2023</v>
      </c>
      <c r="E24" s="1">
        <v>3</v>
      </c>
      <c r="F24" s="1" t="s">
        <v>4</v>
      </c>
      <c r="G24" s="1" t="s">
        <v>5</v>
      </c>
      <c r="H24" s="1">
        <v>48.6</v>
      </c>
      <c r="I24" s="1">
        <v>3.5</v>
      </c>
      <c r="J24" s="1" t="s">
        <v>2</v>
      </c>
      <c r="K24" s="1" t="s">
        <v>18</v>
      </c>
      <c r="L24" s="8" t="s">
        <v>34</v>
      </c>
    </row>
    <row r="25" spans="1:12" ht="13.8" x14ac:dyDescent="0.25">
      <c r="A25" s="7">
        <v>1024</v>
      </c>
      <c r="B25" s="2" t="s">
        <v>69</v>
      </c>
      <c r="C25" s="2" t="s">
        <v>62</v>
      </c>
      <c r="D25" s="2">
        <v>2024</v>
      </c>
      <c r="E25" s="2">
        <v>59</v>
      </c>
      <c r="F25" s="2" t="s">
        <v>15</v>
      </c>
      <c r="G25" s="2" t="s">
        <v>7</v>
      </c>
      <c r="H25" s="2">
        <v>39.1</v>
      </c>
      <c r="I25" s="2">
        <v>6.6</v>
      </c>
      <c r="J25" s="2" t="s">
        <v>2</v>
      </c>
      <c r="K25" s="2" t="s">
        <v>20</v>
      </c>
      <c r="L25" s="9" t="s">
        <v>34</v>
      </c>
    </row>
    <row r="26" spans="1:12" ht="13.8" x14ac:dyDescent="0.25">
      <c r="A26" s="6">
        <v>1025</v>
      </c>
      <c r="B26" s="1" t="s">
        <v>70</v>
      </c>
      <c r="C26" s="1" t="s">
        <v>39</v>
      </c>
      <c r="D26" s="1">
        <v>2024</v>
      </c>
      <c r="E26" s="1">
        <v>53</v>
      </c>
      <c r="F26" s="1" t="s">
        <v>15</v>
      </c>
      <c r="G26" s="1" t="s">
        <v>7</v>
      </c>
      <c r="H26" s="1">
        <v>35.1</v>
      </c>
      <c r="I26" s="1">
        <v>6</v>
      </c>
      <c r="J26" s="1" t="s">
        <v>2</v>
      </c>
      <c r="K26" s="1" t="s">
        <v>20</v>
      </c>
      <c r="L26" s="8" t="s">
        <v>34</v>
      </c>
    </row>
    <row r="27" spans="1:12" ht="13.8" x14ac:dyDescent="0.25">
      <c r="A27" s="7">
        <v>1026</v>
      </c>
      <c r="B27" s="2" t="s">
        <v>71</v>
      </c>
      <c r="C27" s="2" t="s">
        <v>48</v>
      </c>
      <c r="D27" s="2">
        <v>2024</v>
      </c>
      <c r="E27" s="2">
        <v>8</v>
      </c>
      <c r="F27" s="2" t="s">
        <v>4</v>
      </c>
      <c r="G27" s="2" t="s">
        <v>7</v>
      </c>
      <c r="H27" s="2">
        <v>38.6</v>
      </c>
      <c r="I27" s="2">
        <v>2.1</v>
      </c>
      <c r="J27" s="2" t="s">
        <v>2</v>
      </c>
      <c r="K27" s="2" t="s">
        <v>18</v>
      </c>
      <c r="L27" s="9" t="s">
        <v>36</v>
      </c>
    </row>
    <row r="28" spans="1:12" ht="13.8" x14ac:dyDescent="0.25">
      <c r="A28" s="6">
        <v>1027</v>
      </c>
      <c r="B28" s="1" t="s">
        <v>72</v>
      </c>
      <c r="C28" s="1" t="s">
        <v>41</v>
      </c>
      <c r="D28" s="1">
        <v>2023</v>
      </c>
      <c r="E28" s="1">
        <v>19</v>
      </c>
      <c r="F28" s="1" t="s">
        <v>51</v>
      </c>
      <c r="G28" s="1" t="s">
        <v>7</v>
      </c>
      <c r="H28" s="1">
        <v>36.200000000000003</v>
      </c>
      <c r="I28" s="1">
        <v>7.5</v>
      </c>
      <c r="J28" s="1" t="s">
        <v>2</v>
      </c>
      <c r="K28" s="1" t="s">
        <v>20</v>
      </c>
      <c r="L28" s="8" t="s">
        <v>36</v>
      </c>
    </row>
    <row r="29" spans="1:12" ht="13.8" x14ac:dyDescent="0.25">
      <c r="A29" s="7">
        <v>1028</v>
      </c>
      <c r="B29" s="2" t="s">
        <v>73</v>
      </c>
      <c r="C29" s="2" t="s">
        <v>50</v>
      </c>
      <c r="D29" s="2">
        <v>2024</v>
      </c>
      <c r="E29" s="2">
        <v>47</v>
      </c>
      <c r="F29" s="2" t="s">
        <v>13</v>
      </c>
      <c r="G29" s="2" t="s">
        <v>5</v>
      </c>
      <c r="H29" s="2">
        <v>43.3</v>
      </c>
      <c r="I29" s="2">
        <v>7.6</v>
      </c>
      <c r="J29" s="2" t="s">
        <v>2</v>
      </c>
      <c r="K29" s="2" t="s">
        <v>18</v>
      </c>
      <c r="L29" s="9" t="s">
        <v>34</v>
      </c>
    </row>
    <row r="30" spans="1:12" ht="13.8" x14ac:dyDescent="0.25">
      <c r="A30" s="6">
        <v>1029</v>
      </c>
      <c r="B30" s="1" t="s">
        <v>74</v>
      </c>
      <c r="C30" s="1" t="s">
        <v>33</v>
      </c>
      <c r="D30" s="1">
        <v>2023</v>
      </c>
      <c r="E30" s="1">
        <v>74</v>
      </c>
      <c r="F30" s="1" t="s">
        <v>19</v>
      </c>
      <c r="G30" s="1" t="s">
        <v>5</v>
      </c>
      <c r="H30" s="1">
        <v>45.4</v>
      </c>
      <c r="I30" s="1">
        <v>5.4</v>
      </c>
      <c r="J30" s="1" t="s">
        <v>2</v>
      </c>
      <c r="K30" s="1" t="s">
        <v>18</v>
      </c>
      <c r="L30" s="8" t="s">
        <v>36</v>
      </c>
    </row>
    <row r="31" spans="1:12" ht="13.8" x14ac:dyDescent="0.25">
      <c r="A31" s="7">
        <v>1030</v>
      </c>
      <c r="B31" s="2" t="s">
        <v>75</v>
      </c>
      <c r="C31" s="2" t="s">
        <v>50</v>
      </c>
      <c r="D31" s="2">
        <v>2024</v>
      </c>
      <c r="E31" s="2">
        <v>9</v>
      </c>
      <c r="F31" s="2" t="s">
        <v>4</v>
      </c>
      <c r="G31" s="2" t="s">
        <v>5</v>
      </c>
      <c r="H31" s="2">
        <v>16.3</v>
      </c>
      <c r="I31" s="2">
        <v>2.9</v>
      </c>
      <c r="J31" s="2" t="s">
        <v>2</v>
      </c>
      <c r="K31" s="2" t="s">
        <v>20</v>
      </c>
      <c r="L31" s="9" t="s">
        <v>36</v>
      </c>
    </row>
    <row r="32" spans="1:12" ht="13.8" x14ac:dyDescent="0.25">
      <c r="A32" s="6">
        <v>1031</v>
      </c>
      <c r="B32" s="1" t="s">
        <v>76</v>
      </c>
      <c r="C32" s="1" t="s">
        <v>45</v>
      </c>
      <c r="D32" s="1">
        <v>2024</v>
      </c>
      <c r="E32" s="1">
        <v>15</v>
      </c>
      <c r="F32" s="1" t="s">
        <v>51</v>
      </c>
      <c r="G32" s="1" t="s">
        <v>7</v>
      </c>
      <c r="H32" s="1">
        <v>39.6</v>
      </c>
      <c r="I32" s="1">
        <v>2.5</v>
      </c>
      <c r="J32" s="1" t="s">
        <v>2</v>
      </c>
      <c r="K32" s="1" t="s">
        <v>20</v>
      </c>
      <c r="L32" s="8" t="s">
        <v>34</v>
      </c>
    </row>
    <row r="33" spans="1:12" ht="13.8" x14ac:dyDescent="0.25">
      <c r="A33" s="7">
        <v>1032</v>
      </c>
      <c r="B33" s="2" t="s">
        <v>77</v>
      </c>
      <c r="C33" s="2" t="s">
        <v>43</v>
      </c>
      <c r="D33" s="2">
        <v>2024</v>
      </c>
      <c r="E33" s="2">
        <v>43</v>
      </c>
      <c r="F33" s="2" t="s">
        <v>13</v>
      </c>
      <c r="G33" s="2" t="s">
        <v>5</v>
      </c>
      <c r="H33" s="2">
        <v>47.7</v>
      </c>
      <c r="I33" s="2">
        <v>5.3</v>
      </c>
      <c r="J33" s="2" t="s">
        <v>2</v>
      </c>
      <c r="K33" s="2" t="s">
        <v>20</v>
      </c>
      <c r="L33" s="9" t="s">
        <v>34</v>
      </c>
    </row>
    <row r="34" spans="1:12" ht="13.8" x14ac:dyDescent="0.25">
      <c r="A34" s="6">
        <v>1033</v>
      </c>
      <c r="B34" s="1" t="s">
        <v>78</v>
      </c>
      <c r="C34" s="1" t="s">
        <v>45</v>
      </c>
      <c r="D34" s="1">
        <v>2024</v>
      </c>
      <c r="E34" s="1">
        <v>58</v>
      </c>
      <c r="F34" s="1" t="s">
        <v>15</v>
      </c>
      <c r="G34" s="1" t="s">
        <v>7</v>
      </c>
      <c r="H34" s="1">
        <v>31.8</v>
      </c>
      <c r="I34" s="1">
        <v>2.9</v>
      </c>
      <c r="J34" s="1" t="s">
        <v>2</v>
      </c>
      <c r="K34" s="1" t="s">
        <v>18</v>
      </c>
      <c r="L34" s="8" t="s">
        <v>36</v>
      </c>
    </row>
    <row r="35" spans="1:12" ht="13.8" x14ac:dyDescent="0.25">
      <c r="A35" s="7">
        <v>1034</v>
      </c>
      <c r="B35" s="2" t="s">
        <v>79</v>
      </c>
      <c r="C35" s="2" t="s">
        <v>58</v>
      </c>
      <c r="D35" s="2">
        <v>2024</v>
      </c>
      <c r="E35" s="2">
        <v>68</v>
      </c>
      <c r="F35" s="2" t="s">
        <v>17</v>
      </c>
      <c r="G35" s="2" t="s">
        <v>5</v>
      </c>
      <c r="H35" s="2">
        <v>37.299999999999997</v>
      </c>
      <c r="I35" s="2">
        <v>2.8</v>
      </c>
      <c r="J35" s="2" t="s">
        <v>2</v>
      </c>
      <c r="K35" s="2" t="s">
        <v>16</v>
      </c>
      <c r="L35" s="9" t="s">
        <v>34</v>
      </c>
    </row>
    <row r="36" spans="1:12" ht="13.8" x14ac:dyDescent="0.25">
      <c r="A36" s="6">
        <v>1035</v>
      </c>
      <c r="B36" s="1" t="s">
        <v>80</v>
      </c>
      <c r="C36" s="1" t="s">
        <v>48</v>
      </c>
      <c r="D36" s="1">
        <v>2024</v>
      </c>
      <c r="E36" s="1">
        <v>11</v>
      </c>
      <c r="F36" s="1" t="s">
        <v>51</v>
      </c>
      <c r="G36" s="1" t="s">
        <v>5</v>
      </c>
      <c r="H36" s="1">
        <v>32.799999999999997</v>
      </c>
      <c r="I36" s="1">
        <v>7.4</v>
      </c>
      <c r="J36" s="1" t="s">
        <v>2</v>
      </c>
      <c r="K36" s="1" t="s">
        <v>18</v>
      </c>
      <c r="L36" s="8" t="s">
        <v>34</v>
      </c>
    </row>
    <row r="37" spans="1:12" ht="13.8" x14ac:dyDescent="0.25">
      <c r="A37" s="7">
        <v>1036</v>
      </c>
      <c r="B37" s="2" t="s">
        <v>81</v>
      </c>
      <c r="C37" s="2" t="s">
        <v>82</v>
      </c>
      <c r="D37" s="2">
        <v>2024</v>
      </c>
      <c r="E37" s="2">
        <v>63</v>
      </c>
      <c r="F37" s="2" t="s">
        <v>17</v>
      </c>
      <c r="G37" s="2" t="s">
        <v>7</v>
      </c>
      <c r="H37" s="2">
        <v>39.700000000000003</v>
      </c>
      <c r="I37" s="2">
        <v>4</v>
      </c>
      <c r="J37" s="2" t="s">
        <v>2</v>
      </c>
      <c r="K37" s="2" t="s">
        <v>20</v>
      </c>
      <c r="L37" s="9" t="s">
        <v>36</v>
      </c>
    </row>
    <row r="38" spans="1:12" ht="13.8" x14ac:dyDescent="0.25">
      <c r="A38" s="6">
        <v>1037</v>
      </c>
      <c r="B38" s="1" t="s">
        <v>83</v>
      </c>
      <c r="C38" s="1" t="s">
        <v>33</v>
      </c>
      <c r="D38" s="1">
        <v>2024</v>
      </c>
      <c r="E38" s="1">
        <v>35</v>
      </c>
      <c r="F38" s="1" t="s">
        <v>11</v>
      </c>
      <c r="G38" s="1" t="s">
        <v>5</v>
      </c>
      <c r="H38" s="1">
        <v>21.6</v>
      </c>
      <c r="I38" s="1">
        <v>4.2</v>
      </c>
      <c r="J38" s="1" t="s">
        <v>2</v>
      </c>
      <c r="K38" s="1" t="s">
        <v>20</v>
      </c>
      <c r="L38" s="8" t="s">
        <v>34</v>
      </c>
    </row>
    <row r="39" spans="1:12" ht="13.8" x14ac:dyDescent="0.25">
      <c r="A39" s="7">
        <v>1038</v>
      </c>
      <c r="B39" s="2" t="s">
        <v>84</v>
      </c>
      <c r="C39" s="2" t="s">
        <v>54</v>
      </c>
      <c r="D39" s="2">
        <v>2024</v>
      </c>
      <c r="E39" s="2">
        <v>30</v>
      </c>
      <c r="F39" s="2" t="s">
        <v>11</v>
      </c>
      <c r="G39" s="2" t="s">
        <v>7</v>
      </c>
      <c r="H39" s="2">
        <v>28.9</v>
      </c>
      <c r="I39" s="2">
        <v>2.2999999999999998</v>
      </c>
      <c r="J39" s="2" t="s">
        <v>2</v>
      </c>
      <c r="K39" s="2" t="s">
        <v>20</v>
      </c>
      <c r="L39" s="9" t="s">
        <v>36</v>
      </c>
    </row>
    <row r="40" spans="1:12" ht="13.8" x14ac:dyDescent="0.25">
      <c r="A40" s="6">
        <v>1039</v>
      </c>
      <c r="B40" s="1" t="s">
        <v>85</v>
      </c>
      <c r="C40" s="1" t="s">
        <v>33</v>
      </c>
      <c r="D40" s="1">
        <v>2023</v>
      </c>
      <c r="E40" s="1">
        <v>51</v>
      </c>
      <c r="F40" s="1" t="s">
        <v>15</v>
      </c>
      <c r="G40" s="1" t="s">
        <v>7</v>
      </c>
      <c r="H40" s="1">
        <v>31.5</v>
      </c>
      <c r="I40" s="1">
        <v>3.4</v>
      </c>
      <c r="J40" s="1" t="s">
        <v>2</v>
      </c>
      <c r="K40" s="1" t="s">
        <v>18</v>
      </c>
      <c r="L40" s="8" t="s">
        <v>34</v>
      </c>
    </row>
    <row r="41" spans="1:12" ht="13.8" x14ac:dyDescent="0.25">
      <c r="A41" s="7">
        <v>1040</v>
      </c>
      <c r="B41" s="2" t="s">
        <v>86</v>
      </c>
      <c r="C41" s="2" t="s">
        <v>39</v>
      </c>
      <c r="D41" s="2">
        <v>2024</v>
      </c>
      <c r="E41" s="2">
        <v>70</v>
      </c>
      <c r="F41" s="2" t="s">
        <v>19</v>
      </c>
      <c r="G41" s="2" t="s">
        <v>5</v>
      </c>
      <c r="H41" s="2">
        <v>26.1</v>
      </c>
      <c r="I41" s="2">
        <v>7.9</v>
      </c>
      <c r="J41" s="2" t="s">
        <v>2</v>
      </c>
      <c r="K41" s="2" t="s">
        <v>20</v>
      </c>
      <c r="L41" s="9" t="s">
        <v>34</v>
      </c>
    </row>
    <row r="42" spans="1:12" ht="13.8" x14ac:dyDescent="0.25">
      <c r="A42" s="6">
        <v>1041</v>
      </c>
      <c r="B42" s="1" t="s">
        <v>87</v>
      </c>
      <c r="C42" s="1" t="s">
        <v>50</v>
      </c>
      <c r="D42" s="1">
        <v>2023</v>
      </c>
      <c r="E42" s="1">
        <v>40</v>
      </c>
      <c r="F42" s="1" t="s">
        <v>13</v>
      </c>
      <c r="G42" s="1" t="s">
        <v>7</v>
      </c>
      <c r="H42" s="1">
        <v>46.1</v>
      </c>
      <c r="I42" s="1">
        <v>6.9</v>
      </c>
      <c r="J42" s="1" t="s">
        <v>2</v>
      </c>
      <c r="K42" s="1" t="s">
        <v>18</v>
      </c>
      <c r="L42" s="8" t="s">
        <v>34</v>
      </c>
    </row>
    <row r="43" spans="1:12" ht="13.8" x14ac:dyDescent="0.25">
      <c r="A43" s="7">
        <v>1042</v>
      </c>
      <c r="B43" s="2" t="s">
        <v>88</v>
      </c>
      <c r="C43" s="2" t="s">
        <v>50</v>
      </c>
      <c r="D43" s="2">
        <v>2023</v>
      </c>
      <c r="E43" s="2">
        <v>35</v>
      </c>
      <c r="F43" s="2" t="s">
        <v>11</v>
      </c>
      <c r="G43" s="2" t="s">
        <v>5</v>
      </c>
      <c r="H43" s="2">
        <v>30</v>
      </c>
      <c r="I43" s="2">
        <v>1</v>
      </c>
      <c r="J43" s="2" t="s">
        <v>2</v>
      </c>
      <c r="K43" s="2" t="s">
        <v>20</v>
      </c>
      <c r="L43" s="9" t="s">
        <v>34</v>
      </c>
    </row>
    <row r="44" spans="1:12" ht="13.8" x14ac:dyDescent="0.25">
      <c r="A44" s="6">
        <v>1043</v>
      </c>
      <c r="B44" s="1" t="s">
        <v>89</v>
      </c>
      <c r="C44" s="1" t="s">
        <v>48</v>
      </c>
      <c r="D44" s="1">
        <v>2023</v>
      </c>
      <c r="E44" s="1">
        <v>29</v>
      </c>
      <c r="F44" s="1" t="s">
        <v>9</v>
      </c>
      <c r="G44" s="1" t="s">
        <v>5</v>
      </c>
      <c r="H44" s="1">
        <v>28.7</v>
      </c>
      <c r="I44" s="1">
        <v>6.5</v>
      </c>
      <c r="J44" s="1" t="s">
        <v>2</v>
      </c>
      <c r="K44" s="1" t="s">
        <v>18</v>
      </c>
      <c r="L44" s="8" t="s">
        <v>34</v>
      </c>
    </row>
    <row r="45" spans="1:12" ht="13.8" x14ac:dyDescent="0.25">
      <c r="A45" s="7">
        <v>1044</v>
      </c>
      <c r="B45" s="2" t="s">
        <v>90</v>
      </c>
      <c r="C45" s="2" t="s">
        <v>41</v>
      </c>
      <c r="D45" s="2">
        <v>2023</v>
      </c>
      <c r="E45" s="2">
        <v>37</v>
      </c>
      <c r="F45" s="2" t="s">
        <v>11</v>
      </c>
      <c r="G45" s="2" t="s">
        <v>7</v>
      </c>
      <c r="H45" s="2">
        <v>33.200000000000003</v>
      </c>
      <c r="I45" s="2">
        <v>4.0999999999999996</v>
      </c>
      <c r="J45" s="2" t="s">
        <v>2</v>
      </c>
      <c r="K45" s="2" t="s">
        <v>16</v>
      </c>
      <c r="L45" s="9" t="s">
        <v>34</v>
      </c>
    </row>
    <row r="46" spans="1:12" ht="13.8" x14ac:dyDescent="0.25">
      <c r="A46" s="6">
        <v>1045</v>
      </c>
      <c r="B46" s="1" t="s">
        <v>91</v>
      </c>
      <c r="C46" s="1" t="s">
        <v>58</v>
      </c>
      <c r="D46" s="1">
        <v>2023</v>
      </c>
      <c r="E46" s="1">
        <v>60</v>
      </c>
      <c r="F46" s="1" t="s">
        <v>17</v>
      </c>
      <c r="G46" s="1" t="s">
        <v>7</v>
      </c>
      <c r="H46" s="1">
        <v>24.3</v>
      </c>
      <c r="I46" s="1">
        <v>5.3</v>
      </c>
      <c r="J46" s="1" t="s">
        <v>2</v>
      </c>
      <c r="K46" s="1" t="s">
        <v>10</v>
      </c>
      <c r="L46" s="8" t="s">
        <v>34</v>
      </c>
    </row>
    <row r="47" spans="1:12" ht="13.8" x14ac:dyDescent="0.25">
      <c r="A47" s="7">
        <v>1046</v>
      </c>
      <c r="B47" s="2" t="s">
        <v>92</v>
      </c>
      <c r="C47" s="2" t="s">
        <v>43</v>
      </c>
      <c r="D47" s="2">
        <v>2024</v>
      </c>
      <c r="E47" s="2">
        <v>8</v>
      </c>
      <c r="F47" s="2" t="s">
        <v>4</v>
      </c>
      <c r="G47" s="2" t="s">
        <v>7</v>
      </c>
      <c r="H47" s="2">
        <v>31.4</v>
      </c>
      <c r="I47" s="2">
        <v>5.6</v>
      </c>
      <c r="J47" s="2" t="s">
        <v>2</v>
      </c>
      <c r="K47" s="2" t="s">
        <v>18</v>
      </c>
      <c r="L47" s="9" t="s">
        <v>34</v>
      </c>
    </row>
    <row r="48" spans="1:12" ht="13.8" x14ac:dyDescent="0.25">
      <c r="A48" s="6">
        <v>1047</v>
      </c>
      <c r="B48" s="1" t="s">
        <v>91</v>
      </c>
      <c r="C48" s="1" t="s">
        <v>58</v>
      </c>
      <c r="D48" s="1">
        <v>2023</v>
      </c>
      <c r="E48" s="1">
        <v>10</v>
      </c>
      <c r="F48" s="1" t="s">
        <v>51</v>
      </c>
      <c r="G48" s="1" t="s">
        <v>7</v>
      </c>
      <c r="H48" s="1">
        <v>41.2</v>
      </c>
      <c r="I48" s="1">
        <v>5</v>
      </c>
      <c r="J48" s="1" t="s">
        <v>2</v>
      </c>
      <c r="K48" s="1" t="s">
        <v>18</v>
      </c>
      <c r="L48" s="8" t="s">
        <v>34</v>
      </c>
    </row>
    <row r="49" spans="1:12" ht="13.8" x14ac:dyDescent="0.25">
      <c r="A49" s="7">
        <v>1048</v>
      </c>
      <c r="B49" s="2" t="s">
        <v>93</v>
      </c>
      <c r="C49" s="2" t="s">
        <v>64</v>
      </c>
      <c r="D49" s="2">
        <v>2023</v>
      </c>
      <c r="E49" s="2">
        <v>57</v>
      </c>
      <c r="F49" s="2" t="s">
        <v>15</v>
      </c>
      <c r="G49" s="2" t="s">
        <v>7</v>
      </c>
      <c r="H49" s="2">
        <v>43.7</v>
      </c>
      <c r="I49" s="2">
        <v>4.0999999999999996</v>
      </c>
      <c r="J49" s="2" t="s">
        <v>2</v>
      </c>
      <c r="K49" s="2" t="s">
        <v>18</v>
      </c>
      <c r="L49" s="9" t="s">
        <v>34</v>
      </c>
    </row>
    <row r="50" spans="1:12" ht="13.8" x14ac:dyDescent="0.25">
      <c r="A50" s="6">
        <v>1049</v>
      </c>
      <c r="B50" s="1" t="s">
        <v>94</v>
      </c>
      <c r="C50" s="1" t="s">
        <v>58</v>
      </c>
      <c r="D50" s="1">
        <v>2023</v>
      </c>
      <c r="E50" s="1">
        <v>12</v>
      </c>
      <c r="F50" s="1" t="s">
        <v>51</v>
      </c>
      <c r="G50" s="1" t="s">
        <v>5</v>
      </c>
      <c r="H50" s="1">
        <v>42.9</v>
      </c>
      <c r="I50" s="1">
        <v>4.5999999999999996</v>
      </c>
      <c r="J50" s="1" t="s">
        <v>2</v>
      </c>
      <c r="K50" s="1" t="s">
        <v>20</v>
      </c>
      <c r="L50" s="8" t="s">
        <v>36</v>
      </c>
    </row>
    <row r="51" spans="1:12" ht="13.8" x14ac:dyDescent="0.25">
      <c r="A51" s="7">
        <v>1050</v>
      </c>
      <c r="B51" s="2" t="s">
        <v>95</v>
      </c>
      <c r="C51" s="2" t="s">
        <v>48</v>
      </c>
      <c r="D51" s="2">
        <v>2023</v>
      </c>
      <c r="E51" s="2">
        <v>70</v>
      </c>
      <c r="F51" s="2" t="s">
        <v>19</v>
      </c>
      <c r="G51" s="2" t="s">
        <v>7</v>
      </c>
      <c r="H51" s="2">
        <v>36</v>
      </c>
      <c r="I51" s="2">
        <v>5.2</v>
      </c>
      <c r="J51" s="2" t="s">
        <v>2</v>
      </c>
      <c r="K51" s="2" t="s">
        <v>20</v>
      </c>
      <c r="L51" s="9" t="s">
        <v>34</v>
      </c>
    </row>
    <row r="52" spans="1:12" ht="13.8" x14ac:dyDescent="0.25">
      <c r="A52" s="6">
        <v>1051</v>
      </c>
      <c r="B52" s="1" t="s">
        <v>96</v>
      </c>
      <c r="C52" s="1" t="s">
        <v>41</v>
      </c>
      <c r="D52" s="1">
        <v>2024</v>
      </c>
      <c r="E52" s="1">
        <v>36</v>
      </c>
      <c r="F52" s="1" t="s">
        <v>11</v>
      </c>
      <c r="G52" s="1" t="s">
        <v>7</v>
      </c>
      <c r="H52" s="1">
        <v>30.2</v>
      </c>
      <c r="I52" s="1">
        <v>1.9</v>
      </c>
      <c r="J52" s="1" t="s">
        <v>2</v>
      </c>
      <c r="K52" s="1" t="s">
        <v>20</v>
      </c>
      <c r="L52" s="8" t="s">
        <v>36</v>
      </c>
    </row>
    <row r="53" spans="1:12" ht="13.8" x14ac:dyDescent="0.25">
      <c r="A53" s="7">
        <v>1052</v>
      </c>
      <c r="B53" s="2" t="s">
        <v>97</v>
      </c>
      <c r="C53" s="2" t="s">
        <v>45</v>
      </c>
      <c r="D53" s="2">
        <v>2024</v>
      </c>
      <c r="E53" s="2">
        <v>25</v>
      </c>
      <c r="F53" s="2" t="s">
        <v>9</v>
      </c>
      <c r="G53" s="2" t="s">
        <v>5</v>
      </c>
      <c r="H53" s="2">
        <v>21.8</v>
      </c>
      <c r="I53" s="2">
        <v>6.3</v>
      </c>
      <c r="J53" s="2" t="s">
        <v>2</v>
      </c>
      <c r="K53" s="2" t="s">
        <v>18</v>
      </c>
      <c r="L53" s="9" t="s">
        <v>36</v>
      </c>
    </row>
    <row r="54" spans="1:12" ht="13.8" x14ac:dyDescent="0.25">
      <c r="A54" s="6">
        <v>1053</v>
      </c>
      <c r="B54" s="1" t="s">
        <v>98</v>
      </c>
      <c r="C54" s="1" t="s">
        <v>43</v>
      </c>
      <c r="D54" s="1">
        <v>2023</v>
      </c>
      <c r="E54" s="1">
        <v>21</v>
      </c>
      <c r="F54" s="1" t="s">
        <v>9</v>
      </c>
      <c r="G54" s="1" t="s">
        <v>7</v>
      </c>
      <c r="H54" s="1">
        <v>39.5</v>
      </c>
      <c r="I54" s="1">
        <v>2.4</v>
      </c>
      <c r="J54" s="1" t="s">
        <v>2</v>
      </c>
      <c r="K54" s="1" t="s">
        <v>16</v>
      </c>
      <c r="L54" s="8" t="s">
        <v>36</v>
      </c>
    </row>
    <row r="55" spans="1:12" ht="13.8" x14ac:dyDescent="0.25">
      <c r="A55" s="7">
        <v>1054</v>
      </c>
      <c r="B55" s="2" t="s">
        <v>99</v>
      </c>
      <c r="C55" s="2" t="s">
        <v>43</v>
      </c>
      <c r="D55" s="2">
        <v>2024</v>
      </c>
      <c r="E55" s="2">
        <v>38</v>
      </c>
      <c r="F55" s="2" t="s">
        <v>11</v>
      </c>
      <c r="G55" s="2" t="s">
        <v>5</v>
      </c>
      <c r="H55" s="2">
        <v>26.3</v>
      </c>
      <c r="I55" s="2">
        <v>1</v>
      </c>
      <c r="J55" s="2" t="s">
        <v>2</v>
      </c>
      <c r="K55" s="2" t="s">
        <v>20</v>
      </c>
      <c r="L55" s="9" t="s">
        <v>34</v>
      </c>
    </row>
    <row r="56" spans="1:12" ht="13.8" x14ac:dyDescent="0.25">
      <c r="A56" s="6">
        <v>1055</v>
      </c>
      <c r="B56" s="1" t="s">
        <v>100</v>
      </c>
      <c r="C56" s="1" t="s">
        <v>58</v>
      </c>
      <c r="D56" s="1">
        <v>2023</v>
      </c>
      <c r="E56" s="1">
        <v>55</v>
      </c>
      <c r="F56" s="1" t="s">
        <v>15</v>
      </c>
      <c r="G56" s="1" t="s">
        <v>7</v>
      </c>
      <c r="H56" s="1">
        <v>33.6</v>
      </c>
      <c r="I56" s="1">
        <v>2.2000000000000002</v>
      </c>
      <c r="J56" s="1" t="s">
        <v>2</v>
      </c>
      <c r="K56" s="1" t="s">
        <v>20</v>
      </c>
      <c r="L56" s="8" t="s">
        <v>34</v>
      </c>
    </row>
    <row r="57" spans="1:12" ht="13.8" x14ac:dyDescent="0.25">
      <c r="A57" s="7">
        <v>1056</v>
      </c>
      <c r="B57" s="2" t="s">
        <v>101</v>
      </c>
      <c r="C57" s="2" t="s">
        <v>45</v>
      </c>
      <c r="D57" s="2">
        <v>2023</v>
      </c>
      <c r="E57" s="2">
        <v>34</v>
      </c>
      <c r="F57" s="2" t="s">
        <v>11</v>
      </c>
      <c r="G57" s="2" t="s">
        <v>7</v>
      </c>
      <c r="H57" s="2">
        <v>17.100000000000001</v>
      </c>
      <c r="I57" s="2">
        <v>3.4</v>
      </c>
      <c r="J57" s="2" t="s">
        <v>2</v>
      </c>
      <c r="K57" s="2" t="s">
        <v>20</v>
      </c>
      <c r="L57" s="9" t="s">
        <v>34</v>
      </c>
    </row>
    <row r="58" spans="1:12" ht="13.8" x14ac:dyDescent="0.25">
      <c r="A58" s="6">
        <v>1057</v>
      </c>
      <c r="B58" s="1" t="s">
        <v>102</v>
      </c>
      <c r="C58" s="1" t="s">
        <v>33</v>
      </c>
      <c r="D58" s="1">
        <v>2024</v>
      </c>
      <c r="E58" s="1">
        <v>74</v>
      </c>
      <c r="F58" s="1" t="s">
        <v>19</v>
      </c>
      <c r="G58" s="1" t="s">
        <v>5</v>
      </c>
      <c r="H58" s="1">
        <v>14.9</v>
      </c>
      <c r="I58" s="1">
        <v>6.6</v>
      </c>
      <c r="J58" s="1" t="s">
        <v>2</v>
      </c>
      <c r="K58" s="1" t="s">
        <v>10</v>
      </c>
      <c r="L58" s="8" t="s">
        <v>34</v>
      </c>
    </row>
    <row r="59" spans="1:12" ht="13.8" x14ac:dyDescent="0.25">
      <c r="A59" s="7">
        <v>1058</v>
      </c>
      <c r="B59" s="2" t="s">
        <v>103</v>
      </c>
      <c r="C59" s="2" t="s">
        <v>82</v>
      </c>
      <c r="D59" s="2">
        <v>2024</v>
      </c>
      <c r="E59" s="2">
        <v>13</v>
      </c>
      <c r="F59" s="2" t="s">
        <v>51</v>
      </c>
      <c r="G59" s="2" t="s">
        <v>5</v>
      </c>
      <c r="H59" s="2">
        <v>41.9</v>
      </c>
      <c r="I59" s="2">
        <v>3.6</v>
      </c>
      <c r="J59" s="2" t="s">
        <v>2</v>
      </c>
      <c r="K59" s="2" t="s">
        <v>18</v>
      </c>
      <c r="L59" s="9" t="s">
        <v>34</v>
      </c>
    </row>
    <row r="60" spans="1:12" ht="13.8" x14ac:dyDescent="0.25">
      <c r="A60" s="6">
        <v>1059</v>
      </c>
      <c r="B60" s="1" t="s">
        <v>104</v>
      </c>
      <c r="C60" s="1" t="s">
        <v>64</v>
      </c>
      <c r="D60" s="1">
        <v>2024</v>
      </c>
      <c r="E60" s="1">
        <v>58</v>
      </c>
      <c r="F60" s="1" t="s">
        <v>15</v>
      </c>
      <c r="G60" s="1" t="s">
        <v>7</v>
      </c>
      <c r="H60" s="1">
        <v>43</v>
      </c>
      <c r="I60" s="1">
        <v>5.9</v>
      </c>
      <c r="J60" s="1" t="s">
        <v>2</v>
      </c>
      <c r="K60" s="1" t="s">
        <v>20</v>
      </c>
      <c r="L60" s="8" t="s">
        <v>36</v>
      </c>
    </row>
    <row r="61" spans="1:12" ht="13.8" x14ac:dyDescent="0.25">
      <c r="A61" s="7">
        <v>1060</v>
      </c>
      <c r="B61" s="2" t="s">
        <v>105</v>
      </c>
      <c r="C61" s="2" t="s">
        <v>45</v>
      </c>
      <c r="D61" s="2">
        <v>2023</v>
      </c>
      <c r="E61" s="2">
        <v>69</v>
      </c>
      <c r="F61" s="2" t="s">
        <v>17</v>
      </c>
      <c r="G61" s="2" t="s">
        <v>7</v>
      </c>
      <c r="H61" s="2">
        <v>31.3</v>
      </c>
      <c r="I61" s="2">
        <v>5.3</v>
      </c>
      <c r="J61" s="2" t="s">
        <v>2</v>
      </c>
      <c r="K61" s="2" t="s">
        <v>20</v>
      </c>
      <c r="L61" s="9" t="s">
        <v>36</v>
      </c>
    </row>
    <row r="62" spans="1:12" ht="13.8" x14ac:dyDescent="0.25">
      <c r="A62" s="6">
        <v>1061</v>
      </c>
      <c r="B62" s="1" t="s">
        <v>106</v>
      </c>
      <c r="C62" s="1" t="s">
        <v>45</v>
      </c>
      <c r="D62" s="1">
        <v>2024</v>
      </c>
      <c r="E62" s="1">
        <v>6</v>
      </c>
      <c r="F62" s="1" t="s">
        <v>4</v>
      </c>
      <c r="G62" s="1" t="s">
        <v>7</v>
      </c>
      <c r="H62" s="1">
        <v>39.5</v>
      </c>
      <c r="I62" s="1">
        <v>7.6</v>
      </c>
      <c r="J62" s="1" t="s">
        <v>2</v>
      </c>
      <c r="K62" s="1" t="s">
        <v>14</v>
      </c>
      <c r="L62" s="8" t="s">
        <v>34</v>
      </c>
    </row>
    <row r="63" spans="1:12" ht="13.8" x14ac:dyDescent="0.25">
      <c r="A63" s="7">
        <v>1062</v>
      </c>
      <c r="B63" s="2" t="s">
        <v>107</v>
      </c>
      <c r="C63" s="2" t="s">
        <v>43</v>
      </c>
      <c r="D63" s="2">
        <v>2024</v>
      </c>
      <c r="E63" s="2">
        <v>77</v>
      </c>
      <c r="F63" s="2" t="s">
        <v>19</v>
      </c>
      <c r="G63" s="2" t="s">
        <v>5</v>
      </c>
      <c r="H63" s="2">
        <v>40.9</v>
      </c>
      <c r="I63" s="2">
        <v>1.9</v>
      </c>
      <c r="J63" s="2" t="s">
        <v>2</v>
      </c>
      <c r="K63" s="2" t="s">
        <v>20</v>
      </c>
      <c r="L63" s="9" t="s">
        <v>34</v>
      </c>
    </row>
    <row r="64" spans="1:12" ht="13.8" x14ac:dyDescent="0.25">
      <c r="A64" s="6">
        <v>1063</v>
      </c>
      <c r="B64" s="1" t="s">
        <v>108</v>
      </c>
      <c r="C64" s="1" t="s">
        <v>43</v>
      </c>
      <c r="D64" s="1">
        <v>2024</v>
      </c>
      <c r="E64" s="1">
        <v>14</v>
      </c>
      <c r="F64" s="1" t="s">
        <v>51</v>
      </c>
      <c r="G64" s="1" t="s">
        <v>5</v>
      </c>
      <c r="H64" s="1">
        <v>29.4</v>
      </c>
      <c r="I64" s="1">
        <v>5.3</v>
      </c>
      <c r="J64" s="1" t="s">
        <v>2</v>
      </c>
      <c r="K64" s="1" t="s">
        <v>16</v>
      </c>
      <c r="L64" s="8" t="s">
        <v>34</v>
      </c>
    </row>
    <row r="65" spans="1:12" ht="13.8" x14ac:dyDescent="0.25">
      <c r="A65" s="7">
        <v>1064</v>
      </c>
      <c r="B65" s="2" t="s">
        <v>109</v>
      </c>
      <c r="C65" s="2" t="s">
        <v>64</v>
      </c>
      <c r="D65" s="2">
        <v>2024</v>
      </c>
      <c r="E65" s="2">
        <v>34</v>
      </c>
      <c r="F65" s="2" t="s">
        <v>11</v>
      </c>
      <c r="G65" s="2" t="s">
        <v>7</v>
      </c>
      <c r="H65" s="2">
        <v>23.3</v>
      </c>
      <c r="I65" s="2">
        <v>6.3</v>
      </c>
      <c r="J65" s="2" t="s">
        <v>2</v>
      </c>
      <c r="K65" s="2" t="s">
        <v>20</v>
      </c>
      <c r="L65" s="9" t="s">
        <v>34</v>
      </c>
    </row>
    <row r="66" spans="1:12" ht="13.8" x14ac:dyDescent="0.25">
      <c r="A66" s="6">
        <v>1065</v>
      </c>
      <c r="B66" s="1" t="s">
        <v>110</v>
      </c>
      <c r="C66" s="1" t="s">
        <v>39</v>
      </c>
      <c r="D66" s="1">
        <v>2023</v>
      </c>
      <c r="E66" s="1">
        <v>76</v>
      </c>
      <c r="F66" s="1" t="s">
        <v>19</v>
      </c>
      <c r="G66" s="1" t="s">
        <v>7</v>
      </c>
      <c r="H66" s="1">
        <v>10.5</v>
      </c>
      <c r="I66" s="1">
        <v>4.9000000000000004</v>
      </c>
      <c r="J66" s="1" t="s">
        <v>2</v>
      </c>
      <c r="K66" s="1" t="s">
        <v>16</v>
      </c>
      <c r="L66" s="8" t="s">
        <v>34</v>
      </c>
    </row>
    <row r="67" spans="1:12" ht="13.8" x14ac:dyDescent="0.25">
      <c r="A67" s="7">
        <v>1066</v>
      </c>
      <c r="B67" s="2" t="s">
        <v>111</v>
      </c>
      <c r="C67" s="2" t="s">
        <v>82</v>
      </c>
      <c r="D67" s="2">
        <v>2024</v>
      </c>
      <c r="E67" s="2">
        <v>64</v>
      </c>
      <c r="F67" s="2" t="s">
        <v>17</v>
      </c>
      <c r="G67" s="2" t="s">
        <v>5</v>
      </c>
      <c r="H67" s="2">
        <v>35.1</v>
      </c>
      <c r="I67" s="2">
        <v>5.2</v>
      </c>
      <c r="J67" s="2" t="s">
        <v>2</v>
      </c>
      <c r="K67" s="2" t="s">
        <v>18</v>
      </c>
      <c r="L67" s="9" t="s">
        <v>36</v>
      </c>
    </row>
    <row r="68" spans="1:12" ht="13.8" x14ac:dyDescent="0.25">
      <c r="A68" s="6">
        <v>1067</v>
      </c>
      <c r="B68" s="1" t="s">
        <v>112</v>
      </c>
      <c r="C68" s="1" t="s">
        <v>62</v>
      </c>
      <c r="D68" s="1">
        <v>2024</v>
      </c>
      <c r="E68" s="1">
        <v>68</v>
      </c>
      <c r="F68" s="1" t="s">
        <v>17</v>
      </c>
      <c r="G68" s="1" t="s">
        <v>5</v>
      </c>
      <c r="H68" s="1">
        <v>24.5</v>
      </c>
      <c r="I68" s="1">
        <v>5.3</v>
      </c>
      <c r="J68" s="1" t="s">
        <v>2</v>
      </c>
      <c r="K68" s="1" t="s">
        <v>18</v>
      </c>
      <c r="L68" s="8" t="s">
        <v>34</v>
      </c>
    </row>
    <row r="69" spans="1:12" ht="13.8" x14ac:dyDescent="0.25">
      <c r="A69" s="7">
        <v>1068</v>
      </c>
      <c r="B69" s="2" t="s">
        <v>113</v>
      </c>
      <c r="C69" s="2" t="s">
        <v>48</v>
      </c>
      <c r="D69" s="2">
        <v>2024</v>
      </c>
      <c r="E69" s="2">
        <v>30</v>
      </c>
      <c r="F69" s="2" t="s">
        <v>11</v>
      </c>
      <c r="G69" s="2" t="s">
        <v>7</v>
      </c>
      <c r="H69" s="2">
        <v>27.3</v>
      </c>
      <c r="I69" s="2">
        <v>4.4000000000000004</v>
      </c>
      <c r="J69" s="2" t="s">
        <v>2</v>
      </c>
      <c r="K69" s="2" t="s">
        <v>18</v>
      </c>
      <c r="L69" s="9" t="s">
        <v>34</v>
      </c>
    </row>
    <row r="70" spans="1:12" ht="13.8" x14ac:dyDescent="0.25">
      <c r="A70" s="6">
        <v>1069</v>
      </c>
      <c r="B70" s="1" t="s">
        <v>114</v>
      </c>
      <c r="C70" s="1" t="s">
        <v>50</v>
      </c>
      <c r="D70" s="1">
        <v>2024</v>
      </c>
      <c r="E70" s="1">
        <v>48</v>
      </c>
      <c r="F70" s="1" t="s">
        <v>13</v>
      </c>
      <c r="G70" s="1" t="s">
        <v>7</v>
      </c>
      <c r="H70" s="1">
        <v>21.8</v>
      </c>
      <c r="I70" s="1">
        <v>7.1</v>
      </c>
      <c r="J70" s="1" t="s">
        <v>2</v>
      </c>
      <c r="K70" s="1" t="s">
        <v>16</v>
      </c>
      <c r="L70" s="8" t="s">
        <v>36</v>
      </c>
    </row>
    <row r="71" spans="1:12" ht="13.8" x14ac:dyDescent="0.25">
      <c r="A71" s="7">
        <v>1070</v>
      </c>
      <c r="B71" s="2" t="s">
        <v>115</v>
      </c>
      <c r="C71" s="2" t="s">
        <v>41</v>
      </c>
      <c r="D71" s="2">
        <v>2024</v>
      </c>
      <c r="E71" s="2">
        <v>64</v>
      </c>
      <c r="F71" s="2" t="s">
        <v>17</v>
      </c>
      <c r="G71" s="2" t="s">
        <v>7</v>
      </c>
      <c r="H71" s="2">
        <v>45.7</v>
      </c>
      <c r="I71" s="2">
        <v>4.7</v>
      </c>
      <c r="J71" s="2" t="s">
        <v>2</v>
      </c>
      <c r="K71" s="2" t="s">
        <v>20</v>
      </c>
      <c r="L71" s="9" t="s">
        <v>36</v>
      </c>
    </row>
    <row r="72" spans="1:12" ht="13.8" x14ac:dyDescent="0.25">
      <c r="A72" s="6">
        <v>1071</v>
      </c>
      <c r="B72" s="1" t="s">
        <v>116</v>
      </c>
      <c r="C72" s="1" t="s">
        <v>64</v>
      </c>
      <c r="D72" s="1">
        <v>2023</v>
      </c>
      <c r="E72" s="1">
        <v>1</v>
      </c>
      <c r="F72" s="1" t="s">
        <v>4</v>
      </c>
      <c r="G72" s="1" t="s">
        <v>5</v>
      </c>
      <c r="H72" s="1">
        <v>33.1</v>
      </c>
      <c r="I72" s="1">
        <v>3</v>
      </c>
      <c r="J72" s="1" t="s">
        <v>2</v>
      </c>
      <c r="K72" s="1" t="s">
        <v>18</v>
      </c>
      <c r="L72" s="8" t="s">
        <v>34</v>
      </c>
    </row>
    <row r="73" spans="1:12" ht="13.8" x14ac:dyDescent="0.25">
      <c r="A73" s="7">
        <v>1072</v>
      </c>
      <c r="B73" s="2" t="s">
        <v>117</v>
      </c>
      <c r="C73" s="2" t="s">
        <v>33</v>
      </c>
      <c r="D73" s="2">
        <v>2024</v>
      </c>
      <c r="E73" s="2">
        <v>79</v>
      </c>
      <c r="F73" s="2" t="s">
        <v>19</v>
      </c>
      <c r="G73" s="2" t="s">
        <v>7</v>
      </c>
      <c r="H73" s="2">
        <v>29.1</v>
      </c>
      <c r="I73" s="2">
        <v>2.2000000000000002</v>
      </c>
      <c r="J73" s="2" t="s">
        <v>2</v>
      </c>
      <c r="K73" s="2" t="s">
        <v>16</v>
      </c>
      <c r="L73" s="9" t="s">
        <v>36</v>
      </c>
    </row>
    <row r="74" spans="1:12" ht="13.8" x14ac:dyDescent="0.25">
      <c r="A74" s="6">
        <v>1073</v>
      </c>
      <c r="B74" s="1" t="s">
        <v>118</v>
      </c>
      <c r="C74" s="1" t="s">
        <v>82</v>
      </c>
      <c r="D74" s="1">
        <v>2024</v>
      </c>
      <c r="E74" s="1">
        <v>62</v>
      </c>
      <c r="F74" s="1" t="s">
        <v>17</v>
      </c>
      <c r="G74" s="1" t="s">
        <v>7</v>
      </c>
      <c r="H74" s="1">
        <v>37.4</v>
      </c>
      <c r="I74" s="1">
        <v>4.7</v>
      </c>
      <c r="J74" s="1" t="s">
        <v>2</v>
      </c>
      <c r="K74" s="1" t="s">
        <v>20</v>
      </c>
      <c r="L74" s="8" t="s">
        <v>36</v>
      </c>
    </row>
    <row r="75" spans="1:12" ht="13.8" x14ac:dyDescent="0.25">
      <c r="A75" s="7">
        <v>1074</v>
      </c>
      <c r="B75" s="2" t="s">
        <v>119</v>
      </c>
      <c r="C75" s="2" t="s">
        <v>48</v>
      </c>
      <c r="D75" s="2">
        <v>2024</v>
      </c>
      <c r="E75" s="2">
        <v>11</v>
      </c>
      <c r="F75" s="2" t="s">
        <v>51</v>
      </c>
      <c r="G75" s="2" t="s">
        <v>5</v>
      </c>
      <c r="H75" s="2">
        <v>30.2</v>
      </c>
      <c r="I75" s="2">
        <v>5.5</v>
      </c>
      <c r="J75" s="2" t="s">
        <v>2</v>
      </c>
      <c r="K75" s="2" t="s">
        <v>18</v>
      </c>
      <c r="L75" s="9" t="s">
        <v>36</v>
      </c>
    </row>
    <row r="76" spans="1:12" ht="13.8" x14ac:dyDescent="0.25">
      <c r="A76" s="6">
        <v>1075</v>
      </c>
      <c r="B76" s="1" t="s">
        <v>120</v>
      </c>
      <c r="C76" s="1" t="s">
        <v>62</v>
      </c>
      <c r="D76" s="1">
        <v>2024</v>
      </c>
      <c r="E76" s="1">
        <v>38</v>
      </c>
      <c r="F76" s="1" t="s">
        <v>11</v>
      </c>
      <c r="G76" s="1" t="s">
        <v>7</v>
      </c>
      <c r="H76" s="1">
        <v>38.200000000000003</v>
      </c>
      <c r="I76" s="1">
        <v>4.7</v>
      </c>
      <c r="J76" s="1" t="s">
        <v>2</v>
      </c>
      <c r="K76" s="1" t="s">
        <v>16</v>
      </c>
      <c r="L76" s="8" t="s">
        <v>34</v>
      </c>
    </row>
    <row r="77" spans="1:12" ht="13.8" x14ac:dyDescent="0.25">
      <c r="A77" s="7">
        <v>1076</v>
      </c>
      <c r="B77" s="2" t="s">
        <v>121</v>
      </c>
      <c r="C77" s="2" t="s">
        <v>39</v>
      </c>
      <c r="D77" s="2">
        <v>2024</v>
      </c>
      <c r="E77" s="2">
        <v>31</v>
      </c>
      <c r="F77" s="2" t="s">
        <v>11</v>
      </c>
      <c r="G77" s="2" t="s">
        <v>5</v>
      </c>
      <c r="H77" s="2">
        <v>20</v>
      </c>
      <c r="I77" s="2">
        <v>4.5999999999999996</v>
      </c>
      <c r="J77" s="2" t="s">
        <v>2</v>
      </c>
      <c r="K77" s="2" t="s">
        <v>16</v>
      </c>
      <c r="L77" s="9" t="s">
        <v>34</v>
      </c>
    </row>
    <row r="78" spans="1:12" ht="13.8" x14ac:dyDescent="0.25">
      <c r="A78" s="6">
        <v>1077</v>
      </c>
      <c r="B78" s="1" t="s">
        <v>122</v>
      </c>
      <c r="C78" s="1" t="s">
        <v>58</v>
      </c>
      <c r="D78" s="1">
        <v>2023</v>
      </c>
      <c r="E78" s="1">
        <v>48</v>
      </c>
      <c r="F78" s="1" t="s">
        <v>13</v>
      </c>
      <c r="G78" s="1" t="s">
        <v>7</v>
      </c>
      <c r="H78" s="1">
        <v>28.7</v>
      </c>
      <c r="I78" s="1">
        <v>4</v>
      </c>
      <c r="J78" s="1" t="s">
        <v>2</v>
      </c>
      <c r="K78" s="1" t="s">
        <v>14</v>
      </c>
      <c r="L78" s="8" t="s">
        <v>34</v>
      </c>
    </row>
    <row r="79" spans="1:12" ht="13.8" x14ac:dyDescent="0.25">
      <c r="A79" s="7">
        <v>1078</v>
      </c>
      <c r="B79" s="2" t="s">
        <v>123</v>
      </c>
      <c r="C79" s="2" t="s">
        <v>45</v>
      </c>
      <c r="D79" s="2">
        <v>2024</v>
      </c>
      <c r="E79" s="2">
        <v>58</v>
      </c>
      <c r="F79" s="2" t="s">
        <v>15</v>
      </c>
      <c r="G79" s="2" t="s">
        <v>7</v>
      </c>
      <c r="H79" s="2">
        <v>35.1</v>
      </c>
      <c r="I79" s="2">
        <v>5.4</v>
      </c>
      <c r="J79" s="2" t="s">
        <v>2</v>
      </c>
      <c r="K79" s="2" t="s">
        <v>16</v>
      </c>
      <c r="L79" s="9" t="s">
        <v>36</v>
      </c>
    </row>
    <row r="80" spans="1:12" ht="13.8" x14ac:dyDescent="0.25">
      <c r="A80" s="6">
        <v>1079</v>
      </c>
      <c r="B80" s="1" t="s">
        <v>56</v>
      </c>
      <c r="C80" s="1" t="s">
        <v>43</v>
      </c>
      <c r="D80" s="1">
        <v>2023</v>
      </c>
      <c r="E80" s="1">
        <v>44</v>
      </c>
      <c r="F80" s="1" t="s">
        <v>13</v>
      </c>
      <c r="G80" s="1" t="s">
        <v>7</v>
      </c>
      <c r="H80" s="1">
        <v>45.3</v>
      </c>
      <c r="I80" s="1">
        <v>5</v>
      </c>
      <c r="J80" s="1" t="s">
        <v>2</v>
      </c>
      <c r="K80" s="1" t="s">
        <v>10</v>
      </c>
      <c r="L80" s="8" t="s">
        <v>36</v>
      </c>
    </row>
    <row r="81" spans="1:12" ht="13.8" x14ac:dyDescent="0.25">
      <c r="A81" s="7">
        <v>1080</v>
      </c>
      <c r="B81" s="2" t="s">
        <v>124</v>
      </c>
      <c r="C81" s="2" t="s">
        <v>33</v>
      </c>
      <c r="D81" s="2">
        <v>2024</v>
      </c>
      <c r="E81" s="2">
        <v>49</v>
      </c>
      <c r="F81" s="2" t="s">
        <v>13</v>
      </c>
      <c r="G81" s="2" t="s">
        <v>7</v>
      </c>
      <c r="H81" s="2">
        <v>38.6</v>
      </c>
      <c r="I81" s="2">
        <v>4.3</v>
      </c>
      <c r="J81" s="2" t="s">
        <v>2</v>
      </c>
      <c r="K81" s="2" t="s">
        <v>20</v>
      </c>
      <c r="L81" s="9" t="s">
        <v>34</v>
      </c>
    </row>
    <row r="82" spans="1:12" ht="13.8" x14ac:dyDescent="0.25">
      <c r="A82" s="6">
        <v>1081</v>
      </c>
      <c r="B82" s="1" t="s">
        <v>125</v>
      </c>
      <c r="C82" s="1" t="s">
        <v>50</v>
      </c>
      <c r="D82" s="1">
        <v>2024</v>
      </c>
      <c r="E82" s="1">
        <v>2</v>
      </c>
      <c r="F82" s="1" t="s">
        <v>4</v>
      </c>
      <c r="G82" s="1" t="s">
        <v>7</v>
      </c>
      <c r="H82" s="1">
        <v>52.6</v>
      </c>
      <c r="I82" s="1">
        <v>4.7</v>
      </c>
      <c r="J82" s="1" t="s">
        <v>2</v>
      </c>
      <c r="K82" s="1" t="s">
        <v>20</v>
      </c>
      <c r="L82" s="8" t="s">
        <v>34</v>
      </c>
    </row>
    <row r="83" spans="1:12" ht="13.8" x14ac:dyDescent="0.25">
      <c r="A83" s="7">
        <v>1082</v>
      </c>
      <c r="B83" s="2" t="s">
        <v>94</v>
      </c>
      <c r="C83" s="2" t="s">
        <v>58</v>
      </c>
      <c r="D83" s="2">
        <v>2023</v>
      </c>
      <c r="E83" s="2">
        <v>63</v>
      </c>
      <c r="F83" s="2" t="s">
        <v>17</v>
      </c>
      <c r="G83" s="2" t="s">
        <v>7</v>
      </c>
      <c r="H83" s="2">
        <v>48.1</v>
      </c>
      <c r="I83" s="2">
        <v>1.2</v>
      </c>
      <c r="J83" s="2" t="s">
        <v>2</v>
      </c>
      <c r="K83" s="2" t="s">
        <v>18</v>
      </c>
      <c r="L83" s="9" t="s">
        <v>34</v>
      </c>
    </row>
    <row r="84" spans="1:12" ht="13.8" x14ac:dyDescent="0.25">
      <c r="A84" s="6">
        <v>1083</v>
      </c>
      <c r="B84" s="1" t="s">
        <v>71</v>
      </c>
      <c r="C84" s="1" t="s">
        <v>48</v>
      </c>
      <c r="D84" s="1">
        <v>2024</v>
      </c>
      <c r="E84" s="1">
        <v>24</v>
      </c>
      <c r="F84" s="1" t="s">
        <v>9</v>
      </c>
      <c r="G84" s="1" t="s">
        <v>7</v>
      </c>
      <c r="H84" s="1">
        <v>22.1</v>
      </c>
      <c r="I84" s="1">
        <v>2.9</v>
      </c>
      <c r="J84" s="1" t="s">
        <v>2</v>
      </c>
      <c r="K84" s="1" t="s">
        <v>18</v>
      </c>
      <c r="L84" s="8" t="s">
        <v>36</v>
      </c>
    </row>
    <row r="85" spans="1:12" ht="13.8" x14ac:dyDescent="0.25">
      <c r="A85" s="7">
        <v>1084</v>
      </c>
      <c r="B85" s="2" t="s">
        <v>126</v>
      </c>
      <c r="C85" s="2" t="s">
        <v>45</v>
      </c>
      <c r="D85" s="2">
        <v>2023</v>
      </c>
      <c r="E85" s="2">
        <v>5</v>
      </c>
      <c r="F85" s="2" t="s">
        <v>4</v>
      </c>
      <c r="G85" s="2" t="s">
        <v>7</v>
      </c>
      <c r="H85" s="2">
        <v>30.5</v>
      </c>
      <c r="I85" s="2">
        <v>7.2</v>
      </c>
      <c r="J85" s="2" t="s">
        <v>2</v>
      </c>
      <c r="K85" s="2" t="s">
        <v>20</v>
      </c>
      <c r="L85" s="9" t="s">
        <v>36</v>
      </c>
    </row>
    <row r="86" spans="1:12" ht="13.8" x14ac:dyDescent="0.25">
      <c r="A86" s="6">
        <v>1085</v>
      </c>
      <c r="B86" s="1" t="s">
        <v>127</v>
      </c>
      <c r="C86" s="1" t="s">
        <v>33</v>
      </c>
      <c r="D86" s="1">
        <v>2023</v>
      </c>
      <c r="E86" s="1">
        <v>53</v>
      </c>
      <c r="F86" s="1" t="s">
        <v>15</v>
      </c>
      <c r="G86" s="1" t="s">
        <v>7</v>
      </c>
      <c r="H86" s="1">
        <v>38.1</v>
      </c>
      <c r="I86" s="1">
        <v>6.1</v>
      </c>
      <c r="J86" s="1" t="s">
        <v>2</v>
      </c>
      <c r="K86" s="1" t="s">
        <v>20</v>
      </c>
      <c r="L86" s="8" t="s">
        <v>36</v>
      </c>
    </row>
    <row r="87" spans="1:12" ht="13.8" x14ac:dyDescent="0.25">
      <c r="A87" s="7">
        <v>1086</v>
      </c>
      <c r="B87" s="2" t="s">
        <v>128</v>
      </c>
      <c r="C87" s="2" t="s">
        <v>62</v>
      </c>
      <c r="D87" s="2">
        <v>2024</v>
      </c>
      <c r="E87" s="2">
        <v>61</v>
      </c>
      <c r="F87" s="2" t="s">
        <v>17</v>
      </c>
      <c r="G87" s="2" t="s">
        <v>5</v>
      </c>
      <c r="H87" s="2">
        <v>45</v>
      </c>
      <c r="I87" s="2">
        <v>4.7</v>
      </c>
      <c r="J87" s="2" t="s">
        <v>2</v>
      </c>
      <c r="K87" s="2" t="s">
        <v>16</v>
      </c>
      <c r="L87" s="9" t="s">
        <v>36</v>
      </c>
    </row>
    <row r="88" spans="1:12" ht="13.8" x14ac:dyDescent="0.25">
      <c r="A88" s="6">
        <v>1087</v>
      </c>
      <c r="B88" s="1" t="s">
        <v>129</v>
      </c>
      <c r="C88" s="1" t="s">
        <v>43</v>
      </c>
      <c r="D88" s="1">
        <v>2024</v>
      </c>
      <c r="E88" s="1">
        <v>28</v>
      </c>
      <c r="F88" s="1" t="s">
        <v>9</v>
      </c>
      <c r="G88" s="1" t="s">
        <v>7</v>
      </c>
      <c r="H88" s="1">
        <v>47.5</v>
      </c>
      <c r="I88" s="1">
        <v>2.5</v>
      </c>
      <c r="J88" s="1" t="s">
        <v>2</v>
      </c>
      <c r="K88" s="1" t="s">
        <v>8</v>
      </c>
      <c r="L88" s="8" t="s">
        <v>36</v>
      </c>
    </row>
    <row r="89" spans="1:12" ht="13.8" x14ac:dyDescent="0.25">
      <c r="A89" s="7">
        <v>1088</v>
      </c>
      <c r="B89" s="2" t="s">
        <v>130</v>
      </c>
      <c r="C89" s="2" t="s">
        <v>43</v>
      </c>
      <c r="D89" s="2">
        <v>2024</v>
      </c>
      <c r="E89" s="2">
        <v>50</v>
      </c>
      <c r="F89" s="2" t="s">
        <v>15</v>
      </c>
      <c r="G89" s="2" t="s">
        <v>5</v>
      </c>
      <c r="H89" s="2">
        <v>50</v>
      </c>
      <c r="I89" s="2">
        <v>5.3</v>
      </c>
      <c r="J89" s="2" t="s">
        <v>2</v>
      </c>
      <c r="K89" s="2" t="s">
        <v>20</v>
      </c>
      <c r="L89" s="9" t="s">
        <v>36</v>
      </c>
    </row>
    <row r="90" spans="1:12" ht="13.8" x14ac:dyDescent="0.25">
      <c r="A90" s="6">
        <v>1089</v>
      </c>
      <c r="B90" s="1" t="s">
        <v>131</v>
      </c>
      <c r="C90" s="1" t="s">
        <v>58</v>
      </c>
      <c r="D90" s="1">
        <v>2024</v>
      </c>
      <c r="E90" s="1">
        <v>47</v>
      </c>
      <c r="F90" s="1" t="s">
        <v>13</v>
      </c>
      <c r="G90" s="1" t="s">
        <v>7</v>
      </c>
      <c r="H90" s="1">
        <v>42</v>
      </c>
      <c r="I90" s="1">
        <v>6.1</v>
      </c>
      <c r="J90" s="1" t="s">
        <v>2</v>
      </c>
      <c r="K90" s="1" t="s">
        <v>20</v>
      </c>
      <c r="L90" s="8" t="s">
        <v>36</v>
      </c>
    </row>
    <row r="91" spans="1:12" ht="13.8" x14ac:dyDescent="0.25">
      <c r="A91" s="7">
        <v>1090</v>
      </c>
      <c r="B91" s="2" t="s">
        <v>132</v>
      </c>
      <c r="C91" s="2" t="s">
        <v>58</v>
      </c>
      <c r="D91" s="2">
        <v>2024</v>
      </c>
      <c r="E91" s="2">
        <v>8</v>
      </c>
      <c r="F91" s="2" t="s">
        <v>4</v>
      </c>
      <c r="G91" s="2" t="s">
        <v>5</v>
      </c>
      <c r="H91" s="2">
        <v>26.3</v>
      </c>
      <c r="I91" s="2">
        <v>3.3</v>
      </c>
      <c r="J91" s="2" t="s">
        <v>2</v>
      </c>
      <c r="K91" s="2" t="s">
        <v>18</v>
      </c>
      <c r="L91" s="9" t="s">
        <v>36</v>
      </c>
    </row>
    <row r="92" spans="1:12" ht="13.8" x14ac:dyDescent="0.25">
      <c r="A92" s="6">
        <v>1091</v>
      </c>
      <c r="B92" s="1" t="s">
        <v>133</v>
      </c>
      <c r="C92" s="1" t="s">
        <v>62</v>
      </c>
      <c r="D92" s="1">
        <v>2023</v>
      </c>
      <c r="E92" s="1">
        <v>4</v>
      </c>
      <c r="F92" s="1" t="s">
        <v>4</v>
      </c>
      <c r="G92" s="1" t="s">
        <v>7</v>
      </c>
      <c r="H92" s="1">
        <v>30.5</v>
      </c>
      <c r="I92" s="1">
        <v>7.4</v>
      </c>
      <c r="J92" s="1" t="s">
        <v>2</v>
      </c>
      <c r="K92" s="1" t="s">
        <v>20</v>
      </c>
      <c r="L92" s="8" t="s">
        <v>36</v>
      </c>
    </row>
    <row r="93" spans="1:12" ht="13.8" x14ac:dyDescent="0.25">
      <c r="A93" s="7">
        <v>1092</v>
      </c>
      <c r="B93" s="2" t="s">
        <v>134</v>
      </c>
      <c r="C93" s="2" t="s">
        <v>39</v>
      </c>
      <c r="D93" s="2">
        <v>2023</v>
      </c>
      <c r="E93" s="2">
        <v>47</v>
      </c>
      <c r="F93" s="2" t="s">
        <v>13</v>
      </c>
      <c r="G93" s="2" t="s">
        <v>7</v>
      </c>
      <c r="H93" s="2">
        <v>25.7</v>
      </c>
      <c r="I93" s="2">
        <v>2.1</v>
      </c>
      <c r="J93" s="2" t="s">
        <v>2</v>
      </c>
      <c r="K93" s="2" t="s">
        <v>12</v>
      </c>
      <c r="L93" s="9" t="s">
        <v>34</v>
      </c>
    </row>
    <row r="94" spans="1:12" ht="13.8" x14ac:dyDescent="0.25">
      <c r="A94" s="6">
        <v>1093</v>
      </c>
      <c r="B94" s="1" t="s">
        <v>135</v>
      </c>
      <c r="C94" s="1" t="s">
        <v>39</v>
      </c>
      <c r="D94" s="1">
        <v>2023</v>
      </c>
      <c r="E94" s="1">
        <v>12</v>
      </c>
      <c r="F94" s="1" t="s">
        <v>51</v>
      </c>
      <c r="G94" s="1" t="s">
        <v>7</v>
      </c>
      <c r="H94" s="1">
        <v>43.5</v>
      </c>
      <c r="I94" s="1">
        <v>2.6</v>
      </c>
      <c r="J94" s="1" t="s">
        <v>2</v>
      </c>
      <c r="K94" s="1" t="s">
        <v>12</v>
      </c>
      <c r="L94" s="8" t="s">
        <v>34</v>
      </c>
    </row>
    <row r="95" spans="1:12" ht="13.8" x14ac:dyDescent="0.25">
      <c r="A95" s="7">
        <v>1094</v>
      </c>
      <c r="B95" s="2" t="s">
        <v>136</v>
      </c>
      <c r="C95" s="2" t="s">
        <v>48</v>
      </c>
      <c r="D95" s="2">
        <v>2024</v>
      </c>
      <c r="E95" s="2">
        <v>56</v>
      </c>
      <c r="F95" s="2" t="s">
        <v>15</v>
      </c>
      <c r="G95" s="2" t="s">
        <v>5</v>
      </c>
      <c r="H95" s="2">
        <v>57.7</v>
      </c>
      <c r="I95" s="2">
        <v>3.8</v>
      </c>
      <c r="J95" s="2" t="s">
        <v>2</v>
      </c>
      <c r="K95" s="2" t="s">
        <v>20</v>
      </c>
      <c r="L95" s="9" t="s">
        <v>36</v>
      </c>
    </row>
    <row r="96" spans="1:12" ht="13.8" x14ac:dyDescent="0.25">
      <c r="A96" s="6">
        <v>1095</v>
      </c>
      <c r="B96" s="1" t="s">
        <v>67</v>
      </c>
      <c r="C96" s="1" t="s">
        <v>41</v>
      </c>
      <c r="D96" s="1">
        <v>2024</v>
      </c>
      <c r="E96" s="1">
        <v>35</v>
      </c>
      <c r="F96" s="1" t="s">
        <v>11</v>
      </c>
      <c r="G96" s="1" t="s">
        <v>5</v>
      </c>
      <c r="H96" s="1">
        <v>37.5</v>
      </c>
      <c r="I96" s="1">
        <v>6.1</v>
      </c>
      <c r="J96" s="1" t="s">
        <v>2</v>
      </c>
      <c r="K96" s="1" t="s">
        <v>16</v>
      </c>
      <c r="L96" s="8" t="s">
        <v>34</v>
      </c>
    </row>
    <row r="97" spans="1:12" ht="13.8" x14ac:dyDescent="0.25">
      <c r="A97" s="7">
        <v>1096</v>
      </c>
      <c r="B97" s="2" t="s">
        <v>137</v>
      </c>
      <c r="C97" s="2" t="s">
        <v>45</v>
      </c>
      <c r="D97" s="2">
        <v>2023</v>
      </c>
      <c r="E97" s="2">
        <v>76</v>
      </c>
      <c r="F97" s="2" t="s">
        <v>19</v>
      </c>
      <c r="G97" s="2" t="s">
        <v>7</v>
      </c>
      <c r="H97" s="2">
        <v>39</v>
      </c>
      <c r="I97" s="2">
        <v>5</v>
      </c>
      <c r="J97" s="2" t="s">
        <v>2</v>
      </c>
      <c r="K97" s="2" t="s">
        <v>20</v>
      </c>
      <c r="L97" s="9" t="s">
        <v>36</v>
      </c>
    </row>
    <row r="98" spans="1:12" ht="13.8" x14ac:dyDescent="0.25">
      <c r="A98" s="6">
        <v>1097</v>
      </c>
      <c r="B98" s="1" t="s">
        <v>138</v>
      </c>
      <c r="C98" s="1" t="s">
        <v>43</v>
      </c>
      <c r="D98" s="1">
        <v>2023</v>
      </c>
      <c r="E98" s="1">
        <v>70</v>
      </c>
      <c r="F98" s="1" t="s">
        <v>19</v>
      </c>
      <c r="G98" s="1" t="s">
        <v>7</v>
      </c>
      <c r="H98" s="1">
        <v>37.4</v>
      </c>
      <c r="I98" s="1">
        <v>6.5</v>
      </c>
      <c r="J98" s="1" t="s">
        <v>2</v>
      </c>
      <c r="K98" s="1" t="s">
        <v>16</v>
      </c>
      <c r="L98" s="8" t="s">
        <v>34</v>
      </c>
    </row>
    <row r="99" spans="1:12" ht="13.8" x14ac:dyDescent="0.25">
      <c r="A99" s="7">
        <v>1098</v>
      </c>
      <c r="B99" s="2" t="s">
        <v>139</v>
      </c>
      <c r="C99" s="2" t="s">
        <v>58</v>
      </c>
      <c r="D99" s="2">
        <v>2023</v>
      </c>
      <c r="E99" s="2">
        <v>35</v>
      </c>
      <c r="F99" s="2" t="s">
        <v>11</v>
      </c>
      <c r="G99" s="2" t="s">
        <v>7</v>
      </c>
      <c r="H99" s="2">
        <v>39.4</v>
      </c>
      <c r="I99" s="2">
        <v>4.2</v>
      </c>
      <c r="J99" s="2" t="s">
        <v>2</v>
      </c>
      <c r="K99" s="2" t="s">
        <v>20</v>
      </c>
      <c r="L99" s="9" t="s">
        <v>34</v>
      </c>
    </row>
    <row r="100" spans="1:12" ht="13.8" x14ac:dyDescent="0.25">
      <c r="A100" s="6">
        <v>1099</v>
      </c>
      <c r="B100" s="1" t="s">
        <v>140</v>
      </c>
      <c r="C100" s="1" t="s">
        <v>43</v>
      </c>
      <c r="D100" s="1">
        <v>2023</v>
      </c>
      <c r="E100" s="1">
        <v>3</v>
      </c>
      <c r="F100" s="1" t="s">
        <v>4</v>
      </c>
      <c r="G100" s="1" t="s">
        <v>5</v>
      </c>
      <c r="H100" s="1">
        <v>42.8</v>
      </c>
      <c r="I100" s="1">
        <v>6.5</v>
      </c>
      <c r="J100" s="1" t="s">
        <v>2</v>
      </c>
      <c r="K100" s="1" t="s">
        <v>18</v>
      </c>
      <c r="L100" s="8" t="s">
        <v>34</v>
      </c>
    </row>
    <row r="101" spans="1:12" ht="13.8" x14ac:dyDescent="0.25">
      <c r="A101" s="7">
        <v>1100</v>
      </c>
      <c r="B101" s="2" t="s">
        <v>141</v>
      </c>
      <c r="C101" s="2" t="s">
        <v>62</v>
      </c>
      <c r="D101" s="2">
        <v>2023</v>
      </c>
      <c r="E101" s="2">
        <v>6</v>
      </c>
      <c r="F101" s="2" t="s">
        <v>4</v>
      </c>
      <c r="G101" s="2" t="s">
        <v>7</v>
      </c>
      <c r="H101" s="2">
        <v>44</v>
      </c>
      <c r="I101" s="2">
        <v>6.7</v>
      </c>
      <c r="J101" s="2" t="s">
        <v>2</v>
      </c>
      <c r="K101" s="2" t="s">
        <v>20</v>
      </c>
      <c r="L101" s="9" t="s">
        <v>34</v>
      </c>
    </row>
    <row r="102" spans="1:12" ht="13.8" x14ac:dyDescent="0.25">
      <c r="A102" s="6">
        <v>1101</v>
      </c>
      <c r="B102" s="1" t="s">
        <v>142</v>
      </c>
      <c r="C102" s="1" t="s">
        <v>82</v>
      </c>
      <c r="D102" s="1">
        <v>2024</v>
      </c>
      <c r="E102" s="1">
        <v>75</v>
      </c>
      <c r="F102" s="1" t="s">
        <v>19</v>
      </c>
      <c r="G102" s="1" t="s">
        <v>5</v>
      </c>
      <c r="H102" s="1">
        <v>46.2</v>
      </c>
      <c r="I102" s="1">
        <v>6.7</v>
      </c>
      <c r="J102" s="1" t="s">
        <v>2</v>
      </c>
      <c r="K102" s="1" t="s">
        <v>12</v>
      </c>
      <c r="L102" s="8" t="s">
        <v>34</v>
      </c>
    </row>
    <row r="103" spans="1:12" ht="13.8" x14ac:dyDescent="0.25">
      <c r="A103" s="7">
        <v>1102</v>
      </c>
      <c r="B103" s="2" t="s">
        <v>143</v>
      </c>
      <c r="C103" s="2" t="s">
        <v>54</v>
      </c>
      <c r="D103" s="2">
        <v>2024</v>
      </c>
      <c r="E103" s="2">
        <v>3</v>
      </c>
      <c r="F103" s="2" t="s">
        <v>4</v>
      </c>
      <c r="G103" s="2" t="s">
        <v>5</v>
      </c>
      <c r="H103" s="2">
        <v>47.9</v>
      </c>
      <c r="I103" s="2">
        <v>6</v>
      </c>
      <c r="J103" s="2" t="s">
        <v>2</v>
      </c>
      <c r="K103" s="2" t="s">
        <v>20</v>
      </c>
      <c r="L103" s="9" t="s">
        <v>36</v>
      </c>
    </row>
    <row r="104" spans="1:12" ht="13.8" x14ac:dyDescent="0.25">
      <c r="A104" s="6">
        <v>1103</v>
      </c>
      <c r="B104" s="1" t="s">
        <v>144</v>
      </c>
      <c r="C104" s="1" t="s">
        <v>50</v>
      </c>
      <c r="D104" s="1">
        <v>2024</v>
      </c>
      <c r="E104" s="1">
        <v>9</v>
      </c>
      <c r="F104" s="1" t="s">
        <v>4</v>
      </c>
      <c r="G104" s="1" t="s">
        <v>7</v>
      </c>
      <c r="H104" s="1">
        <v>43.7</v>
      </c>
      <c r="I104" s="1">
        <v>4</v>
      </c>
      <c r="J104" s="1" t="s">
        <v>2</v>
      </c>
      <c r="K104" s="1" t="s">
        <v>20</v>
      </c>
      <c r="L104" s="8" t="s">
        <v>34</v>
      </c>
    </row>
    <row r="105" spans="1:12" ht="13.8" x14ac:dyDescent="0.25">
      <c r="A105" s="7">
        <v>1104</v>
      </c>
      <c r="B105" s="2" t="s">
        <v>38</v>
      </c>
      <c r="C105" s="2" t="s">
        <v>39</v>
      </c>
      <c r="D105" s="2">
        <v>2024</v>
      </c>
      <c r="E105" s="2">
        <v>67</v>
      </c>
      <c r="F105" s="2" t="s">
        <v>17</v>
      </c>
      <c r="G105" s="2" t="s">
        <v>5</v>
      </c>
      <c r="H105" s="2">
        <v>31.2</v>
      </c>
      <c r="I105" s="2">
        <v>7.5</v>
      </c>
      <c r="J105" s="2" t="s">
        <v>2</v>
      </c>
      <c r="K105" s="2" t="s">
        <v>20</v>
      </c>
      <c r="L105" s="9" t="s">
        <v>36</v>
      </c>
    </row>
    <row r="106" spans="1:12" ht="13.8" x14ac:dyDescent="0.25">
      <c r="A106" s="6">
        <v>1105</v>
      </c>
      <c r="B106" s="1" t="s">
        <v>137</v>
      </c>
      <c r="C106" s="1" t="s">
        <v>45</v>
      </c>
      <c r="D106" s="1">
        <v>2023</v>
      </c>
      <c r="E106" s="1">
        <v>70</v>
      </c>
      <c r="F106" s="1" t="s">
        <v>19</v>
      </c>
      <c r="G106" s="1" t="s">
        <v>5</v>
      </c>
      <c r="H106" s="1">
        <v>33.700000000000003</v>
      </c>
      <c r="I106" s="1">
        <v>3.7</v>
      </c>
      <c r="J106" s="1" t="s">
        <v>2</v>
      </c>
      <c r="K106" s="1" t="s">
        <v>20</v>
      </c>
      <c r="L106" s="8" t="s">
        <v>34</v>
      </c>
    </row>
    <row r="107" spans="1:12" ht="13.8" x14ac:dyDescent="0.25">
      <c r="A107" s="7">
        <v>1106</v>
      </c>
      <c r="B107" s="2" t="s">
        <v>145</v>
      </c>
      <c r="C107" s="2" t="s">
        <v>54</v>
      </c>
      <c r="D107" s="2">
        <v>2024</v>
      </c>
      <c r="E107" s="2">
        <v>53</v>
      </c>
      <c r="F107" s="2" t="s">
        <v>15</v>
      </c>
      <c r="G107" s="2" t="s">
        <v>5</v>
      </c>
      <c r="H107" s="2">
        <v>33.9</v>
      </c>
      <c r="I107" s="2">
        <v>3.3</v>
      </c>
      <c r="J107" s="2" t="s">
        <v>2</v>
      </c>
      <c r="K107" s="2" t="s">
        <v>20</v>
      </c>
      <c r="L107" s="9" t="s">
        <v>34</v>
      </c>
    </row>
    <row r="108" spans="1:12" ht="13.8" x14ac:dyDescent="0.25">
      <c r="A108" s="6">
        <v>1107</v>
      </c>
      <c r="B108" s="1" t="s">
        <v>146</v>
      </c>
      <c r="C108" s="1" t="s">
        <v>45</v>
      </c>
      <c r="D108" s="1">
        <v>2023</v>
      </c>
      <c r="E108" s="1">
        <v>8</v>
      </c>
      <c r="F108" s="1" t="s">
        <v>4</v>
      </c>
      <c r="G108" s="1" t="s">
        <v>5</v>
      </c>
      <c r="H108" s="1">
        <v>39.4</v>
      </c>
      <c r="I108" s="1">
        <v>5.6</v>
      </c>
      <c r="J108" s="1" t="s">
        <v>2</v>
      </c>
      <c r="K108" s="1" t="s">
        <v>20</v>
      </c>
      <c r="L108" s="8" t="s">
        <v>36</v>
      </c>
    </row>
    <row r="109" spans="1:12" ht="13.8" x14ac:dyDescent="0.25">
      <c r="A109" s="7">
        <v>1108</v>
      </c>
      <c r="B109" s="2" t="s">
        <v>147</v>
      </c>
      <c r="C109" s="2" t="s">
        <v>62</v>
      </c>
      <c r="D109" s="2">
        <v>2024</v>
      </c>
      <c r="E109" s="2">
        <v>7</v>
      </c>
      <c r="F109" s="2" t="s">
        <v>4</v>
      </c>
      <c r="G109" s="2" t="s">
        <v>5</v>
      </c>
      <c r="H109" s="2">
        <v>22</v>
      </c>
      <c r="I109" s="2">
        <v>3.7</v>
      </c>
      <c r="J109" s="2" t="s">
        <v>2</v>
      </c>
      <c r="K109" s="2" t="s">
        <v>20</v>
      </c>
      <c r="L109" s="9" t="s">
        <v>34</v>
      </c>
    </row>
    <row r="110" spans="1:12" ht="13.8" x14ac:dyDescent="0.25">
      <c r="A110" s="6">
        <v>1109</v>
      </c>
      <c r="B110" s="1" t="s">
        <v>148</v>
      </c>
      <c r="C110" s="1" t="s">
        <v>45</v>
      </c>
      <c r="D110" s="1">
        <v>2024</v>
      </c>
      <c r="E110" s="1">
        <v>54</v>
      </c>
      <c r="F110" s="1" t="s">
        <v>15</v>
      </c>
      <c r="G110" s="1" t="s">
        <v>5</v>
      </c>
      <c r="H110" s="1">
        <v>48.1</v>
      </c>
      <c r="I110" s="1">
        <v>2.6</v>
      </c>
      <c r="J110" s="1" t="s">
        <v>2</v>
      </c>
      <c r="K110" s="1" t="s">
        <v>10</v>
      </c>
      <c r="L110" s="8" t="s">
        <v>34</v>
      </c>
    </row>
    <row r="111" spans="1:12" ht="13.8" x14ac:dyDescent="0.25">
      <c r="A111" s="7">
        <v>1110</v>
      </c>
      <c r="B111" s="2" t="s">
        <v>149</v>
      </c>
      <c r="C111" s="2" t="s">
        <v>43</v>
      </c>
      <c r="D111" s="2">
        <v>2024</v>
      </c>
      <c r="E111" s="2">
        <v>64</v>
      </c>
      <c r="F111" s="2" t="s">
        <v>17</v>
      </c>
      <c r="G111" s="2" t="s">
        <v>7</v>
      </c>
      <c r="H111" s="2">
        <v>39.299999999999997</v>
      </c>
      <c r="I111" s="2">
        <v>8.1</v>
      </c>
      <c r="J111" s="2" t="s">
        <v>2</v>
      </c>
      <c r="K111" s="2" t="s">
        <v>20</v>
      </c>
      <c r="L111" s="9" t="s">
        <v>34</v>
      </c>
    </row>
    <row r="112" spans="1:12" ht="13.8" x14ac:dyDescent="0.25">
      <c r="A112" s="6">
        <v>1111</v>
      </c>
      <c r="B112" s="1" t="s">
        <v>150</v>
      </c>
      <c r="C112" s="1" t="s">
        <v>43</v>
      </c>
      <c r="D112" s="1">
        <v>2024</v>
      </c>
      <c r="E112" s="1">
        <v>35</v>
      </c>
      <c r="F112" s="1" t="s">
        <v>11</v>
      </c>
      <c r="G112" s="1" t="s">
        <v>7</v>
      </c>
      <c r="H112" s="1">
        <v>15.7</v>
      </c>
      <c r="I112" s="1">
        <v>3.4</v>
      </c>
      <c r="J112" s="1" t="s">
        <v>2</v>
      </c>
      <c r="K112" s="1" t="s">
        <v>16</v>
      </c>
      <c r="L112" s="8" t="s">
        <v>36</v>
      </c>
    </row>
    <row r="113" spans="1:12" ht="13.8" x14ac:dyDescent="0.25">
      <c r="A113" s="7">
        <v>1112</v>
      </c>
      <c r="B113" s="2" t="s">
        <v>151</v>
      </c>
      <c r="C113" s="2" t="s">
        <v>58</v>
      </c>
      <c r="D113" s="2">
        <v>2023</v>
      </c>
      <c r="E113" s="2">
        <v>34</v>
      </c>
      <c r="F113" s="2" t="s">
        <v>11</v>
      </c>
      <c r="G113" s="2" t="s">
        <v>7</v>
      </c>
      <c r="H113" s="2">
        <v>44.6</v>
      </c>
      <c r="I113" s="2">
        <v>5.4</v>
      </c>
      <c r="J113" s="2" t="s">
        <v>2</v>
      </c>
      <c r="K113" s="2" t="s">
        <v>18</v>
      </c>
      <c r="L113" s="9" t="s">
        <v>36</v>
      </c>
    </row>
    <row r="114" spans="1:12" ht="13.8" x14ac:dyDescent="0.25">
      <c r="A114" s="6">
        <v>1113</v>
      </c>
      <c r="B114" s="1" t="s">
        <v>152</v>
      </c>
      <c r="C114" s="1" t="s">
        <v>41</v>
      </c>
      <c r="D114" s="1">
        <v>2024</v>
      </c>
      <c r="E114" s="1">
        <v>18</v>
      </c>
      <c r="F114" s="1" t="s">
        <v>51</v>
      </c>
      <c r="G114" s="1" t="s">
        <v>7</v>
      </c>
      <c r="H114" s="1">
        <v>24.1</v>
      </c>
      <c r="I114" s="1">
        <v>4.2</v>
      </c>
      <c r="J114" s="1" t="s">
        <v>2</v>
      </c>
      <c r="K114" s="1" t="s">
        <v>20</v>
      </c>
      <c r="L114" s="8" t="s">
        <v>36</v>
      </c>
    </row>
    <row r="115" spans="1:12" ht="13.8" x14ac:dyDescent="0.25">
      <c r="A115" s="7">
        <v>1114</v>
      </c>
      <c r="B115" s="2" t="s">
        <v>153</v>
      </c>
      <c r="C115" s="2" t="s">
        <v>43</v>
      </c>
      <c r="D115" s="2">
        <v>2023</v>
      </c>
      <c r="E115" s="2">
        <v>67</v>
      </c>
      <c r="F115" s="2" t="s">
        <v>17</v>
      </c>
      <c r="G115" s="2" t="s">
        <v>5</v>
      </c>
      <c r="H115" s="2">
        <v>37.9</v>
      </c>
      <c r="I115" s="2">
        <v>7.2</v>
      </c>
      <c r="J115" s="2" t="s">
        <v>2</v>
      </c>
      <c r="K115" s="2" t="s">
        <v>20</v>
      </c>
      <c r="L115" s="9" t="s">
        <v>34</v>
      </c>
    </row>
    <row r="116" spans="1:12" ht="13.8" x14ac:dyDescent="0.25">
      <c r="A116" s="6">
        <v>1115</v>
      </c>
      <c r="B116" s="1" t="s">
        <v>154</v>
      </c>
      <c r="C116" s="1" t="s">
        <v>58</v>
      </c>
      <c r="D116" s="1">
        <v>2024</v>
      </c>
      <c r="E116" s="1">
        <v>10</v>
      </c>
      <c r="F116" s="1" t="s">
        <v>51</v>
      </c>
      <c r="G116" s="1" t="s">
        <v>7</v>
      </c>
      <c r="H116" s="1">
        <v>40.4</v>
      </c>
      <c r="I116" s="1">
        <v>4.3</v>
      </c>
      <c r="J116" s="1" t="s">
        <v>2</v>
      </c>
      <c r="K116" s="1" t="s">
        <v>18</v>
      </c>
      <c r="L116" s="8" t="s">
        <v>34</v>
      </c>
    </row>
    <row r="117" spans="1:12" ht="13.8" x14ac:dyDescent="0.25">
      <c r="A117" s="7">
        <v>1116</v>
      </c>
      <c r="B117" s="2" t="s">
        <v>60</v>
      </c>
      <c r="C117" s="2" t="s">
        <v>33</v>
      </c>
      <c r="D117" s="2">
        <v>2023</v>
      </c>
      <c r="E117" s="2">
        <v>54</v>
      </c>
      <c r="F117" s="2" t="s">
        <v>15</v>
      </c>
      <c r="G117" s="2" t="s">
        <v>5</v>
      </c>
      <c r="H117" s="2">
        <v>22.3</v>
      </c>
      <c r="I117" s="2">
        <v>5.3</v>
      </c>
      <c r="J117" s="2" t="s">
        <v>2</v>
      </c>
      <c r="K117" s="2" t="s">
        <v>20</v>
      </c>
      <c r="L117" s="9" t="s">
        <v>36</v>
      </c>
    </row>
    <row r="118" spans="1:12" ht="13.8" x14ac:dyDescent="0.25">
      <c r="A118" s="6">
        <v>1117</v>
      </c>
      <c r="B118" s="1" t="s">
        <v>155</v>
      </c>
      <c r="C118" s="1" t="s">
        <v>82</v>
      </c>
      <c r="D118" s="1">
        <v>2023</v>
      </c>
      <c r="E118" s="1">
        <v>14</v>
      </c>
      <c r="F118" s="1" t="s">
        <v>51</v>
      </c>
      <c r="G118" s="1" t="s">
        <v>5</v>
      </c>
      <c r="H118" s="1">
        <v>31.4</v>
      </c>
      <c r="I118" s="1">
        <v>8.1999999999999993</v>
      </c>
      <c r="J118" s="1" t="s">
        <v>2</v>
      </c>
      <c r="K118" s="1" t="s">
        <v>20</v>
      </c>
      <c r="L118" s="8" t="s">
        <v>36</v>
      </c>
    </row>
    <row r="119" spans="1:12" ht="13.8" x14ac:dyDescent="0.25">
      <c r="A119" s="7">
        <v>1118</v>
      </c>
      <c r="B119" s="2" t="s">
        <v>156</v>
      </c>
      <c r="C119" s="2" t="s">
        <v>48</v>
      </c>
      <c r="D119" s="2">
        <v>2023</v>
      </c>
      <c r="E119" s="2">
        <v>76</v>
      </c>
      <c r="F119" s="2" t="s">
        <v>19</v>
      </c>
      <c r="G119" s="2" t="s">
        <v>7</v>
      </c>
      <c r="H119" s="2">
        <v>42.8</v>
      </c>
      <c r="I119" s="2">
        <v>5.6</v>
      </c>
      <c r="J119" s="2" t="s">
        <v>2</v>
      </c>
      <c r="K119" s="2" t="s">
        <v>12</v>
      </c>
      <c r="L119" s="9" t="s">
        <v>36</v>
      </c>
    </row>
    <row r="120" spans="1:12" ht="13.8" x14ac:dyDescent="0.25">
      <c r="A120" s="6">
        <v>1119</v>
      </c>
      <c r="B120" s="1" t="s">
        <v>117</v>
      </c>
      <c r="C120" s="1" t="s">
        <v>33</v>
      </c>
      <c r="D120" s="1">
        <v>2024</v>
      </c>
      <c r="E120" s="1">
        <v>15</v>
      </c>
      <c r="F120" s="1" t="s">
        <v>51</v>
      </c>
      <c r="G120" s="1" t="s">
        <v>7</v>
      </c>
      <c r="H120" s="1">
        <v>55.1</v>
      </c>
      <c r="I120" s="1">
        <v>5.3</v>
      </c>
      <c r="J120" s="1" t="s">
        <v>2</v>
      </c>
      <c r="K120" s="1" t="s">
        <v>20</v>
      </c>
      <c r="L120" s="8" t="s">
        <v>34</v>
      </c>
    </row>
    <row r="121" spans="1:12" ht="13.8" x14ac:dyDescent="0.25">
      <c r="A121" s="7">
        <v>1120</v>
      </c>
      <c r="B121" s="2" t="s">
        <v>157</v>
      </c>
      <c r="C121" s="2" t="s">
        <v>64</v>
      </c>
      <c r="D121" s="2">
        <v>2023</v>
      </c>
      <c r="E121" s="2">
        <v>45</v>
      </c>
      <c r="F121" s="2" t="s">
        <v>13</v>
      </c>
      <c r="G121" s="2" t="s">
        <v>5</v>
      </c>
      <c r="H121" s="2">
        <v>56.7</v>
      </c>
      <c r="I121" s="2">
        <v>6.9</v>
      </c>
      <c r="J121" s="2" t="s">
        <v>2</v>
      </c>
      <c r="K121" s="2" t="s">
        <v>20</v>
      </c>
      <c r="L121" s="9" t="s">
        <v>34</v>
      </c>
    </row>
    <row r="122" spans="1:12" ht="13.8" x14ac:dyDescent="0.25">
      <c r="A122" s="6">
        <v>1121</v>
      </c>
      <c r="B122" s="1" t="s">
        <v>158</v>
      </c>
      <c r="C122" s="1" t="s">
        <v>82</v>
      </c>
      <c r="D122" s="1">
        <v>2023</v>
      </c>
      <c r="E122" s="1">
        <v>54</v>
      </c>
      <c r="F122" s="1" t="s">
        <v>15</v>
      </c>
      <c r="G122" s="1" t="s">
        <v>7</v>
      </c>
      <c r="H122" s="1">
        <v>18.3</v>
      </c>
      <c r="I122" s="1">
        <v>3.6</v>
      </c>
      <c r="J122" s="1" t="s">
        <v>2</v>
      </c>
      <c r="K122" s="1" t="s">
        <v>20</v>
      </c>
      <c r="L122" s="8" t="s">
        <v>34</v>
      </c>
    </row>
    <row r="123" spans="1:12" ht="13.8" x14ac:dyDescent="0.25">
      <c r="A123" s="7">
        <v>1122</v>
      </c>
      <c r="B123" s="2" t="s">
        <v>159</v>
      </c>
      <c r="C123" s="2" t="s">
        <v>82</v>
      </c>
      <c r="D123" s="2">
        <v>2023</v>
      </c>
      <c r="E123" s="2">
        <v>79</v>
      </c>
      <c r="F123" s="2" t="s">
        <v>19</v>
      </c>
      <c r="G123" s="2" t="s">
        <v>5</v>
      </c>
      <c r="H123" s="2">
        <v>17.399999999999999</v>
      </c>
      <c r="I123" s="2">
        <v>5.9</v>
      </c>
      <c r="J123" s="2" t="s">
        <v>2</v>
      </c>
      <c r="K123" s="2" t="s">
        <v>20</v>
      </c>
      <c r="L123" s="9" t="s">
        <v>34</v>
      </c>
    </row>
    <row r="124" spans="1:12" ht="13.8" x14ac:dyDescent="0.25">
      <c r="A124" s="6">
        <v>1123</v>
      </c>
      <c r="B124" s="1" t="s">
        <v>160</v>
      </c>
      <c r="C124" s="1" t="s">
        <v>48</v>
      </c>
      <c r="D124" s="1">
        <v>2023</v>
      </c>
      <c r="E124" s="1">
        <v>75</v>
      </c>
      <c r="F124" s="1" t="s">
        <v>19</v>
      </c>
      <c r="G124" s="1" t="s">
        <v>7</v>
      </c>
      <c r="H124" s="1">
        <v>31.3</v>
      </c>
      <c r="I124" s="1">
        <v>5.6</v>
      </c>
      <c r="J124" s="1" t="s">
        <v>2</v>
      </c>
      <c r="K124" s="1" t="s">
        <v>16</v>
      </c>
      <c r="L124" s="8" t="s">
        <v>36</v>
      </c>
    </row>
    <row r="125" spans="1:12" ht="13.8" x14ac:dyDescent="0.25">
      <c r="A125" s="7">
        <v>1124</v>
      </c>
      <c r="B125" s="2" t="s">
        <v>161</v>
      </c>
      <c r="C125" s="2" t="s">
        <v>82</v>
      </c>
      <c r="D125" s="2">
        <v>2023</v>
      </c>
      <c r="E125" s="2">
        <v>21</v>
      </c>
      <c r="F125" s="2" t="s">
        <v>9</v>
      </c>
      <c r="G125" s="2" t="s">
        <v>5</v>
      </c>
      <c r="H125" s="2">
        <v>50.3</v>
      </c>
      <c r="I125" s="2">
        <v>6.5</v>
      </c>
      <c r="J125" s="2" t="s">
        <v>2</v>
      </c>
      <c r="K125" s="2" t="s">
        <v>20</v>
      </c>
      <c r="L125" s="9" t="s">
        <v>34</v>
      </c>
    </row>
    <row r="126" spans="1:12" ht="13.8" x14ac:dyDescent="0.25">
      <c r="A126" s="6">
        <v>1125</v>
      </c>
      <c r="B126" s="1" t="s">
        <v>162</v>
      </c>
      <c r="C126" s="1" t="s">
        <v>82</v>
      </c>
      <c r="D126" s="1">
        <v>2024</v>
      </c>
      <c r="E126" s="1">
        <v>18</v>
      </c>
      <c r="F126" s="1" t="s">
        <v>51</v>
      </c>
      <c r="G126" s="1" t="s">
        <v>7</v>
      </c>
      <c r="H126" s="1">
        <v>35.799999999999997</v>
      </c>
      <c r="I126" s="1">
        <v>6.3</v>
      </c>
      <c r="J126" s="1" t="s">
        <v>2</v>
      </c>
      <c r="K126" s="1" t="s">
        <v>20</v>
      </c>
      <c r="L126" s="8" t="s">
        <v>34</v>
      </c>
    </row>
    <row r="127" spans="1:12" ht="13.8" x14ac:dyDescent="0.25">
      <c r="A127" s="7">
        <v>1126</v>
      </c>
      <c r="B127" s="2" t="s">
        <v>163</v>
      </c>
      <c r="C127" s="2" t="s">
        <v>62</v>
      </c>
      <c r="D127" s="2">
        <v>2023</v>
      </c>
      <c r="E127" s="2">
        <v>63</v>
      </c>
      <c r="F127" s="2" t="s">
        <v>17</v>
      </c>
      <c r="G127" s="2" t="s">
        <v>7</v>
      </c>
      <c r="H127" s="2">
        <v>20.100000000000001</v>
      </c>
      <c r="I127" s="2">
        <v>5.7</v>
      </c>
      <c r="J127" s="2" t="s">
        <v>2</v>
      </c>
      <c r="K127" s="2" t="s">
        <v>20</v>
      </c>
      <c r="L127" s="9" t="s">
        <v>36</v>
      </c>
    </row>
    <row r="128" spans="1:12" ht="13.8" x14ac:dyDescent="0.25">
      <c r="A128" s="6">
        <v>1127</v>
      </c>
      <c r="B128" s="1" t="s">
        <v>164</v>
      </c>
      <c r="C128" s="1" t="s">
        <v>45</v>
      </c>
      <c r="D128" s="1">
        <v>2024</v>
      </c>
      <c r="E128" s="1">
        <v>19</v>
      </c>
      <c r="F128" s="1" t="s">
        <v>51</v>
      </c>
      <c r="G128" s="1" t="s">
        <v>7</v>
      </c>
      <c r="H128" s="1">
        <v>22.6</v>
      </c>
      <c r="I128" s="1">
        <v>6</v>
      </c>
      <c r="J128" s="1" t="s">
        <v>2</v>
      </c>
      <c r="K128" s="1" t="s">
        <v>18</v>
      </c>
      <c r="L128" s="8" t="s">
        <v>36</v>
      </c>
    </row>
    <row r="129" spans="1:12" ht="13.8" x14ac:dyDescent="0.25">
      <c r="A129" s="7">
        <v>1128</v>
      </c>
      <c r="B129" s="2" t="s">
        <v>165</v>
      </c>
      <c r="C129" s="2" t="s">
        <v>82</v>
      </c>
      <c r="D129" s="2">
        <v>2023</v>
      </c>
      <c r="E129" s="2">
        <v>9</v>
      </c>
      <c r="F129" s="2" t="s">
        <v>4</v>
      </c>
      <c r="G129" s="2" t="s">
        <v>7</v>
      </c>
      <c r="H129" s="2">
        <v>30.3</v>
      </c>
      <c r="I129" s="2">
        <v>7.2</v>
      </c>
      <c r="J129" s="2" t="s">
        <v>2</v>
      </c>
      <c r="K129" s="2" t="s">
        <v>20</v>
      </c>
      <c r="L129" s="9" t="s">
        <v>36</v>
      </c>
    </row>
    <row r="130" spans="1:12" ht="13.8" x14ac:dyDescent="0.25">
      <c r="A130" s="6">
        <v>1129</v>
      </c>
      <c r="B130" s="1" t="s">
        <v>105</v>
      </c>
      <c r="C130" s="1" t="s">
        <v>45</v>
      </c>
      <c r="D130" s="1">
        <v>2023</v>
      </c>
      <c r="E130" s="1">
        <v>11</v>
      </c>
      <c r="F130" s="1" t="s">
        <v>51</v>
      </c>
      <c r="G130" s="1" t="s">
        <v>5</v>
      </c>
      <c r="H130" s="1">
        <v>24.5</v>
      </c>
      <c r="I130" s="1">
        <v>3.4</v>
      </c>
      <c r="J130" s="1" t="s">
        <v>2</v>
      </c>
      <c r="K130" s="1" t="s">
        <v>20</v>
      </c>
      <c r="L130" s="8" t="s">
        <v>34</v>
      </c>
    </row>
    <row r="131" spans="1:12" ht="13.8" x14ac:dyDescent="0.25">
      <c r="A131" s="7">
        <v>1130</v>
      </c>
      <c r="B131" s="2" t="s">
        <v>166</v>
      </c>
      <c r="C131" s="2" t="s">
        <v>54</v>
      </c>
      <c r="D131" s="2">
        <v>2023</v>
      </c>
      <c r="E131" s="2">
        <v>73</v>
      </c>
      <c r="F131" s="2" t="s">
        <v>19</v>
      </c>
      <c r="G131" s="2" t="s">
        <v>7</v>
      </c>
      <c r="H131" s="2">
        <v>29.1</v>
      </c>
      <c r="I131" s="2">
        <v>3.6</v>
      </c>
      <c r="J131" s="2" t="s">
        <v>2</v>
      </c>
      <c r="K131" s="2" t="s">
        <v>20</v>
      </c>
      <c r="L131" s="9" t="s">
        <v>34</v>
      </c>
    </row>
    <row r="132" spans="1:12" ht="13.8" x14ac:dyDescent="0.25">
      <c r="A132" s="6">
        <v>1131</v>
      </c>
      <c r="B132" s="1" t="s">
        <v>167</v>
      </c>
      <c r="C132" s="1" t="s">
        <v>54</v>
      </c>
      <c r="D132" s="1">
        <v>2023</v>
      </c>
      <c r="E132" s="1">
        <v>43</v>
      </c>
      <c r="F132" s="1" t="s">
        <v>13</v>
      </c>
      <c r="G132" s="1" t="s">
        <v>5</v>
      </c>
      <c r="H132" s="1">
        <v>40.200000000000003</v>
      </c>
      <c r="I132" s="1">
        <v>5</v>
      </c>
      <c r="J132" s="1" t="s">
        <v>2</v>
      </c>
      <c r="K132" s="1" t="s">
        <v>18</v>
      </c>
      <c r="L132" s="8" t="s">
        <v>34</v>
      </c>
    </row>
    <row r="133" spans="1:12" ht="13.8" x14ac:dyDescent="0.25">
      <c r="A133" s="7">
        <v>1132</v>
      </c>
      <c r="B133" s="2" t="s">
        <v>168</v>
      </c>
      <c r="C133" s="2" t="s">
        <v>54</v>
      </c>
      <c r="D133" s="2">
        <v>2024</v>
      </c>
      <c r="E133" s="2">
        <v>66</v>
      </c>
      <c r="F133" s="2" t="s">
        <v>17</v>
      </c>
      <c r="G133" s="2" t="s">
        <v>5</v>
      </c>
      <c r="H133" s="2">
        <v>26.4</v>
      </c>
      <c r="I133" s="2">
        <v>3.8</v>
      </c>
      <c r="J133" s="2" t="s">
        <v>2</v>
      </c>
      <c r="K133" s="2" t="s">
        <v>14</v>
      </c>
      <c r="L133" s="9" t="s">
        <v>34</v>
      </c>
    </row>
    <row r="134" spans="1:12" ht="13.8" x14ac:dyDescent="0.25">
      <c r="A134" s="6">
        <v>1133</v>
      </c>
      <c r="B134" s="1" t="s">
        <v>76</v>
      </c>
      <c r="C134" s="1" t="s">
        <v>45</v>
      </c>
      <c r="D134" s="1">
        <v>2024</v>
      </c>
      <c r="E134" s="1">
        <v>6</v>
      </c>
      <c r="F134" s="1" t="s">
        <v>4</v>
      </c>
      <c r="G134" s="1" t="s">
        <v>5</v>
      </c>
      <c r="H134" s="1">
        <v>39.4</v>
      </c>
      <c r="I134" s="1">
        <v>2.1</v>
      </c>
      <c r="J134" s="1" t="s">
        <v>2</v>
      </c>
      <c r="K134" s="1" t="s">
        <v>20</v>
      </c>
      <c r="L134" s="8" t="s">
        <v>34</v>
      </c>
    </row>
    <row r="135" spans="1:12" ht="13.8" x14ac:dyDescent="0.25">
      <c r="A135" s="7">
        <v>1134</v>
      </c>
      <c r="B135" s="2" t="s">
        <v>169</v>
      </c>
      <c r="C135" s="2" t="s">
        <v>33</v>
      </c>
      <c r="D135" s="2">
        <v>2024</v>
      </c>
      <c r="E135" s="2">
        <v>77</v>
      </c>
      <c r="F135" s="2" t="s">
        <v>19</v>
      </c>
      <c r="G135" s="2" t="s">
        <v>7</v>
      </c>
      <c r="H135" s="2">
        <v>42.7</v>
      </c>
      <c r="I135" s="2">
        <v>3.7</v>
      </c>
      <c r="J135" s="2" t="s">
        <v>2</v>
      </c>
      <c r="K135" s="2" t="s">
        <v>18</v>
      </c>
      <c r="L135" s="9" t="s">
        <v>34</v>
      </c>
    </row>
    <row r="136" spans="1:12" ht="13.8" x14ac:dyDescent="0.25">
      <c r="A136" s="6">
        <v>1135</v>
      </c>
      <c r="B136" s="1" t="s">
        <v>170</v>
      </c>
      <c r="C136" s="1" t="s">
        <v>33</v>
      </c>
      <c r="D136" s="1">
        <v>2024</v>
      </c>
      <c r="E136" s="1">
        <v>50</v>
      </c>
      <c r="F136" s="1" t="s">
        <v>15</v>
      </c>
      <c r="G136" s="1" t="s">
        <v>7</v>
      </c>
      <c r="H136" s="1">
        <v>48.2</v>
      </c>
      <c r="I136" s="1">
        <v>7.5</v>
      </c>
      <c r="J136" s="1" t="s">
        <v>2</v>
      </c>
      <c r="K136" s="1" t="s">
        <v>20</v>
      </c>
      <c r="L136" s="8" t="s">
        <v>34</v>
      </c>
    </row>
    <row r="137" spans="1:12" ht="13.8" x14ac:dyDescent="0.25">
      <c r="A137" s="7">
        <v>1136</v>
      </c>
      <c r="B137" s="2" t="s">
        <v>171</v>
      </c>
      <c r="C137" s="2" t="s">
        <v>62</v>
      </c>
      <c r="D137" s="2">
        <v>2024</v>
      </c>
      <c r="E137" s="2">
        <v>67</v>
      </c>
      <c r="F137" s="2" t="s">
        <v>17</v>
      </c>
      <c r="G137" s="2" t="s">
        <v>7</v>
      </c>
      <c r="H137" s="2">
        <v>50.1</v>
      </c>
      <c r="I137" s="2">
        <v>6.8</v>
      </c>
      <c r="J137" s="2" t="s">
        <v>2</v>
      </c>
      <c r="K137" s="2" t="s">
        <v>20</v>
      </c>
      <c r="L137" s="9" t="s">
        <v>34</v>
      </c>
    </row>
    <row r="138" spans="1:12" ht="13.8" x14ac:dyDescent="0.25">
      <c r="A138" s="6">
        <v>1137</v>
      </c>
      <c r="B138" s="1" t="s">
        <v>172</v>
      </c>
      <c r="C138" s="1" t="s">
        <v>62</v>
      </c>
      <c r="D138" s="1">
        <v>2024</v>
      </c>
      <c r="E138" s="1">
        <v>43</v>
      </c>
      <c r="F138" s="1" t="s">
        <v>13</v>
      </c>
      <c r="G138" s="1" t="s">
        <v>5</v>
      </c>
      <c r="H138" s="1">
        <v>48.3</v>
      </c>
      <c r="I138" s="1">
        <v>4.3</v>
      </c>
      <c r="J138" s="1" t="s">
        <v>2</v>
      </c>
      <c r="K138" s="1" t="s">
        <v>20</v>
      </c>
      <c r="L138" s="8" t="s">
        <v>34</v>
      </c>
    </row>
    <row r="139" spans="1:12" ht="13.8" x14ac:dyDescent="0.25">
      <c r="A139" s="7">
        <v>1138</v>
      </c>
      <c r="B139" s="2" t="s">
        <v>173</v>
      </c>
      <c r="C139" s="2" t="s">
        <v>33</v>
      </c>
      <c r="D139" s="2">
        <v>2023</v>
      </c>
      <c r="E139" s="2">
        <v>12</v>
      </c>
      <c r="F139" s="2" t="s">
        <v>51</v>
      </c>
      <c r="G139" s="2" t="s">
        <v>5</v>
      </c>
      <c r="H139" s="2">
        <v>20.3</v>
      </c>
      <c r="I139" s="2">
        <v>5</v>
      </c>
      <c r="J139" s="2" t="s">
        <v>2</v>
      </c>
      <c r="K139" s="2" t="s">
        <v>18</v>
      </c>
      <c r="L139" s="9" t="s">
        <v>34</v>
      </c>
    </row>
    <row r="140" spans="1:12" ht="13.8" x14ac:dyDescent="0.25">
      <c r="A140" s="6">
        <v>1139</v>
      </c>
      <c r="B140" s="1" t="s">
        <v>174</v>
      </c>
      <c r="C140" s="1" t="s">
        <v>58</v>
      </c>
      <c r="D140" s="1">
        <v>2024</v>
      </c>
      <c r="E140" s="1">
        <v>76</v>
      </c>
      <c r="F140" s="1" t="s">
        <v>19</v>
      </c>
      <c r="G140" s="1" t="s">
        <v>7</v>
      </c>
      <c r="H140" s="1">
        <v>30.1</v>
      </c>
      <c r="I140" s="1">
        <v>6</v>
      </c>
      <c r="J140" s="1" t="s">
        <v>2</v>
      </c>
      <c r="K140" s="1" t="s">
        <v>16</v>
      </c>
      <c r="L140" s="8" t="s">
        <v>36</v>
      </c>
    </row>
    <row r="141" spans="1:12" ht="13.8" x14ac:dyDescent="0.25">
      <c r="A141" s="7">
        <v>1140</v>
      </c>
      <c r="B141" s="2" t="s">
        <v>175</v>
      </c>
      <c r="C141" s="2" t="s">
        <v>50</v>
      </c>
      <c r="D141" s="2">
        <v>2023</v>
      </c>
      <c r="E141" s="2">
        <v>5</v>
      </c>
      <c r="F141" s="2" t="s">
        <v>4</v>
      </c>
      <c r="G141" s="2" t="s">
        <v>5</v>
      </c>
      <c r="H141" s="2">
        <v>19.899999999999999</v>
      </c>
      <c r="I141" s="2">
        <v>6.8</v>
      </c>
      <c r="J141" s="2" t="s">
        <v>2</v>
      </c>
      <c r="K141" s="2" t="s">
        <v>20</v>
      </c>
      <c r="L141" s="9" t="s">
        <v>34</v>
      </c>
    </row>
    <row r="142" spans="1:12" ht="13.8" x14ac:dyDescent="0.25">
      <c r="A142" s="6">
        <v>1141</v>
      </c>
      <c r="B142" s="1" t="s">
        <v>114</v>
      </c>
      <c r="C142" s="1" t="s">
        <v>50</v>
      </c>
      <c r="D142" s="1">
        <v>2024</v>
      </c>
      <c r="E142" s="1">
        <v>57</v>
      </c>
      <c r="F142" s="1" t="s">
        <v>15</v>
      </c>
      <c r="G142" s="1" t="s">
        <v>5</v>
      </c>
      <c r="H142" s="1">
        <v>36.1</v>
      </c>
      <c r="I142" s="1">
        <v>6.6</v>
      </c>
      <c r="J142" s="1" t="s">
        <v>2</v>
      </c>
      <c r="K142" s="1" t="s">
        <v>10</v>
      </c>
      <c r="L142" s="8" t="s">
        <v>36</v>
      </c>
    </row>
    <row r="143" spans="1:12" ht="13.8" x14ac:dyDescent="0.25">
      <c r="A143" s="7">
        <v>1142</v>
      </c>
      <c r="B143" s="2" t="s">
        <v>176</v>
      </c>
      <c r="C143" s="2" t="s">
        <v>82</v>
      </c>
      <c r="D143" s="2">
        <v>2023</v>
      </c>
      <c r="E143" s="2">
        <v>73</v>
      </c>
      <c r="F143" s="2" t="s">
        <v>19</v>
      </c>
      <c r="G143" s="2" t="s">
        <v>7</v>
      </c>
      <c r="H143" s="2">
        <v>48.5</v>
      </c>
      <c r="I143" s="2">
        <v>4.9000000000000004</v>
      </c>
      <c r="J143" s="2" t="s">
        <v>2</v>
      </c>
      <c r="K143" s="2" t="s">
        <v>20</v>
      </c>
      <c r="L143" s="9" t="s">
        <v>34</v>
      </c>
    </row>
    <row r="144" spans="1:12" ht="13.8" x14ac:dyDescent="0.25">
      <c r="A144" s="6">
        <v>1143</v>
      </c>
      <c r="B144" s="1" t="s">
        <v>177</v>
      </c>
      <c r="C144" s="1" t="s">
        <v>62</v>
      </c>
      <c r="D144" s="1">
        <v>2024</v>
      </c>
      <c r="E144" s="1">
        <v>25</v>
      </c>
      <c r="F144" s="1" t="s">
        <v>9</v>
      </c>
      <c r="G144" s="1" t="s">
        <v>7</v>
      </c>
      <c r="H144" s="1">
        <v>37.299999999999997</v>
      </c>
      <c r="I144" s="1">
        <v>4</v>
      </c>
      <c r="J144" s="1" t="s">
        <v>2</v>
      </c>
      <c r="K144" s="1" t="s">
        <v>20</v>
      </c>
      <c r="L144" s="8" t="s">
        <v>36</v>
      </c>
    </row>
    <row r="145" spans="1:12" ht="13.8" x14ac:dyDescent="0.25">
      <c r="A145" s="7">
        <v>1144</v>
      </c>
      <c r="B145" s="2" t="s">
        <v>178</v>
      </c>
      <c r="C145" s="2" t="s">
        <v>64</v>
      </c>
      <c r="D145" s="2">
        <v>2024</v>
      </c>
      <c r="E145" s="2">
        <v>66</v>
      </c>
      <c r="F145" s="2" t="s">
        <v>17</v>
      </c>
      <c r="G145" s="2" t="s">
        <v>7</v>
      </c>
      <c r="H145" s="2">
        <v>41</v>
      </c>
      <c r="I145" s="2">
        <v>3.7</v>
      </c>
      <c r="J145" s="2" t="s">
        <v>2</v>
      </c>
      <c r="K145" s="2" t="s">
        <v>18</v>
      </c>
      <c r="L145" s="9" t="s">
        <v>34</v>
      </c>
    </row>
    <row r="146" spans="1:12" ht="13.8" x14ac:dyDescent="0.25">
      <c r="A146" s="6">
        <v>1145</v>
      </c>
      <c r="B146" s="1" t="s">
        <v>179</v>
      </c>
      <c r="C146" s="1" t="s">
        <v>39</v>
      </c>
      <c r="D146" s="1">
        <v>2023</v>
      </c>
      <c r="E146" s="1">
        <v>28</v>
      </c>
      <c r="F146" s="1" t="s">
        <v>9</v>
      </c>
      <c r="G146" s="1" t="s">
        <v>5</v>
      </c>
      <c r="H146" s="1">
        <v>45.3</v>
      </c>
      <c r="I146" s="1">
        <v>1.1000000000000001</v>
      </c>
      <c r="J146" s="1" t="s">
        <v>2</v>
      </c>
      <c r="K146" s="1" t="s">
        <v>12</v>
      </c>
      <c r="L146" s="8" t="s">
        <v>34</v>
      </c>
    </row>
    <row r="147" spans="1:12" ht="13.8" x14ac:dyDescent="0.25">
      <c r="A147" s="7">
        <v>1146</v>
      </c>
      <c r="B147" s="2" t="s">
        <v>180</v>
      </c>
      <c r="C147" s="2" t="s">
        <v>64</v>
      </c>
      <c r="D147" s="2">
        <v>2024</v>
      </c>
      <c r="E147" s="2">
        <v>30</v>
      </c>
      <c r="F147" s="2" t="s">
        <v>11</v>
      </c>
      <c r="G147" s="2" t="s">
        <v>5</v>
      </c>
      <c r="H147" s="2">
        <v>31.5</v>
      </c>
      <c r="I147" s="2">
        <v>5.7</v>
      </c>
      <c r="J147" s="2" t="s">
        <v>2</v>
      </c>
      <c r="K147" s="2" t="s">
        <v>20</v>
      </c>
      <c r="L147" s="9" t="s">
        <v>34</v>
      </c>
    </row>
    <row r="148" spans="1:12" ht="13.8" x14ac:dyDescent="0.25">
      <c r="A148" s="6">
        <v>1147</v>
      </c>
      <c r="B148" s="1" t="s">
        <v>181</v>
      </c>
      <c r="C148" s="1" t="s">
        <v>50</v>
      </c>
      <c r="D148" s="1">
        <v>2023</v>
      </c>
      <c r="E148" s="1">
        <v>42</v>
      </c>
      <c r="F148" s="1" t="s">
        <v>13</v>
      </c>
      <c r="G148" s="1" t="s">
        <v>5</v>
      </c>
      <c r="H148" s="1">
        <v>36.9</v>
      </c>
      <c r="I148" s="1">
        <v>4</v>
      </c>
      <c r="J148" s="1" t="s">
        <v>2</v>
      </c>
      <c r="K148" s="1" t="s">
        <v>20</v>
      </c>
      <c r="L148" s="8" t="s">
        <v>36</v>
      </c>
    </row>
    <row r="149" spans="1:12" ht="13.8" x14ac:dyDescent="0.25">
      <c r="A149" s="7">
        <v>1148</v>
      </c>
      <c r="B149" s="2" t="s">
        <v>88</v>
      </c>
      <c r="C149" s="2" t="s">
        <v>50</v>
      </c>
      <c r="D149" s="2">
        <v>2023</v>
      </c>
      <c r="E149" s="2">
        <v>57</v>
      </c>
      <c r="F149" s="2" t="s">
        <v>15</v>
      </c>
      <c r="G149" s="2" t="s">
        <v>5</v>
      </c>
      <c r="H149" s="2">
        <v>15.7</v>
      </c>
      <c r="I149" s="2">
        <v>2.1</v>
      </c>
      <c r="J149" s="2" t="s">
        <v>2</v>
      </c>
      <c r="K149" s="2" t="s">
        <v>20</v>
      </c>
      <c r="L149" s="9" t="s">
        <v>34</v>
      </c>
    </row>
    <row r="150" spans="1:12" ht="13.8" x14ac:dyDescent="0.25">
      <c r="A150" s="6">
        <v>1149</v>
      </c>
      <c r="B150" s="1" t="s">
        <v>182</v>
      </c>
      <c r="C150" s="1" t="s">
        <v>64</v>
      </c>
      <c r="D150" s="1">
        <v>2023</v>
      </c>
      <c r="E150" s="1">
        <v>77</v>
      </c>
      <c r="F150" s="1" t="s">
        <v>19</v>
      </c>
      <c r="G150" s="1" t="s">
        <v>5</v>
      </c>
      <c r="H150" s="1">
        <v>29.5</v>
      </c>
      <c r="I150" s="1">
        <v>4.9000000000000004</v>
      </c>
      <c r="J150" s="1" t="s">
        <v>2</v>
      </c>
      <c r="K150" s="1" t="s">
        <v>20</v>
      </c>
      <c r="L150" s="8" t="s">
        <v>34</v>
      </c>
    </row>
    <row r="151" spans="1:12" ht="13.8" x14ac:dyDescent="0.25">
      <c r="A151" s="7">
        <v>1150</v>
      </c>
      <c r="B151" s="2" t="s">
        <v>160</v>
      </c>
      <c r="C151" s="2" t="s">
        <v>48</v>
      </c>
      <c r="D151" s="2">
        <v>2023</v>
      </c>
      <c r="E151" s="2">
        <v>79</v>
      </c>
      <c r="F151" s="2" t="s">
        <v>19</v>
      </c>
      <c r="G151" s="2" t="s">
        <v>7</v>
      </c>
      <c r="H151" s="2">
        <v>29.6</v>
      </c>
      <c r="I151" s="2">
        <v>5.4</v>
      </c>
      <c r="J151" s="2" t="s">
        <v>2</v>
      </c>
      <c r="K151" s="2" t="s">
        <v>14</v>
      </c>
      <c r="L151" s="9" t="s">
        <v>34</v>
      </c>
    </row>
    <row r="152" spans="1:12" ht="13.8" x14ac:dyDescent="0.25">
      <c r="A152" s="6">
        <v>1151</v>
      </c>
      <c r="B152" s="1" t="s">
        <v>183</v>
      </c>
      <c r="C152" s="1" t="s">
        <v>45</v>
      </c>
      <c r="D152" s="1">
        <v>2023</v>
      </c>
      <c r="E152" s="1">
        <v>73</v>
      </c>
      <c r="F152" s="1" t="s">
        <v>19</v>
      </c>
      <c r="G152" s="1" t="s">
        <v>5</v>
      </c>
      <c r="H152" s="1">
        <v>35.5</v>
      </c>
      <c r="I152" s="1">
        <v>6.3</v>
      </c>
      <c r="J152" s="1" t="s">
        <v>2</v>
      </c>
      <c r="K152" s="1" t="s">
        <v>20</v>
      </c>
      <c r="L152" s="8" t="s">
        <v>36</v>
      </c>
    </row>
    <row r="153" spans="1:12" ht="13.8" x14ac:dyDescent="0.25">
      <c r="A153" s="7">
        <v>1152</v>
      </c>
      <c r="B153" s="2" t="s">
        <v>184</v>
      </c>
      <c r="C153" s="2" t="s">
        <v>58</v>
      </c>
      <c r="D153" s="2">
        <v>2023</v>
      </c>
      <c r="E153" s="2">
        <v>23</v>
      </c>
      <c r="F153" s="2" t="s">
        <v>9</v>
      </c>
      <c r="G153" s="2" t="s">
        <v>7</v>
      </c>
      <c r="H153" s="2">
        <v>32.6</v>
      </c>
      <c r="I153" s="2">
        <v>4.3</v>
      </c>
      <c r="J153" s="2" t="s">
        <v>2</v>
      </c>
      <c r="K153" s="2" t="s">
        <v>8</v>
      </c>
      <c r="L153" s="9" t="s">
        <v>34</v>
      </c>
    </row>
    <row r="154" spans="1:12" ht="13.8" x14ac:dyDescent="0.25">
      <c r="A154" s="6">
        <v>1153</v>
      </c>
      <c r="B154" s="1" t="s">
        <v>185</v>
      </c>
      <c r="C154" s="1" t="s">
        <v>39</v>
      </c>
      <c r="D154" s="1">
        <v>2023</v>
      </c>
      <c r="E154" s="1">
        <v>60</v>
      </c>
      <c r="F154" s="1" t="s">
        <v>17</v>
      </c>
      <c r="G154" s="1" t="s">
        <v>7</v>
      </c>
      <c r="H154" s="1">
        <v>46.6</v>
      </c>
      <c r="I154" s="1">
        <v>5.7</v>
      </c>
      <c r="J154" s="1" t="s">
        <v>2</v>
      </c>
      <c r="K154" s="1" t="s">
        <v>20</v>
      </c>
      <c r="L154" s="8" t="s">
        <v>36</v>
      </c>
    </row>
    <row r="155" spans="1:12" ht="13.8" x14ac:dyDescent="0.25">
      <c r="A155" s="7">
        <v>1154</v>
      </c>
      <c r="B155" s="2" t="s">
        <v>186</v>
      </c>
      <c r="C155" s="2" t="s">
        <v>43</v>
      </c>
      <c r="D155" s="2">
        <v>2024</v>
      </c>
      <c r="E155" s="2">
        <v>30</v>
      </c>
      <c r="F155" s="2" t="s">
        <v>11</v>
      </c>
      <c r="G155" s="2" t="s">
        <v>5</v>
      </c>
      <c r="H155" s="2">
        <v>33.4</v>
      </c>
      <c r="I155" s="2">
        <v>2.2000000000000002</v>
      </c>
      <c r="J155" s="2" t="s">
        <v>2</v>
      </c>
      <c r="K155" s="2" t="s">
        <v>18</v>
      </c>
      <c r="L155" s="9" t="s">
        <v>36</v>
      </c>
    </row>
    <row r="156" spans="1:12" ht="13.8" x14ac:dyDescent="0.25">
      <c r="A156" s="6">
        <v>1155</v>
      </c>
      <c r="B156" s="1" t="s">
        <v>187</v>
      </c>
      <c r="C156" s="1" t="s">
        <v>62</v>
      </c>
      <c r="D156" s="1">
        <v>2024</v>
      </c>
      <c r="E156" s="1">
        <v>45</v>
      </c>
      <c r="F156" s="1" t="s">
        <v>13</v>
      </c>
      <c r="G156" s="1" t="s">
        <v>7</v>
      </c>
      <c r="H156" s="1">
        <v>14.1</v>
      </c>
      <c r="I156" s="1">
        <v>4</v>
      </c>
      <c r="J156" s="1" t="s">
        <v>2</v>
      </c>
      <c r="K156" s="1" t="s">
        <v>20</v>
      </c>
      <c r="L156" s="8" t="s">
        <v>36</v>
      </c>
    </row>
    <row r="157" spans="1:12" ht="13.8" x14ac:dyDescent="0.25">
      <c r="A157" s="7">
        <v>1156</v>
      </c>
      <c r="B157" s="2" t="s">
        <v>188</v>
      </c>
      <c r="C157" s="2" t="s">
        <v>50</v>
      </c>
      <c r="D157" s="2">
        <v>2024</v>
      </c>
      <c r="E157" s="2">
        <v>23</v>
      </c>
      <c r="F157" s="2" t="s">
        <v>9</v>
      </c>
      <c r="G157" s="2" t="s">
        <v>7</v>
      </c>
      <c r="H157" s="2">
        <v>36.799999999999997</v>
      </c>
      <c r="I157" s="2">
        <v>4.4000000000000004</v>
      </c>
      <c r="J157" s="2" t="s">
        <v>2</v>
      </c>
      <c r="K157" s="2" t="s">
        <v>18</v>
      </c>
      <c r="L157" s="9" t="s">
        <v>34</v>
      </c>
    </row>
    <row r="158" spans="1:12" ht="13.8" x14ac:dyDescent="0.25">
      <c r="A158" s="6">
        <v>1157</v>
      </c>
      <c r="B158" s="1" t="s">
        <v>189</v>
      </c>
      <c r="C158" s="1" t="s">
        <v>48</v>
      </c>
      <c r="D158" s="1">
        <v>2024</v>
      </c>
      <c r="E158" s="1">
        <v>25</v>
      </c>
      <c r="F158" s="1" t="s">
        <v>9</v>
      </c>
      <c r="G158" s="1" t="s">
        <v>7</v>
      </c>
      <c r="H158" s="1">
        <v>43.1</v>
      </c>
      <c r="I158" s="1">
        <v>3.9</v>
      </c>
      <c r="J158" s="1" t="s">
        <v>2</v>
      </c>
      <c r="K158" s="1" t="s">
        <v>20</v>
      </c>
      <c r="L158" s="8" t="s">
        <v>34</v>
      </c>
    </row>
    <row r="159" spans="1:12" ht="13.8" x14ac:dyDescent="0.25">
      <c r="A159" s="7">
        <v>1158</v>
      </c>
      <c r="B159" s="2" t="s">
        <v>190</v>
      </c>
      <c r="C159" s="2" t="s">
        <v>33</v>
      </c>
      <c r="D159" s="2">
        <v>2024</v>
      </c>
      <c r="E159" s="2">
        <v>24</v>
      </c>
      <c r="F159" s="2" t="s">
        <v>9</v>
      </c>
      <c r="G159" s="2" t="s">
        <v>5</v>
      </c>
      <c r="H159" s="2">
        <v>29.8</v>
      </c>
      <c r="I159" s="2">
        <v>9.1999999999999993</v>
      </c>
      <c r="J159" s="2" t="s">
        <v>2</v>
      </c>
      <c r="K159" s="2" t="s">
        <v>20</v>
      </c>
      <c r="L159" s="9" t="s">
        <v>36</v>
      </c>
    </row>
    <row r="160" spans="1:12" ht="13.8" x14ac:dyDescent="0.25">
      <c r="A160" s="6">
        <v>1159</v>
      </c>
      <c r="B160" s="1" t="s">
        <v>130</v>
      </c>
      <c r="C160" s="1" t="s">
        <v>43</v>
      </c>
      <c r="D160" s="1">
        <v>2024</v>
      </c>
      <c r="E160" s="1">
        <v>47</v>
      </c>
      <c r="F160" s="1" t="s">
        <v>13</v>
      </c>
      <c r="G160" s="1" t="s">
        <v>7</v>
      </c>
      <c r="H160" s="1">
        <v>24</v>
      </c>
      <c r="I160" s="1">
        <v>5.9</v>
      </c>
      <c r="J160" s="1" t="s">
        <v>2</v>
      </c>
      <c r="K160" s="1" t="s">
        <v>20</v>
      </c>
      <c r="L160" s="8" t="s">
        <v>36</v>
      </c>
    </row>
    <row r="161" spans="1:12" ht="13.8" x14ac:dyDescent="0.25">
      <c r="A161" s="7">
        <v>1160</v>
      </c>
      <c r="B161" s="2" t="s">
        <v>191</v>
      </c>
      <c r="C161" s="2" t="s">
        <v>62</v>
      </c>
      <c r="D161" s="2">
        <v>2024</v>
      </c>
      <c r="E161" s="2">
        <v>63</v>
      </c>
      <c r="F161" s="2" t="s">
        <v>17</v>
      </c>
      <c r="G161" s="2" t="s">
        <v>7</v>
      </c>
      <c r="H161" s="2">
        <v>20.8</v>
      </c>
      <c r="I161" s="2">
        <v>7.9</v>
      </c>
      <c r="J161" s="2" t="s">
        <v>2</v>
      </c>
      <c r="K161" s="2" t="s">
        <v>20</v>
      </c>
      <c r="L161" s="9" t="s">
        <v>34</v>
      </c>
    </row>
    <row r="162" spans="1:12" ht="13.8" x14ac:dyDescent="0.25">
      <c r="A162" s="6">
        <v>1161</v>
      </c>
      <c r="B162" s="1" t="s">
        <v>192</v>
      </c>
      <c r="C162" s="1" t="s">
        <v>43</v>
      </c>
      <c r="D162" s="1">
        <v>2024</v>
      </c>
      <c r="E162" s="1">
        <v>77</v>
      </c>
      <c r="F162" s="1" t="s">
        <v>19</v>
      </c>
      <c r="G162" s="1" t="s">
        <v>5</v>
      </c>
      <c r="H162" s="1">
        <v>42.8</v>
      </c>
      <c r="I162" s="1">
        <v>5</v>
      </c>
      <c r="J162" s="1" t="s">
        <v>2</v>
      </c>
      <c r="K162" s="1" t="s">
        <v>20</v>
      </c>
      <c r="L162" s="8" t="s">
        <v>34</v>
      </c>
    </row>
    <row r="163" spans="1:12" ht="13.8" x14ac:dyDescent="0.25">
      <c r="A163" s="7">
        <v>1162</v>
      </c>
      <c r="B163" s="2" t="s">
        <v>193</v>
      </c>
      <c r="C163" s="2" t="s">
        <v>45</v>
      </c>
      <c r="D163" s="2">
        <v>2024</v>
      </c>
      <c r="E163" s="2">
        <v>39</v>
      </c>
      <c r="F163" s="2" t="s">
        <v>11</v>
      </c>
      <c r="G163" s="2" t="s">
        <v>7</v>
      </c>
      <c r="H163" s="2">
        <v>17.2</v>
      </c>
      <c r="I163" s="2">
        <v>6.2</v>
      </c>
      <c r="J163" s="2" t="s">
        <v>2</v>
      </c>
      <c r="K163" s="2" t="s">
        <v>20</v>
      </c>
      <c r="L163" s="9" t="s">
        <v>34</v>
      </c>
    </row>
    <row r="164" spans="1:12" ht="13.8" x14ac:dyDescent="0.25">
      <c r="A164" s="6">
        <v>1163</v>
      </c>
      <c r="B164" s="1" t="s">
        <v>194</v>
      </c>
      <c r="C164" s="1" t="s">
        <v>41</v>
      </c>
      <c r="D164" s="1">
        <v>2024</v>
      </c>
      <c r="E164" s="1">
        <v>45</v>
      </c>
      <c r="F164" s="1" t="s">
        <v>13</v>
      </c>
      <c r="G164" s="1" t="s">
        <v>5</v>
      </c>
      <c r="H164" s="1">
        <v>25.6</v>
      </c>
      <c r="I164" s="1">
        <v>3.6</v>
      </c>
      <c r="J164" s="1" t="s">
        <v>2</v>
      </c>
      <c r="K164" s="1" t="s">
        <v>18</v>
      </c>
      <c r="L164" s="8" t="s">
        <v>36</v>
      </c>
    </row>
    <row r="165" spans="1:12" ht="13.8" x14ac:dyDescent="0.25">
      <c r="A165" s="7">
        <v>1164</v>
      </c>
      <c r="B165" s="2" t="s">
        <v>140</v>
      </c>
      <c r="C165" s="2" t="s">
        <v>43</v>
      </c>
      <c r="D165" s="2">
        <v>2023</v>
      </c>
      <c r="E165" s="2">
        <v>51</v>
      </c>
      <c r="F165" s="2" t="s">
        <v>15</v>
      </c>
      <c r="G165" s="2" t="s">
        <v>5</v>
      </c>
      <c r="H165" s="2">
        <v>21.1</v>
      </c>
      <c r="I165" s="2">
        <v>7.9</v>
      </c>
      <c r="J165" s="2" t="s">
        <v>2</v>
      </c>
      <c r="K165" s="2" t="s">
        <v>18</v>
      </c>
      <c r="L165" s="9" t="s">
        <v>36</v>
      </c>
    </row>
    <row r="166" spans="1:12" ht="13.8" x14ac:dyDescent="0.25">
      <c r="A166" s="6">
        <v>1165</v>
      </c>
      <c r="B166" s="1" t="s">
        <v>151</v>
      </c>
      <c r="C166" s="1" t="s">
        <v>58</v>
      </c>
      <c r="D166" s="1">
        <v>2023</v>
      </c>
      <c r="E166" s="1">
        <v>56</v>
      </c>
      <c r="F166" s="1" t="s">
        <v>15</v>
      </c>
      <c r="G166" s="1" t="s">
        <v>7</v>
      </c>
      <c r="H166" s="1">
        <v>39.6</v>
      </c>
      <c r="I166" s="1">
        <v>5.3</v>
      </c>
      <c r="J166" s="1" t="s">
        <v>2</v>
      </c>
      <c r="K166" s="1" t="s">
        <v>18</v>
      </c>
      <c r="L166" s="8" t="s">
        <v>34</v>
      </c>
    </row>
    <row r="167" spans="1:12" ht="13.8" x14ac:dyDescent="0.25">
      <c r="A167" s="7">
        <v>1166</v>
      </c>
      <c r="B167" s="2" t="s">
        <v>195</v>
      </c>
      <c r="C167" s="2" t="s">
        <v>58</v>
      </c>
      <c r="D167" s="2">
        <v>2024</v>
      </c>
      <c r="E167" s="2">
        <v>77</v>
      </c>
      <c r="F167" s="2" t="s">
        <v>19</v>
      </c>
      <c r="G167" s="2" t="s">
        <v>7</v>
      </c>
      <c r="H167" s="2">
        <v>42.7</v>
      </c>
      <c r="I167" s="2">
        <v>7</v>
      </c>
      <c r="J167" s="2" t="s">
        <v>2</v>
      </c>
      <c r="K167" s="2" t="s">
        <v>20</v>
      </c>
      <c r="L167" s="9" t="s">
        <v>34</v>
      </c>
    </row>
    <row r="168" spans="1:12" ht="13.8" x14ac:dyDescent="0.25">
      <c r="A168" s="6">
        <v>1167</v>
      </c>
      <c r="B168" s="1" t="s">
        <v>196</v>
      </c>
      <c r="C168" s="1" t="s">
        <v>58</v>
      </c>
      <c r="D168" s="1">
        <v>2023</v>
      </c>
      <c r="E168" s="1">
        <v>67</v>
      </c>
      <c r="F168" s="1" t="s">
        <v>17</v>
      </c>
      <c r="G168" s="1" t="s">
        <v>5</v>
      </c>
      <c r="H168" s="1">
        <v>28.2</v>
      </c>
      <c r="I168" s="1">
        <v>6.4</v>
      </c>
      <c r="J168" s="1" t="s">
        <v>2</v>
      </c>
      <c r="K168" s="1" t="s">
        <v>20</v>
      </c>
      <c r="L168" s="8" t="s">
        <v>36</v>
      </c>
    </row>
    <row r="169" spans="1:12" ht="13.8" x14ac:dyDescent="0.25">
      <c r="A169" s="7">
        <v>1168</v>
      </c>
      <c r="B169" s="2" t="s">
        <v>197</v>
      </c>
      <c r="C169" s="2" t="s">
        <v>50</v>
      </c>
      <c r="D169" s="2">
        <v>2023</v>
      </c>
      <c r="E169" s="2">
        <v>63</v>
      </c>
      <c r="F169" s="2" t="s">
        <v>17</v>
      </c>
      <c r="G169" s="2" t="s">
        <v>7</v>
      </c>
      <c r="H169" s="2">
        <v>8.8000000000000007</v>
      </c>
      <c r="I169" s="2">
        <v>4.5999999999999996</v>
      </c>
      <c r="J169" s="2" t="s">
        <v>2</v>
      </c>
      <c r="K169" s="2" t="s">
        <v>20</v>
      </c>
      <c r="L169" s="9" t="s">
        <v>36</v>
      </c>
    </row>
    <row r="170" spans="1:12" ht="13.8" x14ac:dyDescent="0.25">
      <c r="A170" s="6">
        <v>1169</v>
      </c>
      <c r="B170" s="1" t="s">
        <v>198</v>
      </c>
      <c r="C170" s="1" t="s">
        <v>48</v>
      </c>
      <c r="D170" s="1">
        <v>2024</v>
      </c>
      <c r="E170" s="1">
        <v>36</v>
      </c>
      <c r="F170" s="1" t="s">
        <v>11</v>
      </c>
      <c r="G170" s="1" t="s">
        <v>7</v>
      </c>
      <c r="H170" s="1">
        <v>20.2</v>
      </c>
      <c r="I170" s="1">
        <v>1</v>
      </c>
      <c r="J170" s="1" t="s">
        <v>2</v>
      </c>
      <c r="K170" s="1" t="s">
        <v>20</v>
      </c>
      <c r="L170" s="8" t="s">
        <v>34</v>
      </c>
    </row>
    <row r="171" spans="1:12" ht="13.8" x14ac:dyDescent="0.25">
      <c r="A171" s="7">
        <v>1170</v>
      </c>
      <c r="B171" s="2" t="s">
        <v>199</v>
      </c>
      <c r="C171" s="2" t="s">
        <v>54</v>
      </c>
      <c r="D171" s="2">
        <v>2023</v>
      </c>
      <c r="E171" s="2">
        <v>56</v>
      </c>
      <c r="F171" s="2" t="s">
        <v>15</v>
      </c>
      <c r="G171" s="2" t="s">
        <v>7</v>
      </c>
      <c r="H171" s="2">
        <v>57.1</v>
      </c>
      <c r="I171" s="2">
        <v>5</v>
      </c>
      <c r="J171" s="2" t="s">
        <v>2</v>
      </c>
      <c r="K171" s="2" t="s">
        <v>10</v>
      </c>
      <c r="L171" s="9" t="s">
        <v>36</v>
      </c>
    </row>
    <row r="172" spans="1:12" ht="13.8" x14ac:dyDescent="0.25">
      <c r="A172" s="6">
        <v>1171</v>
      </c>
      <c r="B172" s="1" t="s">
        <v>200</v>
      </c>
      <c r="C172" s="1" t="s">
        <v>50</v>
      </c>
      <c r="D172" s="1">
        <v>2024</v>
      </c>
      <c r="E172" s="1">
        <v>70</v>
      </c>
      <c r="F172" s="1" t="s">
        <v>19</v>
      </c>
      <c r="G172" s="1" t="s">
        <v>5</v>
      </c>
      <c r="H172" s="1">
        <v>10.8</v>
      </c>
      <c r="I172" s="1">
        <v>3.9</v>
      </c>
      <c r="J172" s="1" t="s">
        <v>2</v>
      </c>
      <c r="K172" s="1" t="s">
        <v>16</v>
      </c>
      <c r="L172" s="8" t="s">
        <v>36</v>
      </c>
    </row>
    <row r="173" spans="1:12" ht="13.8" x14ac:dyDescent="0.25">
      <c r="A173" s="7">
        <v>1172</v>
      </c>
      <c r="B173" s="2" t="s">
        <v>165</v>
      </c>
      <c r="C173" s="2" t="s">
        <v>82</v>
      </c>
      <c r="D173" s="2">
        <v>2023</v>
      </c>
      <c r="E173" s="2">
        <v>28</v>
      </c>
      <c r="F173" s="2" t="s">
        <v>9</v>
      </c>
      <c r="G173" s="2" t="s">
        <v>7</v>
      </c>
      <c r="H173" s="2">
        <v>41</v>
      </c>
      <c r="I173" s="2">
        <v>6.1</v>
      </c>
      <c r="J173" s="2" t="s">
        <v>2</v>
      </c>
      <c r="K173" s="2" t="s">
        <v>20</v>
      </c>
      <c r="L173" s="9" t="s">
        <v>36</v>
      </c>
    </row>
    <row r="174" spans="1:12" ht="13.8" x14ac:dyDescent="0.25">
      <c r="A174" s="6">
        <v>1173</v>
      </c>
      <c r="B174" s="1" t="s">
        <v>201</v>
      </c>
      <c r="C174" s="1" t="s">
        <v>82</v>
      </c>
      <c r="D174" s="1">
        <v>2023</v>
      </c>
      <c r="E174" s="1">
        <v>73</v>
      </c>
      <c r="F174" s="1" t="s">
        <v>19</v>
      </c>
      <c r="G174" s="1" t="s">
        <v>5</v>
      </c>
      <c r="H174" s="1">
        <v>20.5</v>
      </c>
      <c r="I174" s="1">
        <v>7.9</v>
      </c>
      <c r="J174" s="1" t="s">
        <v>2</v>
      </c>
      <c r="K174" s="1" t="s">
        <v>20</v>
      </c>
      <c r="L174" s="8" t="s">
        <v>36</v>
      </c>
    </row>
    <row r="175" spans="1:12" ht="13.8" x14ac:dyDescent="0.25">
      <c r="A175" s="7">
        <v>1174</v>
      </c>
      <c r="B175" s="2" t="s">
        <v>202</v>
      </c>
      <c r="C175" s="2" t="s">
        <v>43</v>
      </c>
      <c r="D175" s="2">
        <v>2023</v>
      </c>
      <c r="E175" s="2">
        <v>50</v>
      </c>
      <c r="F175" s="2" t="s">
        <v>15</v>
      </c>
      <c r="G175" s="2" t="s">
        <v>5</v>
      </c>
      <c r="H175" s="2">
        <v>54.3</v>
      </c>
      <c r="I175" s="2">
        <v>5.0999999999999996</v>
      </c>
      <c r="J175" s="2" t="s">
        <v>2</v>
      </c>
      <c r="K175" s="2" t="s">
        <v>20</v>
      </c>
      <c r="L175" s="9" t="s">
        <v>36</v>
      </c>
    </row>
    <row r="176" spans="1:12" ht="13.8" x14ac:dyDescent="0.25">
      <c r="A176" s="6">
        <v>1175</v>
      </c>
      <c r="B176" s="1" t="s">
        <v>203</v>
      </c>
      <c r="C176" s="1" t="s">
        <v>62</v>
      </c>
      <c r="D176" s="1">
        <v>2023</v>
      </c>
      <c r="E176" s="1">
        <v>9</v>
      </c>
      <c r="F176" s="1" t="s">
        <v>4</v>
      </c>
      <c r="G176" s="1" t="s">
        <v>7</v>
      </c>
      <c r="H176" s="1">
        <v>18</v>
      </c>
      <c r="I176" s="1">
        <v>6.1</v>
      </c>
      <c r="J176" s="1" t="s">
        <v>2</v>
      </c>
      <c r="K176" s="1" t="s">
        <v>20</v>
      </c>
      <c r="L176" s="8" t="s">
        <v>36</v>
      </c>
    </row>
    <row r="177" spans="1:12" ht="13.8" x14ac:dyDescent="0.25">
      <c r="A177" s="7">
        <v>1176</v>
      </c>
      <c r="B177" s="2" t="s">
        <v>204</v>
      </c>
      <c r="C177" s="2" t="s">
        <v>62</v>
      </c>
      <c r="D177" s="2">
        <v>2023</v>
      </c>
      <c r="E177" s="2">
        <v>64</v>
      </c>
      <c r="F177" s="2" t="s">
        <v>17</v>
      </c>
      <c r="G177" s="2" t="s">
        <v>7</v>
      </c>
      <c r="H177" s="2">
        <v>38.6</v>
      </c>
      <c r="I177" s="2">
        <v>4.7</v>
      </c>
      <c r="J177" s="2" t="s">
        <v>2</v>
      </c>
      <c r="K177" s="2" t="s">
        <v>20</v>
      </c>
      <c r="L177" s="9" t="s">
        <v>34</v>
      </c>
    </row>
    <row r="178" spans="1:12" ht="13.8" x14ac:dyDescent="0.25">
      <c r="A178" s="6">
        <v>1177</v>
      </c>
      <c r="B178" s="1" t="s">
        <v>203</v>
      </c>
      <c r="C178" s="1" t="s">
        <v>62</v>
      </c>
      <c r="D178" s="1">
        <v>2023</v>
      </c>
      <c r="E178" s="1">
        <v>28</v>
      </c>
      <c r="F178" s="1" t="s">
        <v>9</v>
      </c>
      <c r="G178" s="1" t="s">
        <v>5</v>
      </c>
      <c r="H178" s="1">
        <v>19</v>
      </c>
      <c r="I178" s="1">
        <v>9.1999999999999993</v>
      </c>
      <c r="J178" s="1" t="s">
        <v>2</v>
      </c>
      <c r="K178" s="1" t="s">
        <v>16</v>
      </c>
      <c r="L178" s="8" t="s">
        <v>36</v>
      </c>
    </row>
    <row r="179" spans="1:12" ht="13.8" x14ac:dyDescent="0.25">
      <c r="A179" s="7">
        <v>1178</v>
      </c>
      <c r="B179" s="2" t="s">
        <v>71</v>
      </c>
      <c r="C179" s="2" t="s">
        <v>48</v>
      </c>
      <c r="D179" s="2">
        <v>2024</v>
      </c>
      <c r="E179" s="2">
        <v>70</v>
      </c>
      <c r="F179" s="2" t="s">
        <v>19</v>
      </c>
      <c r="G179" s="2" t="s">
        <v>5</v>
      </c>
      <c r="H179" s="2">
        <v>32.6</v>
      </c>
      <c r="I179" s="2">
        <v>8</v>
      </c>
      <c r="J179" s="2" t="s">
        <v>2</v>
      </c>
      <c r="K179" s="2" t="s">
        <v>18</v>
      </c>
      <c r="L179" s="9" t="s">
        <v>34</v>
      </c>
    </row>
    <row r="180" spans="1:12" ht="13.8" x14ac:dyDescent="0.25">
      <c r="A180" s="6">
        <v>1179</v>
      </c>
      <c r="B180" s="1" t="s">
        <v>205</v>
      </c>
      <c r="C180" s="1" t="s">
        <v>58</v>
      </c>
      <c r="D180" s="1">
        <v>2023</v>
      </c>
      <c r="E180" s="1">
        <v>19</v>
      </c>
      <c r="F180" s="1" t="s">
        <v>51</v>
      </c>
      <c r="G180" s="1" t="s">
        <v>5</v>
      </c>
      <c r="H180" s="1">
        <v>43.2</v>
      </c>
      <c r="I180" s="1">
        <v>7.7</v>
      </c>
      <c r="J180" s="1" t="s">
        <v>2</v>
      </c>
      <c r="K180" s="1" t="s">
        <v>14</v>
      </c>
      <c r="L180" s="8" t="s">
        <v>34</v>
      </c>
    </row>
    <row r="181" spans="1:12" ht="13.8" x14ac:dyDescent="0.25">
      <c r="A181" s="7">
        <v>1180</v>
      </c>
      <c r="B181" s="2" t="s">
        <v>206</v>
      </c>
      <c r="C181" s="2" t="s">
        <v>41</v>
      </c>
      <c r="D181" s="2">
        <v>2023</v>
      </c>
      <c r="E181" s="2">
        <v>5</v>
      </c>
      <c r="F181" s="2" t="s">
        <v>4</v>
      </c>
      <c r="G181" s="2" t="s">
        <v>7</v>
      </c>
      <c r="H181" s="2">
        <v>54.7</v>
      </c>
      <c r="I181" s="2">
        <v>3.9</v>
      </c>
      <c r="J181" s="2" t="s">
        <v>2</v>
      </c>
      <c r="K181" s="2" t="s">
        <v>20</v>
      </c>
      <c r="L181" s="9" t="s">
        <v>34</v>
      </c>
    </row>
    <row r="182" spans="1:12" ht="13.8" x14ac:dyDescent="0.25">
      <c r="A182" s="6">
        <v>1181</v>
      </c>
      <c r="B182" s="1" t="s">
        <v>207</v>
      </c>
      <c r="C182" s="1" t="s">
        <v>58</v>
      </c>
      <c r="D182" s="1">
        <v>2024</v>
      </c>
      <c r="E182" s="1">
        <v>3</v>
      </c>
      <c r="F182" s="1" t="s">
        <v>4</v>
      </c>
      <c r="G182" s="1" t="s">
        <v>5</v>
      </c>
      <c r="H182" s="1">
        <v>18.3</v>
      </c>
      <c r="I182" s="1">
        <v>5.0999999999999996</v>
      </c>
      <c r="J182" s="1" t="s">
        <v>2</v>
      </c>
      <c r="K182" s="1" t="s">
        <v>20</v>
      </c>
      <c r="L182" s="8" t="s">
        <v>36</v>
      </c>
    </row>
    <row r="183" spans="1:12" ht="13.8" x14ac:dyDescent="0.25">
      <c r="A183" s="7">
        <v>1182</v>
      </c>
      <c r="B183" s="2" t="s">
        <v>208</v>
      </c>
      <c r="C183" s="2" t="s">
        <v>48</v>
      </c>
      <c r="D183" s="2">
        <v>2024</v>
      </c>
      <c r="E183" s="2">
        <v>51</v>
      </c>
      <c r="F183" s="2" t="s">
        <v>15</v>
      </c>
      <c r="G183" s="2" t="s">
        <v>5</v>
      </c>
      <c r="H183" s="2">
        <v>33.799999999999997</v>
      </c>
      <c r="I183" s="2">
        <v>5.9</v>
      </c>
      <c r="J183" s="2" t="s">
        <v>2</v>
      </c>
      <c r="K183" s="2" t="s">
        <v>20</v>
      </c>
      <c r="L183" s="9" t="s">
        <v>34</v>
      </c>
    </row>
    <row r="184" spans="1:12" ht="13.8" x14ac:dyDescent="0.25">
      <c r="A184" s="6">
        <v>1183</v>
      </c>
      <c r="B184" s="1" t="s">
        <v>209</v>
      </c>
      <c r="C184" s="1" t="s">
        <v>54</v>
      </c>
      <c r="D184" s="1">
        <v>2024</v>
      </c>
      <c r="E184" s="1">
        <v>43</v>
      </c>
      <c r="F184" s="1" t="s">
        <v>13</v>
      </c>
      <c r="G184" s="1" t="s">
        <v>5</v>
      </c>
      <c r="H184" s="1">
        <v>27</v>
      </c>
      <c r="I184" s="1">
        <v>4</v>
      </c>
      <c r="J184" s="1" t="s">
        <v>2</v>
      </c>
      <c r="K184" s="1" t="s">
        <v>18</v>
      </c>
      <c r="L184" s="8" t="s">
        <v>36</v>
      </c>
    </row>
    <row r="185" spans="1:12" ht="13.8" x14ac:dyDescent="0.25">
      <c r="A185" s="7">
        <v>1184</v>
      </c>
      <c r="B185" s="2" t="s">
        <v>121</v>
      </c>
      <c r="C185" s="2" t="s">
        <v>39</v>
      </c>
      <c r="D185" s="2">
        <v>2024</v>
      </c>
      <c r="E185" s="2">
        <v>47</v>
      </c>
      <c r="F185" s="2" t="s">
        <v>13</v>
      </c>
      <c r="G185" s="2" t="s">
        <v>5</v>
      </c>
      <c r="H185" s="2">
        <v>29.5</v>
      </c>
      <c r="I185" s="2">
        <v>5</v>
      </c>
      <c r="J185" s="2" t="s">
        <v>2</v>
      </c>
      <c r="K185" s="2" t="s">
        <v>20</v>
      </c>
      <c r="L185" s="9" t="s">
        <v>34</v>
      </c>
    </row>
    <row r="186" spans="1:12" ht="13.8" x14ac:dyDescent="0.25">
      <c r="A186" s="6">
        <v>1185</v>
      </c>
      <c r="B186" s="1" t="s">
        <v>210</v>
      </c>
      <c r="C186" s="1" t="s">
        <v>48</v>
      </c>
      <c r="D186" s="1">
        <v>2024</v>
      </c>
      <c r="E186" s="1">
        <v>12</v>
      </c>
      <c r="F186" s="1" t="s">
        <v>51</v>
      </c>
      <c r="G186" s="1" t="s">
        <v>7</v>
      </c>
      <c r="H186" s="1">
        <v>62.7</v>
      </c>
      <c r="I186" s="1">
        <v>6.7</v>
      </c>
      <c r="J186" s="1" t="s">
        <v>2</v>
      </c>
      <c r="K186" s="1" t="s">
        <v>16</v>
      </c>
      <c r="L186" s="8" t="s">
        <v>34</v>
      </c>
    </row>
    <row r="187" spans="1:12" ht="13.8" x14ac:dyDescent="0.25">
      <c r="A187" s="7">
        <v>1186</v>
      </c>
      <c r="B187" s="2" t="s">
        <v>158</v>
      </c>
      <c r="C187" s="2" t="s">
        <v>82</v>
      </c>
      <c r="D187" s="2">
        <v>2023</v>
      </c>
      <c r="E187" s="2">
        <v>40</v>
      </c>
      <c r="F187" s="2" t="s">
        <v>13</v>
      </c>
      <c r="G187" s="2" t="s">
        <v>7</v>
      </c>
      <c r="H187" s="2">
        <v>37.799999999999997</v>
      </c>
      <c r="I187" s="2">
        <v>6.2</v>
      </c>
      <c r="J187" s="2" t="s">
        <v>2</v>
      </c>
      <c r="K187" s="2" t="s">
        <v>6</v>
      </c>
      <c r="L187" s="9" t="s">
        <v>34</v>
      </c>
    </row>
    <row r="188" spans="1:12" ht="13.8" x14ac:dyDescent="0.25">
      <c r="A188" s="6">
        <v>1187</v>
      </c>
      <c r="B188" s="1" t="s">
        <v>211</v>
      </c>
      <c r="C188" s="1" t="s">
        <v>54</v>
      </c>
      <c r="D188" s="1">
        <v>2024</v>
      </c>
      <c r="E188" s="1">
        <v>11</v>
      </c>
      <c r="F188" s="1" t="s">
        <v>51</v>
      </c>
      <c r="G188" s="1" t="s">
        <v>7</v>
      </c>
      <c r="H188" s="1">
        <v>48.6</v>
      </c>
      <c r="I188" s="1">
        <v>4.2</v>
      </c>
      <c r="J188" s="1" t="s">
        <v>2</v>
      </c>
      <c r="K188" s="1" t="s">
        <v>10</v>
      </c>
      <c r="L188" s="8" t="s">
        <v>34</v>
      </c>
    </row>
    <row r="189" spans="1:12" ht="13.8" x14ac:dyDescent="0.25">
      <c r="A189" s="7">
        <v>1188</v>
      </c>
      <c r="B189" s="2" t="s">
        <v>212</v>
      </c>
      <c r="C189" s="2" t="s">
        <v>41</v>
      </c>
      <c r="D189" s="2">
        <v>2024</v>
      </c>
      <c r="E189" s="2">
        <v>36</v>
      </c>
      <c r="F189" s="2" t="s">
        <v>11</v>
      </c>
      <c r="G189" s="2" t="s">
        <v>7</v>
      </c>
      <c r="H189" s="2">
        <v>10.4</v>
      </c>
      <c r="I189" s="2">
        <v>5.2</v>
      </c>
      <c r="J189" s="2" t="s">
        <v>2</v>
      </c>
      <c r="K189" s="2" t="s">
        <v>18</v>
      </c>
      <c r="L189" s="9" t="s">
        <v>34</v>
      </c>
    </row>
    <row r="190" spans="1:12" ht="13.8" x14ac:dyDescent="0.25">
      <c r="A190" s="6">
        <v>1189</v>
      </c>
      <c r="B190" s="1" t="s">
        <v>213</v>
      </c>
      <c r="C190" s="1" t="s">
        <v>43</v>
      </c>
      <c r="D190" s="1">
        <v>2023</v>
      </c>
      <c r="E190" s="1">
        <v>17</v>
      </c>
      <c r="F190" s="1" t="s">
        <v>51</v>
      </c>
      <c r="G190" s="1" t="s">
        <v>5</v>
      </c>
      <c r="H190" s="1">
        <v>49.5</v>
      </c>
      <c r="I190" s="1">
        <v>2.8</v>
      </c>
      <c r="J190" s="1" t="s">
        <v>2</v>
      </c>
      <c r="K190" s="1" t="s">
        <v>18</v>
      </c>
      <c r="L190" s="8" t="s">
        <v>34</v>
      </c>
    </row>
    <row r="191" spans="1:12" ht="13.8" x14ac:dyDescent="0.25">
      <c r="A191" s="7">
        <v>1190</v>
      </c>
      <c r="B191" s="2" t="s">
        <v>214</v>
      </c>
      <c r="C191" s="2" t="s">
        <v>41</v>
      </c>
      <c r="D191" s="2">
        <v>2024</v>
      </c>
      <c r="E191" s="2">
        <v>71</v>
      </c>
      <c r="F191" s="2" t="s">
        <v>19</v>
      </c>
      <c r="G191" s="2" t="s">
        <v>5</v>
      </c>
      <c r="H191" s="2">
        <v>40.4</v>
      </c>
      <c r="I191" s="2">
        <v>7.6</v>
      </c>
      <c r="J191" s="2" t="s">
        <v>2</v>
      </c>
      <c r="K191" s="2" t="s">
        <v>20</v>
      </c>
      <c r="L191" s="9" t="s">
        <v>34</v>
      </c>
    </row>
    <row r="192" spans="1:12" ht="13.8" x14ac:dyDescent="0.25">
      <c r="A192" s="6">
        <v>1191</v>
      </c>
      <c r="B192" s="1" t="s">
        <v>215</v>
      </c>
      <c r="C192" s="1" t="s">
        <v>58</v>
      </c>
      <c r="D192" s="1">
        <v>2024</v>
      </c>
      <c r="E192" s="1">
        <v>78</v>
      </c>
      <c r="F192" s="1" t="s">
        <v>19</v>
      </c>
      <c r="G192" s="1" t="s">
        <v>7</v>
      </c>
      <c r="H192" s="1">
        <v>59.1</v>
      </c>
      <c r="I192" s="1">
        <v>9</v>
      </c>
      <c r="J192" s="1" t="s">
        <v>2</v>
      </c>
      <c r="K192" s="1" t="s">
        <v>20</v>
      </c>
      <c r="L192" s="8" t="s">
        <v>36</v>
      </c>
    </row>
    <row r="193" spans="1:12" ht="13.8" x14ac:dyDescent="0.25">
      <c r="A193" s="7">
        <v>1192</v>
      </c>
      <c r="B193" s="2" t="s">
        <v>180</v>
      </c>
      <c r="C193" s="2" t="s">
        <v>64</v>
      </c>
      <c r="D193" s="2">
        <v>2024</v>
      </c>
      <c r="E193" s="2">
        <v>18</v>
      </c>
      <c r="F193" s="2" t="s">
        <v>51</v>
      </c>
      <c r="G193" s="2" t="s">
        <v>5</v>
      </c>
      <c r="H193" s="2">
        <v>39.700000000000003</v>
      </c>
      <c r="I193" s="2">
        <v>7.5</v>
      </c>
      <c r="J193" s="2" t="s">
        <v>2</v>
      </c>
      <c r="K193" s="2" t="s">
        <v>20</v>
      </c>
      <c r="L193" s="9" t="s">
        <v>34</v>
      </c>
    </row>
    <row r="194" spans="1:12" ht="13.8" x14ac:dyDescent="0.25">
      <c r="A194" s="6">
        <v>1193</v>
      </c>
      <c r="B194" s="1" t="s">
        <v>216</v>
      </c>
      <c r="C194" s="1" t="s">
        <v>50</v>
      </c>
      <c r="D194" s="1">
        <v>2023</v>
      </c>
      <c r="E194" s="1">
        <v>60</v>
      </c>
      <c r="F194" s="1" t="s">
        <v>17</v>
      </c>
      <c r="G194" s="1" t="s">
        <v>5</v>
      </c>
      <c r="H194" s="1">
        <v>28.4</v>
      </c>
      <c r="I194" s="1">
        <v>4.9000000000000004</v>
      </c>
      <c r="J194" s="1" t="s">
        <v>2</v>
      </c>
      <c r="K194" s="1" t="s">
        <v>16</v>
      </c>
      <c r="L194" s="8" t="s">
        <v>34</v>
      </c>
    </row>
    <row r="195" spans="1:12" ht="13.8" x14ac:dyDescent="0.25">
      <c r="A195" s="7">
        <v>1194</v>
      </c>
      <c r="B195" s="2" t="s">
        <v>217</v>
      </c>
      <c r="C195" s="2" t="s">
        <v>62</v>
      </c>
      <c r="D195" s="2">
        <v>2024</v>
      </c>
      <c r="E195" s="2">
        <v>78</v>
      </c>
      <c r="F195" s="2" t="s">
        <v>19</v>
      </c>
      <c r="G195" s="2" t="s">
        <v>5</v>
      </c>
      <c r="H195" s="2">
        <v>34.5</v>
      </c>
      <c r="I195" s="2">
        <v>3.3</v>
      </c>
      <c r="J195" s="2" t="s">
        <v>2</v>
      </c>
      <c r="K195" s="2" t="s">
        <v>20</v>
      </c>
      <c r="L195" s="9" t="s">
        <v>36</v>
      </c>
    </row>
    <row r="196" spans="1:12" ht="13.8" x14ac:dyDescent="0.25">
      <c r="A196" s="6">
        <v>1195</v>
      </c>
      <c r="B196" s="1" t="s">
        <v>218</v>
      </c>
      <c r="C196" s="1" t="s">
        <v>50</v>
      </c>
      <c r="D196" s="1">
        <v>2024</v>
      </c>
      <c r="E196" s="1">
        <v>38</v>
      </c>
      <c r="F196" s="1" t="s">
        <v>11</v>
      </c>
      <c r="G196" s="1" t="s">
        <v>5</v>
      </c>
      <c r="H196" s="1">
        <v>33</v>
      </c>
      <c r="I196" s="1">
        <v>5.2</v>
      </c>
      <c r="J196" s="1" t="s">
        <v>2</v>
      </c>
      <c r="K196" s="1" t="s">
        <v>20</v>
      </c>
      <c r="L196" s="8" t="s">
        <v>34</v>
      </c>
    </row>
    <row r="197" spans="1:12" ht="13.8" x14ac:dyDescent="0.25">
      <c r="A197" s="7">
        <v>1196</v>
      </c>
      <c r="B197" s="2" t="s">
        <v>219</v>
      </c>
      <c r="C197" s="2" t="s">
        <v>58</v>
      </c>
      <c r="D197" s="2">
        <v>2024</v>
      </c>
      <c r="E197" s="2">
        <v>3</v>
      </c>
      <c r="F197" s="2" t="s">
        <v>4</v>
      </c>
      <c r="G197" s="2" t="s">
        <v>5</v>
      </c>
      <c r="H197" s="2">
        <v>27.5</v>
      </c>
      <c r="I197" s="2">
        <v>4.0999999999999996</v>
      </c>
      <c r="J197" s="2" t="s">
        <v>2</v>
      </c>
      <c r="K197" s="2" t="s">
        <v>18</v>
      </c>
      <c r="L197" s="9" t="s">
        <v>36</v>
      </c>
    </row>
    <row r="198" spans="1:12" ht="13.8" x14ac:dyDescent="0.25">
      <c r="A198" s="6">
        <v>1197</v>
      </c>
      <c r="B198" s="1" t="s">
        <v>220</v>
      </c>
      <c r="C198" s="1" t="s">
        <v>50</v>
      </c>
      <c r="D198" s="1">
        <v>2023</v>
      </c>
      <c r="E198" s="1">
        <v>74</v>
      </c>
      <c r="F198" s="1" t="s">
        <v>19</v>
      </c>
      <c r="G198" s="1" t="s">
        <v>5</v>
      </c>
      <c r="H198" s="1">
        <v>20.7</v>
      </c>
      <c r="I198" s="1">
        <v>5.4</v>
      </c>
      <c r="J198" s="1" t="s">
        <v>2</v>
      </c>
      <c r="K198" s="1" t="s">
        <v>18</v>
      </c>
      <c r="L198" s="8" t="s">
        <v>36</v>
      </c>
    </row>
    <row r="199" spans="1:12" ht="13.8" x14ac:dyDescent="0.25">
      <c r="A199" s="7">
        <v>1198</v>
      </c>
      <c r="B199" s="2" t="s">
        <v>177</v>
      </c>
      <c r="C199" s="2" t="s">
        <v>62</v>
      </c>
      <c r="D199" s="2">
        <v>2024</v>
      </c>
      <c r="E199" s="2">
        <v>31</v>
      </c>
      <c r="F199" s="2" t="s">
        <v>11</v>
      </c>
      <c r="G199" s="2" t="s">
        <v>7</v>
      </c>
      <c r="H199" s="2">
        <v>63.8</v>
      </c>
      <c r="I199" s="2">
        <v>6.1</v>
      </c>
      <c r="J199" s="2" t="s">
        <v>2</v>
      </c>
      <c r="K199" s="2" t="s">
        <v>20</v>
      </c>
      <c r="L199" s="9" t="s">
        <v>34</v>
      </c>
    </row>
    <row r="200" spans="1:12" ht="13.8" x14ac:dyDescent="0.25">
      <c r="A200" s="6">
        <v>1199</v>
      </c>
      <c r="B200" s="1" t="s">
        <v>121</v>
      </c>
      <c r="C200" s="1" t="s">
        <v>39</v>
      </c>
      <c r="D200" s="1">
        <v>2024</v>
      </c>
      <c r="E200" s="1">
        <v>52</v>
      </c>
      <c r="F200" s="1" t="s">
        <v>15</v>
      </c>
      <c r="G200" s="1" t="s">
        <v>5</v>
      </c>
      <c r="H200" s="1">
        <v>30.7</v>
      </c>
      <c r="I200" s="1">
        <v>3.1</v>
      </c>
      <c r="J200" s="1" t="s">
        <v>2</v>
      </c>
      <c r="K200" s="1" t="s">
        <v>18</v>
      </c>
      <c r="L200" s="8" t="s">
        <v>36</v>
      </c>
    </row>
    <row r="201" spans="1:12" ht="13.8" x14ac:dyDescent="0.25">
      <c r="A201" s="7">
        <v>1200</v>
      </c>
      <c r="B201" s="2" t="s">
        <v>221</v>
      </c>
      <c r="C201" s="2" t="s">
        <v>50</v>
      </c>
      <c r="D201" s="2">
        <v>2023</v>
      </c>
      <c r="E201" s="2">
        <v>66</v>
      </c>
      <c r="F201" s="2" t="s">
        <v>17</v>
      </c>
      <c r="G201" s="2" t="s">
        <v>7</v>
      </c>
      <c r="H201" s="2">
        <v>38</v>
      </c>
      <c r="I201" s="2">
        <v>6.9</v>
      </c>
      <c r="J201" s="2" t="s">
        <v>2</v>
      </c>
      <c r="K201" s="2" t="s">
        <v>18</v>
      </c>
      <c r="L201" s="9" t="s">
        <v>34</v>
      </c>
    </row>
    <row r="202" spans="1:12" ht="13.8" x14ac:dyDescent="0.25">
      <c r="A202" s="6">
        <v>1201</v>
      </c>
      <c r="B202" s="1" t="s">
        <v>112</v>
      </c>
      <c r="C202" s="1" t="s">
        <v>62</v>
      </c>
      <c r="D202" s="1">
        <v>2024</v>
      </c>
      <c r="E202" s="1">
        <v>68</v>
      </c>
      <c r="F202" s="1" t="s">
        <v>17</v>
      </c>
      <c r="G202" s="1" t="s">
        <v>7</v>
      </c>
      <c r="H202" s="1">
        <v>29</v>
      </c>
      <c r="I202" s="1">
        <v>6.7</v>
      </c>
      <c r="J202" s="1" t="s">
        <v>2</v>
      </c>
      <c r="K202" s="1" t="s">
        <v>18</v>
      </c>
      <c r="L202" s="8" t="s">
        <v>36</v>
      </c>
    </row>
    <row r="203" spans="1:12" ht="13.8" x14ac:dyDescent="0.25">
      <c r="A203" s="7">
        <v>1202</v>
      </c>
      <c r="B203" s="2" t="s">
        <v>222</v>
      </c>
      <c r="C203" s="2" t="s">
        <v>58</v>
      </c>
      <c r="D203" s="2">
        <v>2024</v>
      </c>
      <c r="E203" s="2">
        <v>24</v>
      </c>
      <c r="F203" s="2" t="s">
        <v>9</v>
      </c>
      <c r="G203" s="2" t="s">
        <v>5</v>
      </c>
      <c r="H203" s="2">
        <v>44.5</v>
      </c>
      <c r="I203" s="2">
        <v>4.5999999999999996</v>
      </c>
      <c r="J203" s="2" t="s">
        <v>2</v>
      </c>
      <c r="K203" s="2" t="s">
        <v>20</v>
      </c>
      <c r="L203" s="9" t="s">
        <v>36</v>
      </c>
    </row>
    <row r="204" spans="1:12" ht="13.8" x14ac:dyDescent="0.25">
      <c r="A204" s="6">
        <v>1203</v>
      </c>
      <c r="B204" s="1" t="s">
        <v>223</v>
      </c>
      <c r="C204" s="1" t="s">
        <v>33</v>
      </c>
      <c r="D204" s="1">
        <v>2024</v>
      </c>
      <c r="E204" s="1">
        <v>26</v>
      </c>
      <c r="F204" s="1" t="s">
        <v>9</v>
      </c>
      <c r="G204" s="1" t="s">
        <v>7</v>
      </c>
      <c r="H204" s="1">
        <v>30.1</v>
      </c>
      <c r="I204" s="1">
        <v>2.8</v>
      </c>
      <c r="J204" s="1" t="s">
        <v>2</v>
      </c>
      <c r="K204" s="1" t="s">
        <v>20</v>
      </c>
      <c r="L204" s="8" t="s">
        <v>34</v>
      </c>
    </row>
    <row r="205" spans="1:12" ht="13.8" x14ac:dyDescent="0.25">
      <c r="A205" s="7">
        <v>1204</v>
      </c>
      <c r="B205" s="2" t="s">
        <v>224</v>
      </c>
      <c r="C205" s="2" t="s">
        <v>33</v>
      </c>
      <c r="D205" s="2">
        <v>2024</v>
      </c>
      <c r="E205" s="2">
        <v>73</v>
      </c>
      <c r="F205" s="2" t="s">
        <v>19</v>
      </c>
      <c r="G205" s="2" t="s">
        <v>5</v>
      </c>
      <c r="H205" s="2">
        <v>30</v>
      </c>
      <c r="I205" s="2">
        <v>3.3</v>
      </c>
      <c r="J205" s="2" t="s">
        <v>2</v>
      </c>
      <c r="K205" s="2" t="s">
        <v>8</v>
      </c>
      <c r="L205" s="9" t="s">
        <v>36</v>
      </c>
    </row>
    <row r="206" spans="1:12" ht="13.8" x14ac:dyDescent="0.25">
      <c r="A206" s="6">
        <v>1205</v>
      </c>
      <c r="B206" s="1" t="s">
        <v>225</v>
      </c>
      <c r="C206" s="1" t="s">
        <v>33</v>
      </c>
      <c r="D206" s="1">
        <v>2023</v>
      </c>
      <c r="E206" s="1">
        <v>36</v>
      </c>
      <c r="F206" s="1" t="s">
        <v>11</v>
      </c>
      <c r="G206" s="1" t="s">
        <v>7</v>
      </c>
      <c r="H206" s="1">
        <v>39.9</v>
      </c>
      <c r="I206" s="1">
        <v>4.9000000000000004</v>
      </c>
      <c r="J206" s="1" t="s">
        <v>2</v>
      </c>
      <c r="K206" s="1" t="s">
        <v>14</v>
      </c>
      <c r="L206" s="8" t="s">
        <v>36</v>
      </c>
    </row>
    <row r="207" spans="1:12" ht="13.8" x14ac:dyDescent="0.25">
      <c r="A207" s="7">
        <v>1206</v>
      </c>
      <c r="B207" s="2" t="s">
        <v>226</v>
      </c>
      <c r="C207" s="2" t="s">
        <v>48</v>
      </c>
      <c r="D207" s="2">
        <v>2024</v>
      </c>
      <c r="E207" s="2">
        <v>68</v>
      </c>
      <c r="F207" s="2" t="s">
        <v>17</v>
      </c>
      <c r="G207" s="2" t="s">
        <v>5</v>
      </c>
      <c r="H207" s="2">
        <v>33.1</v>
      </c>
      <c r="I207" s="2">
        <v>7.8</v>
      </c>
      <c r="J207" s="2" t="s">
        <v>2</v>
      </c>
      <c r="K207" s="2" t="s">
        <v>20</v>
      </c>
      <c r="L207" s="9" t="s">
        <v>34</v>
      </c>
    </row>
    <row r="208" spans="1:12" ht="13.8" x14ac:dyDescent="0.25">
      <c r="A208" s="6">
        <v>1207</v>
      </c>
      <c r="B208" s="1" t="s">
        <v>227</v>
      </c>
      <c r="C208" s="1" t="s">
        <v>48</v>
      </c>
      <c r="D208" s="1">
        <v>2023</v>
      </c>
      <c r="E208" s="1">
        <v>67</v>
      </c>
      <c r="F208" s="1" t="s">
        <v>17</v>
      </c>
      <c r="G208" s="1" t="s">
        <v>5</v>
      </c>
      <c r="H208" s="1">
        <v>36.5</v>
      </c>
      <c r="I208" s="1">
        <v>6.6</v>
      </c>
      <c r="J208" s="1" t="s">
        <v>2</v>
      </c>
      <c r="K208" s="1" t="s">
        <v>20</v>
      </c>
      <c r="L208" s="8" t="s">
        <v>34</v>
      </c>
    </row>
    <row r="209" spans="1:12" ht="13.8" x14ac:dyDescent="0.25">
      <c r="A209" s="7">
        <v>1208</v>
      </c>
      <c r="B209" s="2" t="s">
        <v>42</v>
      </c>
      <c r="C209" s="2" t="s">
        <v>43</v>
      </c>
      <c r="D209" s="2">
        <v>2024</v>
      </c>
      <c r="E209" s="2">
        <v>17</v>
      </c>
      <c r="F209" s="2" t="s">
        <v>51</v>
      </c>
      <c r="G209" s="2" t="s">
        <v>5</v>
      </c>
      <c r="H209" s="2">
        <v>50.4</v>
      </c>
      <c r="I209" s="2">
        <v>5.2</v>
      </c>
      <c r="J209" s="2" t="s">
        <v>2</v>
      </c>
      <c r="K209" s="2" t="s">
        <v>14</v>
      </c>
      <c r="L209" s="9" t="s">
        <v>34</v>
      </c>
    </row>
    <row r="210" spans="1:12" ht="13.8" x14ac:dyDescent="0.25">
      <c r="A210" s="6">
        <v>1209</v>
      </c>
      <c r="B210" s="1" t="s">
        <v>143</v>
      </c>
      <c r="C210" s="1" t="s">
        <v>54</v>
      </c>
      <c r="D210" s="1">
        <v>2024</v>
      </c>
      <c r="E210" s="1">
        <v>25</v>
      </c>
      <c r="F210" s="1" t="s">
        <v>9</v>
      </c>
      <c r="G210" s="1" t="s">
        <v>5</v>
      </c>
      <c r="H210" s="1">
        <v>35.6</v>
      </c>
      <c r="I210" s="1">
        <v>3.4</v>
      </c>
      <c r="J210" s="1" t="s">
        <v>2</v>
      </c>
      <c r="K210" s="1" t="s">
        <v>20</v>
      </c>
      <c r="L210" s="8" t="s">
        <v>34</v>
      </c>
    </row>
    <row r="211" spans="1:12" ht="13.8" x14ac:dyDescent="0.25">
      <c r="A211" s="7">
        <v>1210</v>
      </c>
      <c r="B211" s="2" t="s">
        <v>228</v>
      </c>
      <c r="C211" s="2" t="s">
        <v>45</v>
      </c>
      <c r="D211" s="2">
        <v>2023</v>
      </c>
      <c r="E211" s="2">
        <v>29</v>
      </c>
      <c r="F211" s="2" t="s">
        <v>9</v>
      </c>
      <c r="G211" s="2" t="s">
        <v>7</v>
      </c>
      <c r="H211" s="2">
        <v>16.399999999999999</v>
      </c>
      <c r="I211" s="2">
        <v>4.4000000000000004</v>
      </c>
      <c r="J211" s="2" t="s">
        <v>2</v>
      </c>
      <c r="K211" s="2" t="s">
        <v>12</v>
      </c>
      <c r="L211" s="9" t="s">
        <v>36</v>
      </c>
    </row>
    <row r="212" spans="1:12" ht="13.8" x14ac:dyDescent="0.25">
      <c r="A212" s="6">
        <v>1211</v>
      </c>
      <c r="B212" s="1" t="s">
        <v>229</v>
      </c>
      <c r="C212" s="1" t="s">
        <v>39</v>
      </c>
      <c r="D212" s="1">
        <v>2023</v>
      </c>
      <c r="E212" s="1">
        <v>22</v>
      </c>
      <c r="F212" s="1" t="s">
        <v>9</v>
      </c>
      <c r="G212" s="1" t="s">
        <v>5</v>
      </c>
      <c r="H212" s="1">
        <v>38.200000000000003</v>
      </c>
      <c r="I212" s="1">
        <v>4.9000000000000004</v>
      </c>
      <c r="J212" s="1" t="s">
        <v>2</v>
      </c>
      <c r="K212" s="1" t="s">
        <v>16</v>
      </c>
      <c r="L212" s="8" t="s">
        <v>36</v>
      </c>
    </row>
    <row r="213" spans="1:12" ht="13.8" x14ac:dyDescent="0.25">
      <c r="A213" s="7">
        <v>1212</v>
      </c>
      <c r="B213" s="2" t="s">
        <v>230</v>
      </c>
      <c r="C213" s="2" t="s">
        <v>50</v>
      </c>
      <c r="D213" s="2">
        <v>2023</v>
      </c>
      <c r="E213" s="2">
        <v>37</v>
      </c>
      <c r="F213" s="2" t="s">
        <v>11</v>
      </c>
      <c r="G213" s="2" t="s">
        <v>7</v>
      </c>
      <c r="H213" s="2">
        <v>36.4</v>
      </c>
      <c r="I213" s="2">
        <v>4.9000000000000004</v>
      </c>
      <c r="J213" s="2" t="s">
        <v>2</v>
      </c>
      <c r="K213" s="2" t="s">
        <v>20</v>
      </c>
      <c r="L213" s="9" t="s">
        <v>34</v>
      </c>
    </row>
    <row r="214" spans="1:12" ht="13.8" x14ac:dyDescent="0.25">
      <c r="A214" s="6">
        <v>1213</v>
      </c>
      <c r="B214" s="1" t="s">
        <v>231</v>
      </c>
      <c r="C214" s="1" t="s">
        <v>33</v>
      </c>
      <c r="D214" s="1">
        <v>2024</v>
      </c>
      <c r="E214" s="1">
        <v>69</v>
      </c>
      <c r="F214" s="1" t="s">
        <v>17</v>
      </c>
      <c r="G214" s="1" t="s">
        <v>5</v>
      </c>
      <c r="H214" s="1">
        <v>10.3</v>
      </c>
      <c r="I214" s="1">
        <v>4.4000000000000004</v>
      </c>
      <c r="J214" s="1" t="s">
        <v>2</v>
      </c>
      <c r="K214" s="1" t="s">
        <v>20</v>
      </c>
      <c r="L214" s="8" t="s">
        <v>34</v>
      </c>
    </row>
    <row r="215" spans="1:12" ht="13.8" x14ac:dyDescent="0.25">
      <c r="A215" s="7">
        <v>1214</v>
      </c>
      <c r="B215" s="2" t="s">
        <v>208</v>
      </c>
      <c r="C215" s="2" t="s">
        <v>48</v>
      </c>
      <c r="D215" s="2">
        <v>2024</v>
      </c>
      <c r="E215" s="2">
        <v>14</v>
      </c>
      <c r="F215" s="2" t="s">
        <v>51</v>
      </c>
      <c r="G215" s="2" t="s">
        <v>7</v>
      </c>
      <c r="H215" s="2">
        <v>25.7</v>
      </c>
      <c r="I215" s="2">
        <v>8.1</v>
      </c>
      <c r="J215" s="2" t="s">
        <v>2</v>
      </c>
      <c r="K215" s="2" t="s">
        <v>18</v>
      </c>
      <c r="L215" s="9" t="s">
        <v>36</v>
      </c>
    </row>
    <row r="216" spans="1:12" ht="13.8" x14ac:dyDescent="0.25">
      <c r="A216" s="6">
        <v>1215</v>
      </c>
      <c r="B216" s="1" t="s">
        <v>216</v>
      </c>
      <c r="C216" s="1" t="s">
        <v>50</v>
      </c>
      <c r="D216" s="1">
        <v>2023</v>
      </c>
      <c r="E216" s="1">
        <v>37</v>
      </c>
      <c r="F216" s="1" t="s">
        <v>11</v>
      </c>
      <c r="G216" s="1" t="s">
        <v>7</v>
      </c>
      <c r="H216" s="1">
        <v>16.8</v>
      </c>
      <c r="I216" s="1">
        <v>3.6</v>
      </c>
      <c r="J216" s="1" t="s">
        <v>2</v>
      </c>
      <c r="K216" s="1" t="s">
        <v>20</v>
      </c>
      <c r="L216" s="8" t="s">
        <v>36</v>
      </c>
    </row>
    <row r="217" spans="1:12" ht="13.8" x14ac:dyDescent="0.25">
      <c r="A217" s="7">
        <v>1216</v>
      </c>
      <c r="B217" s="2" t="s">
        <v>232</v>
      </c>
      <c r="C217" s="2" t="s">
        <v>39</v>
      </c>
      <c r="D217" s="2">
        <v>2024</v>
      </c>
      <c r="E217" s="2">
        <v>41</v>
      </c>
      <c r="F217" s="2" t="s">
        <v>13</v>
      </c>
      <c r="G217" s="2" t="s">
        <v>5</v>
      </c>
      <c r="H217" s="2">
        <v>50.5</v>
      </c>
      <c r="I217" s="2">
        <v>6.7</v>
      </c>
      <c r="J217" s="2" t="s">
        <v>2</v>
      </c>
      <c r="K217" s="2" t="s">
        <v>20</v>
      </c>
      <c r="L217" s="9" t="s">
        <v>34</v>
      </c>
    </row>
    <row r="218" spans="1:12" ht="13.8" x14ac:dyDescent="0.25">
      <c r="A218" s="6">
        <v>1217</v>
      </c>
      <c r="B218" s="1" t="s">
        <v>233</v>
      </c>
      <c r="C218" s="1" t="s">
        <v>48</v>
      </c>
      <c r="D218" s="1">
        <v>2024</v>
      </c>
      <c r="E218" s="1">
        <v>33</v>
      </c>
      <c r="F218" s="1" t="s">
        <v>11</v>
      </c>
      <c r="G218" s="1" t="s">
        <v>7</v>
      </c>
      <c r="H218" s="1">
        <v>25.5</v>
      </c>
      <c r="I218" s="1">
        <v>6.6</v>
      </c>
      <c r="J218" s="1" t="s">
        <v>2</v>
      </c>
      <c r="K218" s="1" t="s">
        <v>20</v>
      </c>
      <c r="L218" s="8" t="s">
        <v>34</v>
      </c>
    </row>
    <row r="219" spans="1:12" ht="13.8" x14ac:dyDescent="0.25">
      <c r="A219" s="7">
        <v>1218</v>
      </c>
      <c r="B219" s="2" t="s">
        <v>234</v>
      </c>
      <c r="C219" s="2" t="s">
        <v>33</v>
      </c>
      <c r="D219" s="2">
        <v>2023</v>
      </c>
      <c r="E219" s="2">
        <v>46</v>
      </c>
      <c r="F219" s="2" t="s">
        <v>13</v>
      </c>
      <c r="G219" s="2" t="s">
        <v>7</v>
      </c>
      <c r="H219" s="2">
        <v>33.700000000000003</v>
      </c>
      <c r="I219" s="2">
        <v>4.4000000000000004</v>
      </c>
      <c r="J219" s="2" t="s">
        <v>2</v>
      </c>
      <c r="K219" s="2" t="s">
        <v>20</v>
      </c>
      <c r="L219" s="9" t="s">
        <v>34</v>
      </c>
    </row>
    <row r="220" spans="1:12" ht="13.8" x14ac:dyDescent="0.25">
      <c r="A220" s="6">
        <v>1219</v>
      </c>
      <c r="B220" s="1" t="s">
        <v>235</v>
      </c>
      <c r="C220" s="1" t="s">
        <v>45</v>
      </c>
      <c r="D220" s="1">
        <v>2024</v>
      </c>
      <c r="E220" s="1">
        <v>39</v>
      </c>
      <c r="F220" s="1" t="s">
        <v>11</v>
      </c>
      <c r="G220" s="1" t="s">
        <v>7</v>
      </c>
      <c r="H220" s="1">
        <v>28.9</v>
      </c>
      <c r="I220" s="1">
        <v>2.2999999999999998</v>
      </c>
      <c r="J220" s="1" t="s">
        <v>2</v>
      </c>
      <c r="K220" s="1" t="s">
        <v>12</v>
      </c>
      <c r="L220" s="8" t="s">
        <v>34</v>
      </c>
    </row>
    <row r="221" spans="1:12" ht="13.8" x14ac:dyDescent="0.25">
      <c r="A221" s="7">
        <v>1220</v>
      </c>
      <c r="B221" s="2" t="s">
        <v>236</v>
      </c>
      <c r="C221" s="2" t="s">
        <v>48</v>
      </c>
      <c r="D221" s="2">
        <v>2023</v>
      </c>
      <c r="E221" s="2">
        <v>61</v>
      </c>
      <c r="F221" s="2" t="s">
        <v>17</v>
      </c>
      <c r="G221" s="2" t="s">
        <v>5</v>
      </c>
      <c r="H221" s="2">
        <v>46.6</v>
      </c>
      <c r="I221" s="2">
        <v>8</v>
      </c>
      <c r="J221" s="2" t="s">
        <v>2</v>
      </c>
      <c r="K221" s="2" t="s">
        <v>18</v>
      </c>
      <c r="L221" s="9" t="s">
        <v>34</v>
      </c>
    </row>
    <row r="222" spans="1:12" ht="13.8" x14ac:dyDescent="0.25">
      <c r="A222" s="6">
        <v>1221</v>
      </c>
      <c r="B222" s="1" t="s">
        <v>237</v>
      </c>
      <c r="C222" s="1" t="s">
        <v>64</v>
      </c>
      <c r="D222" s="1">
        <v>2024</v>
      </c>
      <c r="E222" s="1">
        <v>27</v>
      </c>
      <c r="F222" s="1" t="s">
        <v>9</v>
      </c>
      <c r="G222" s="1" t="s">
        <v>7</v>
      </c>
      <c r="H222" s="1">
        <v>36.5</v>
      </c>
      <c r="I222" s="1">
        <v>1.9</v>
      </c>
      <c r="J222" s="1" t="s">
        <v>2</v>
      </c>
      <c r="K222" s="1" t="s">
        <v>18</v>
      </c>
      <c r="L222" s="8" t="s">
        <v>36</v>
      </c>
    </row>
    <row r="223" spans="1:12" ht="13.8" x14ac:dyDescent="0.25">
      <c r="A223" s="7">
        <v>1222</v>
      </c>
      <c r="B223" s="2" t="s">
        <v>109</v>
      </c>
      <c r="C223" s="2" t="s">
        <v>64</v>
      </c>
      <c r="D223" s="2">
        <v>2024</v>
      </c>
      <c r="E223" s="2">
        <v>46</v>
      </c>
      <c r="F223" s="2" t="s">
        <v>13</v>
      </c>
      <c r="G223" s="2" t="s">
        <v>7</v>
      </c>
      <c r="H223" s="2">
        <v>48.8</v>
      </c>
      <c r="I223" s="2">
        <v>6.4</v>
      </c>
      <c r="J223" s="2" t="s">
        <v>2</v>
      </c>
      <c r="K223" s="2" t="s">
        <v>20</v>
      </c>
      <c r="L223" s="9" t="s">
        <v>34</v>
      </c>
    </row>
    <row r="224" spans="1:12" ht="13.8" x14ac:dyDescent="0.25">
      <c r="A224" s="6">
        <v>1223</v>
      </c>
      <c r="B224" s="1" t="s">
        <v>68</v>
      </c>
      <c r="C224" s="1" t="s">
        <v>58</v>
      </c>
      <c r="D224" s="1">
        <v>2023</v>
      </c>
      <c r="E224" s="1">
        <v>19</v>
      </c>
      <c r="F224" s="1" t="s">
        <v>51</v>
      </c>
      <c r="G224" s="1" t="s">
        <v>7</v>
      </c>
      <c r="H224" s="1">
        <v>47.2</v>
      </c>
      <c r="I224" s="1">
        <v>8.6</v>
      </c>
      <c r="J224" s="1" t="s">
        <v>2</v>
      </c>
      <c r="K224" s="1" t="s">
        <v>20</v>
      </c>
      <c r="L224" s="8" t="s">
        <v>36</v>
      </c>
    </row>
    <row r="225" spans="1:12" ht="13.8" x14ac:dyDescent="0.25">
      <c r="A225" s="7">
        <v>1224</v>
      </c>
      <c r="B225" s="2" t="s">
        <v>77</v>
      </c>
      <c r="C225" s="2" t="s">
        <v>43</v>
      </c>
      <c r="D225" s="2">
        <v>2024</v>
      </c>
      <c r="E225" s="2">
        <v>57</v>
      </c>
      <c r="F225" s="2" t="s">
        <v>15</v>
      </c>
      <c r="G225" s="2" t="s">
        <v>7</v>
      </c>
      <c r="H225" s="2">
        <v>39.9</v>
      </c>
      <c r="I225" s="2">
        <v>2.9</v>
      </c>
      <c r="J225" s="2" t="s">
        <v>2</v>
      </c>
      <c r="K225" s="2" t="s">
        <v>20</v>
      </c>
      <c r="L225" s="9" t="s">
        <v>34</v>
      </c>
    </row>
    <row r="226" spans="1:12" ht="13.8" x14ac:dyDescent="0.25">
      <c r="A226" s="6">
        <v>1225</v>
      </c>
      <c r="B226" s="1" t="s">
        <v>116</v>
      </c>
      <c r="C226" s="1" t="s">
        <v>64</v>
      </c>
      <c r="D226" s="1">
        <v>2023</v>
      </c>
      <c r="E226" s="1">
        <v>39</v>
      </c>
      <c r="F226" s="1" t="s">
        <v>11</v>
      </c>
      <c r="G226" s="1" t="s">
        <v>7</v>
      </c>
      <c r="H226" s="1">
        <v>33.200000000000003</v>
      </c>
      <c r="I226" s="1">
        <v>3</v>
      </c>
      <c r="J226" s="1" t="s">
        <v>2</v>
      </c>
      <c r="K226" s="1" t="s">
        <v>16</v>
      </c>
      <c r="L226" s="8" t="s">
        <v>36</v>
      </c>
    </row>
    <row r="227" spans="1:12" ht="13.8" x14ac:dyDescent="0.25">
      <c r="A227" s="7">
        <v>1226</v>
      </c>
      <c r="B227" s="2" t="s">
        <v>238</v>
      </c>
      <c r="C227" s="2" t="s">
        <v>41</v>
      </c>
      <c r="D227" s="2">
        <v>2023</v>
      </c>
      <c r="E227" s="2">
        <v>44</v>
      </c>
      <c r="F227" s="2" t="s">
        <v>13</v>
      </c>
      <c r="G227" s="2" t="s">
        <v>5</v>
      </c>
      <c r="H227" s="2">
        <v>30.6</v>
      </c>
      <c r="I227" s="2">
        <v>2.6</v>
      </c>
      <c r="J227" s="2" t="s">
        <v>2</v>
      </c>
      <c r="K227" s="2" t="s">
        <v>20</v>
      </c>
      <c r="L227" s="9" t="s">
        <v>36</v>
      </c>
    </row>
    <row r="228" spans="1:12" ht="13.8" x14ac:dyDescent="0.25">
      <c r="A228" s="6">
        <v>1227</v>
      </c>
      <c r="B228" s="1" t="s">
        <v>239</v>
      </c>
      <c r="C228" s="1" t="s">
        <v>41</v>
      </c>
      <c r="D228" s="1">
        <v>2024</v>
      </c>
      <c r="E228" s="1">
        <v>52</v>
      </c>
      <c r="F228" s="1" t="s">
        <v>15</v>
      </c>
      <c r="G228" s="1" t="s">
        <v>5</v>
      </c>
      <c r="H228" s="1">
        <v>37.9</v>
      </c>
      <c r="I228" s="1">
        <v>6.1</v>
      </c>
      <c r="J228" s="1" t="s">
        <v>2</v>
      </c>
      <c r="K228" s="1" t="s">
        <v>18</v>
      </c>
      <c r="L228" s="8" t="s">
        <v>36</v>
      </c>
    </row>
    <row r="229" spans="1:12" ht="13.8" x14ac:dyDescent="0.25">
      <c r="A229" s="7">
        <v>1228</v>
      </c>
      <c r="B229" s="2" t="s">
        <v>240</v>
      </c>
      <c r="C229" s="2" t="s">
        <v>82</v>
      </c>
      <c r="D229" s="2">
        <v>2024</v>
      </c>
      <c r="E229" s="2">
        <v>57</v>
      </c>
      <c r="F229" s="2" t="s">
        <v>15</v>
      </c>
      <c r="G229" s="2" t="s">
        <v>5</v>
      </c>
      <c r="H229" s="2">
        <v>53</v>
      </c>
      <c r="I229" s="2">
        <v>1.7</v>
      </c>
      <c r="J229" s="2" t="s">
        <v>2</v>
      </c>
      <c r="K229" s="2" t="s">
        <v>20</v>
      </c>
      <c r="L229" s="9" t="s">
        <v>36</v>
      </c>
    </row>
    <row r="230" spans="1:12" ht="13.8" x14ac:dyDescent="0.25">
      <c r="A230" s="6">
        <v>1229</v>
      </c>
      <c r="B230" s="1" t="s">
        <v>105</v>
      </c>
      <c r="C230" s="1" t="s">
        <v>45</v>
      </c>
      <c r="D230" s="1">
        <v>2023</v>
      </c>
      <c r="E230" s="1">
        <v>44</v>
      </c>
      <c r="F230" s="1" t="s">
        <v>13</v>
      </c>
      <c r="G230" s="1" t="s">
        <v>5</v>
      </c>
      <c r="H230" s="1">
        <v>62.9</v>
      </c>
      <c r="I230" s="1">
        <v>9.6</v>
      </c>
      <c r="J230" s="1" t="s">
        <v>2</v>
      </c>
      <c r="K230" s="1" t="s">
        <v>20</v>
      </c>
      <c r="L230" s="8" t="s">
        <v>34</v>
      </c>
    </row>
    <row r="231" spans="1:12" ht="13.8" x14ac:dyDescent="0.25">
      <c r="A231" s="7">
        <v>1230</v>
      </c>
      <c r="B231" s="2" t="s">
        <v>241</v>
      </c>
      <c r="C231" s="2" t="s">
        <v>41</v>
      </c>
      <c r="D231" s="2">
        <v>2023</v>
      </c>
      <c r="E231" s="2">
        <v>2</v>
      </c>
      <c r="F231" s="2" t="s">
        <v>4</v>
      </c>
      <c r="G231" s="2" t="s">
        <v>7</v>
      </c>
      <c r="H231" s="2">
        <v>48.4</v>
      </c>
      <c r="I231" s="2">
        <v>4.8</v>
      </c>
      <c r="J231" s="2" t="s">
        <v>2</v>
      </c>
      <c r="K231" s="2" t="s">
        <v>18</v>
      </c>
      <c r="L231" s="9" t="s">
        <v>34</v>
      </c>
    </row>
    <row r="232" spans="1:12" ht="13.8" x14ac:dyDescent="0.25">
      <c r="A232" s="6">
        <v>1231</v>
      </c>
      <c r="B232" s="1" t="s">
        <v>242</v>
      </c>
      <c r="C232" s="1" t="s">
        <v>48</v>
      </c>
      <c r="D232" s="1">
        <v>2024</v>
      </c>
      <c r="E232" s="1">
        <v>58</v>
      </c>
      <c r="F232" s="1" t="s">
        <v>15</v>
      </c>
      <c r="G232" s="1" t="s">
        <v>7</v>
      </c>
      <c r="H232" s="1">
        <v>29.7</v>
      </c>
      <c r="I232" s="1">
        <v>6.5</v>
      </c>
      <c r="J232" s="1" t="s">
        <v>2</v>
      </c>
      <c r="K232" s="1" t="s">
        <v>12</v>
      </c>
      <c r="L232" s="8" t="s">
        <v>36</v>
      </c>
    </row>
    <row r="233" spans="1:12" ht="13.8" x14ac:dyDescent="0.25">
      <c r="A233" s="7">
        <v>1232</v>
      </c>
      <c r="B233" s="2" t="s">
        <v>243</v>
      </c>
      <c r="C233" s="2" t="s">
        <v>41</v>
      </c>
      <c r="D233" s="2">
        <v>2023</v>
      </c>
      <c r="E233" s="2">
        <v>53</v>
      </c>
      <c r="F233" s="2" t="s">
        <v>15</v>
      </c>
      <c r="G233" s="2" t="s">
        <v>5</v>
      </c>
      <c r="H233" s="2">
        <v>14.1</v>
      </c>
      <c r="I233" s="2">
        <v>1.8</v>
      </c>
      <c r="J233" s="2" t="s">
        <v>244</v>
      </c>
      <c r="K233" s="2" t="s">
        <v>16</v>
      </c>
      <c r="L233" s="9" t="s">
        <v>34</v>
      </c>
    </row>
    <row r="234" spans="1:12" ht="13.8" x14ac:dyDescent="0.25">
      <c r="A234" s="6">
        <v>1233</v>
      </c>
      <c r="B234" s="1" t="s">
        <v>245</v>
      </c>
      <c r="C234" s="1" t="s">
        <v>43</v>
      </c>
      <c r="D234" s="1">
        <v>2023</v>
      </c>
      <c r="E234" s="1">
        <v>4</v>
      </c>
      <c r="F234" s="1" t="s">
        <v>4</v>
      </c>
      <c r="G234" s="1" t="s">
        <v>7</v>
      </c>
      <c r="H234" s="1">
        <v>18.3</v>
      </c>
      <c r="I234" s="1">
        <v>6.1</v>
      </c>
      <c r="J234" s="1" t="s">
        <v>244</v>
      </c>
      <c r="K234" s="1" t="s">
        <v>16</v>
      </c>
      <c r="L234" s="8" t="s">
        <v>34</v>
      </c>
    </row>
    <row r="235" spans="1:12" ht="13.8" x14ac:dyDescent="0.25">
      <c r="A235" s="7">
        <v>1234</v>
      </c>
      <c r="B235" s="2" t="s">
        <v>134</v>
      </c>
      <c r="C235" s="2" t="s">
        <v>39</v>
      </c>
      <c r="D235" s="2">
        <v>2023</v>
      </c>
      <c r="E235" s="2">
        <v>29</v>
      </c>
      <c r="F235" s="2" t="s">
        <v>9</v>
      </c>
      <c r="G235" s="2" t="s">
        <v>7</v>
      </c>
      <c r="H235" s="2">
        <v>15.7</v>
      </c>
      <c r="I235" s="2">
        <v>4.2</v>
      </c>
      <c r="J235" s="2" t="s">
        <v>244</v>
      </c>
      <c r="K235" s="2" t="s">
        <v>18</v>
      </c>
      <c r="L235" s="9" t="s">
        <v>34</v>
      </c>
    </row>
    <row r="236" spans="1:12" ht="13.8" x14ac:dyDescent="0.25">
      <c r="A236" s="6">
        <v>1235</v>
      </c>
      <c r="B236" s="1" t="s">
        <v>80</v>
      </c>
      <c r="C236" s="1" t="s">
        <v>48</v>
      </c>
      <c r="D236" s="1">
        <v>2024</v>
      </c>
      <c r="E236" s="1">
        <v>73</v>
      </c>
      <c r="F236" s="1" t="s">
        <v>19</v>
      </c>
      <c r="G236" s="1" t="s">
        <v>5</v>
      </c>
      <c r="H236" s="1">
        <v>28.4</v>
      </c>
      <c r="I236" s="1">
        <v>7.7</v>
      </c>
      <c r="J236" s="1" t="s">
        <v>244</v>
      </c>
      <c r="K236" s="1" t="s">
        <v>18</v>
      </c>
      <c r="L236" s="8" t="s">
        <v>34</v>
      </c>
    </row>
    <row r="237" spans="1:12" ht="13.8" x14ac:dyDescent="0.25">
      <c r="A237" s="7">
        <v>1236</v>
      </c>
      <c r="B237" s="2" t="s">
        <v>171</v>
      </c>
      <c r="C237" s="2" t="s">
        <v>62</v>
      </c>
      <c r="D237" s="2">
        <v>2024</v>
      </c>
      <c r="E237" s="2">
        <v>66</v>
      </c>
      <c r="F237" s="2" t="s">
        <v>17</v>
      </c>
      <c r="G237" s="2" t="s">
        <v>5</v>
      </c>
      <c r="H237" s="2">
        <v>37</v>
      </c>
      <c r="I237" s="2">
        <v>6.8</v>
      </c>
      <c r="J237" s="2" t="s">
        <v>244</v>
      </c>
      <c r="K237" s="2" t="s">
        <v>20</v>
      </c>
      <c r="L237" s="9" t="s">
        <v>36</v>
      </c>
    </row>
    <row r="238" spans="1:12" ht="13.8" x14ac:dyDescent="0.25">
      <c r="A238" s="6">
        <v>1237</v>
      </c>
      <c r="B238" s="1" t="s">
        <v>246</v>
      </c>
      <c r="C238" s="1" t="s">
        <v>45</v>
      </c>
      <c r="D238" s="1">
        <v>2023</v>
      </c>
      <c r="E238" s="1">
        <v>54</v>
      </c>
      <c r="F238" s="1" t="s">
        <v>15</v>
      </c>
      <c r="G238" s="1" t="s">
        <v>7</v>
      </c>
      <c r="H238" s="1">
        <v>31.7</v>
      </c>
      <c r="I238" s="1">
        <v>4.9000000000000004</v>
      </c>
      <c r="J238" s="1" t="s">
        <v>244</v>
      </c>
      <c r="K238" s="1" t="s">
        <v>20</v>
      </c>
      <c r="L238" s="8" t="s">
        <v>36</v>
      </c>
    </row>
    <row r="239" spans="1:12" ht="13.8" x14ac:dyDescent="0.25">
      <c r="A239" s="7">
        <v>1238</v>
      </c>
      <c r="B239" s="2" t="s">
        <v>247</v>
      </c>
      <c r="C239" s="2" t="s">
        <v>64</v>
      </c>
      <c r="D239" s="2">
        <v>2024</v>
      </c>
      <c r="E239" s="2">
        <v>53</v>
      </c>
      <c r="F239" s="2" t="s">
        <v>15</v>
      </c>
      <c r="G239" s="2" t="s">
        <v>7</v>
      </c>
      <c r="H239" s="2">
        <v>26.7</v>
      </c>
      <c r="I239" s="2">
        <v>6.1</v>
      </c>
      <c r="J239" s="2" t="s">
        <v>244</v>
      </c>
      <c r="K239" s="2" t="s">
        <v>20</v>
      </c>
      <c r="L239" s="9" t="s">
        <v>34</v>
      </c>
    </row>
    <row r="240" spans="1:12" ht="13.8" x14ac:dyDescent="0.25">
      <c r="A240" s="6">
        <v>1239</v>
      </c>
      <c r="B240" s="1" t="s">
        <v>89</v>
      </c>
      <c r="C240" s="1" t="s">
        <v>48</v>
      </c>
      <c r="D240" s="1">
        <v>2023</v>
      </c>
      <c r="E240" s="1">
        <v>18</v>
      </c>
      <c r="F240" s="1" t="s">
        <v>51</v>
      </c>
      <c r="G240" s="1" t="s">
        <v>5</v>
      </c>
      <c r="H240" s="1">
        <v>44.3</v>
      </c>
      <c r="I240" s="1">
        <v>1</v>
      </c>
      <c r="J240" s="1" t="s">
        <v>244</v>
      </c>
      <c r="K240" s="1" t="s">
        <v>20</v>
      </c>
      <c r="L240" s="8" t="s">
        <v>36</v>
      </c>
    </row>
    <row r="241" spans="1:12" ht="13.8" x14ac:dyDescent="0.25">
      <c r="A241" s="7">
        <v>1240</v>
      </c>
      <c r="B241" s="2" t="s">
        <v>248</v>
      </c>
      <c r="C241" s="2" t="s">
        <v>39</v>
      </c>
      <c r="D241" s="2">
        <v>2023</v>
      </c>
      <c r="E241" s="2">
        <v>32</v>
      </c>
      <c r="F241" s="2" t="s">
        <v>11</v>
      </c>
      <c r="G241" s="2" t="s">
        <v>7</v>
      </c>
      <c r="H241" s="2">
        <v>40.200000000000003</v>
      </c>
      <c r="I241" s="2">
        <v>8</v>
      </c>
      <c r="J241" s="2" t="s">
        <v>244</v>
      </c>
      <c r="K241" s="2" t="s">
        <v>14</v>
      </c>
      <c r="L241" s="9" t="s">
        <v>36</v>
      </c>
    </row>
    <row r="242" spans="1:12" ht="13.8" x14ac:dyDescent="0.25">
      <c r="A242" s="6">
        <v>1241</v>
      </c>
      <c r="B242" s="1" t="s">
        <v>182</v>
      </c>
      <c r="C242" s="1" t="s">
        <v>64</v>
      </c>
      <c r="D242" s="1">
        <v>2023</v>
      </c>
      <c r="E242" s="1">
        <v>24</v>
      </c>
      <c r="F242" s="1" t="s">
        <v>9</v>
      </c>
      <c r="G242" s="1" t="s">
        <v>5</v>
      </c>
      <c r="H242" s="1">
        <v>46.3</v>
      </c>
      <c r="I242" s="1">
        <v>5.7</v>
      </c>
      <c r="J242" s="1" t="s">
        <v>244</v>
      </c>
      <c r="K242" s="1" t="s">
        <v>18</v>
      </c>
      <c r="L242" s="8" t="s">
        <v>34</v>
      </c>
    </row>
    <row r="243" spans="1:12" ht="13.8" x14ac:dyDescent="0.25">
      <c r="A243" s="7">
        <v>1242</v>
      </c>
      <c r="B243" s="2" t="s">
        <v>249</v>
      </c>
      <c r="C243" s="2" t="s">
        <v>48</v>
      </c>
      <c r="D243" s="2">
        <v>2023</v>
      </c>
      <c r="E243" s="2">
        <v>75</v>
      </c>
      <c r="F243" s="2" t="s">
        <v>19</v>
      </c>
      <c r="G243" s="2" t="s">
        <v>5</v>
      </c>
      <c r="H243" s="2">
        <v>32.700000000000003</v>
      </c>
      <c r="I243" s="2">
        <v>2.4</v>
      </c>
      <c r="J243" s="2" t="s">
        <v>244</v>
      </c>
      <c r="K243" s="2" t="s">
        <v>20</v>
      </c>
      <c r="L243" s="9" t="s">
        <v>36</v>
      </c>
    </row>
    <row r="244" spans="1:12" ht="13.8" x14ac:dyDescent="0.25">
      <c r="A244" s="6">
        <v>1243</v>
      </c>
      <c r="B244" s="1" t="s">
        <v>250</v>
      </c>
      <c r="C244" s="1" t="s">
        <v>33</v>
      </c>
      <c r="D244" s="1">
        <v>2024</v>
      </c>
      <c r="E244" s="1">
        <v>27</v>
      </c>
      <c r="F244" s="1" t="s">
        <v>9</v>
      </c>
      <c r="G244" s="1" t="s">
        <v>5</v>
      </c>
      <c r="H244" s="1">
        <v>63.5</v>
      </c>
      <c r="I244" s="1">
        <v>3</v>
      </c>
      <c r="J244" s="1" t="s">
        <v>244</v>
      </c>
      <c r="K244" s="1" t="s">
        <v>20</v>
      </c>
      <c r="L244" s="8" t="s">
        <v>36</v>
      </c>
    </row>
    <row r="245" spans="1:12" ht="13.8" x14ac:dyDescent="0.25">
      <c r="A245" s="7">
        <v>1244</v>
      </c>
      <c r="B245" s="2" t="s">
        <v>113</v>
      </c>
      <c r="C245" s="2" t="s">
        <v>48</v>
      </c>
      <c r="D245" s="2">
        <v>2024</v>
      </c>
      <c r="E245" s="2">
        <v>77</v>
      </c>
      <c r="F245" s="2" t="s">
        <v>19</v>
      </c>
      <c r="G245" s="2" t="s">
        <v>5</v>
      </c>
      <c r="H245" s="2">
        <v>31.7</v>
      </c>
      <c r="I245" s="2">
        <v>3.1</v>
      </c>
      <c r="J245" s="2" t="s">
        <v>244</v>
      </c>
      <c r="K245" s="2" t="s">
        <v>20</v>
      </c>
      <c r="L245" s="9" t="s">
        <v>34</v>
      </c>
    </row>
    <row r="246" spans="1:12" ht="13.8" x14ac:dyDescent="0.25">
      <c r="A246" s="6">
        <v>1245</v>
      </c>
      <c r="B246" s="1" t="s">
        <v>251</v>
      </c>
      <c r="C246" s="1" t="s">
        <v>39</v>
      </c>
      <c r="D246" s="1">
        <v>2024</v>
      </c>
      <c r="E246" s="1">
        <v>68</v>
      </c>
      <c r="F246" s="1" t="s">
        <v>17</v>
      </c>
      <c r="G246" s="1" t="s">
        <v>7</v>
      </c>
      <c r="H246" s="1">
        <v>29.1</v>
      </c>
      <c r="I246" s="1">
        <v>3.6</v>
      </c>
      <c r="J246" s="1" t="s">
        <v>244</v>
      </c>
      <c r="K246" s="1" t="s">
        <v>20</v>
      </c>
      <c r="L246" s="8" t="s">
        <v>36</v>
      </c>
    </row>
    <row r="247" spans="1:12" ht="13.8" x14ac:dyDescent="0.25">
      <c r="A247" s="7">
        <v>1246</v>
      </c>
      <c r="B247" s="2" t="s">
        <v>130</v>
      </c>
      <c r="C247" s="2" t="s">
        <v>43</v>
      </c>
      <c r="D247" s="2">
        <v>2024</v>
      </c>
      <c r="E247" s="2">
        <v>60</v>
      </c>
      <c r="F247" s="2" t="s">
        <v>17</v>
      </c>
      <c r="G247" s="2" t="s">
        <v>5</v>
      </c>
      <c r="H247" s="2">
        <v>36</v>
      </c>
      <c r="I247" s="2">
        <v>3.2</v>
      </c>
      <c r="J247" s="2" t="s">
        <v>244</v>
      </c>
      <c r="K247" s="2" t="s">
        <v>20</v>
      </c>
      <c r="L247" s="9" t="s">
        <v>34</v>
      </c>
    </row>
    <row r="248" spans="1:12" ht="13.8" x14ac:dyDescent="0.25">
      <c r="A248" s="6">
        <v>1247</v>
      </c>
      <c r="B248" s="1" t="s">
        <v>122</v>
      </c>
      <c r="C248" s="1" t="s">
        <v>58</v>
      </c>
      <c r="D248" s="1">
        <v>2023</v>
      </c>
      <c r="E248" s="1">
        <v>28</v>
      </c>
      <c r="F248" s="1" t="s">
        <v>9</v>
      </c>
      <c r="G248" s="1" t="s">
        <v>5</v>
      </c>
      <c r="H248" s="1">
        <v>35.1</v>
      </c>
      <c r="I248" s="1">
        <v>4.7</v>
      </c>
      <c r="J248" s="1" t="s">
        <v>244</v>
      </c>
      <c r="K248" s="1" t="s">
        <v>20</v>
      </c>
      <c r="L248" s="8" t="s">
        <v>34</v>
      </c>
    </row>
    <row r="249" spans="1:12" ht="13.8" x14ac:dyDescent="0.25">
      <c r="A249" s="7">
        <v>1248</v>
      </c>
      <c r="B249" s="2" t="s">
        <v>252</v>
      </c>
      <c r="C249" s="2" t="s">
        <v>33</v>
      </c>
      <c r="D249" s="2">
        <v>2024</v>
      </c>
      <c r="E249" s="2">
        <v>25</v>
      </c>
      <c r="F249" s="2" t="s">
        <v>9</v>
      </c>
      <c r="G249" s="2" t="s">
        <v>5</v>
      </c>
      <c r="H249" s="2">
        <v>29.5</v>
      </c>
      <c r="I249" s="2">
        <v>6.9</v>
      </c>
      <c r="J249" s="2" t="s">
        <v>244</v>
      </c>
      <c r="K249" s="2" t="s">
        <v>16</v>
      </c>
      <c r="L249" s="9" t="s">
        <v>34</v>
      </c>
    </row>
    <row r="250" spans="1:12" ht="13.8" x14ac:dyDescent="0.25">
      <c r="A250" s="6">
        <v>1249</v>
      </c>
      <c r="B250" s="1" t="s">
        <v>253</v>
      </c>
      <c r="C250" s="1" t="s">
        <v>33</v>
      </c>
      <c r="D250" s="1">
        <v>2024</v>
      </c>
      <c r="E250" s="1">
        <v>62</v>
      </c>
      <c r="F250" s="1" t="s">
        <v>17</v>
      </c>
      <c r="G250" s="1" t="s">
        <v>5</v>
      </c>
      <c r="H250" s="1">
        <v>52</v>
      </c>
      <c r="I250" s="1">
        <v>4.5</v>
      </c>
      <c r="J250" s="1" t="s">
        <v>244</v>
      </c>
      <c r="K250" s="1" t="s">
        <v>20</v>
      </c>
      <c r="L250" s="8" t="s">
        <v>34</v>
      </c>
    </row>
    <row r="251" spans="1:12" ht="13.8" x14ac:dyDescent="0.25">
      <c r="A251" s="7">
        <v>1250</v>
      </c>
      <c r="B251" s="2" t="s">
        <v>254</v>
      </c>
      <c r="C251" s="2" t="s">
        <v>62</v>
      </c>
      <c r="D251" s="2">
        <v>2024</v>
      </c>
      <c r="E251" s="2">
        <v>69</v>
      </c>
      <c r="F251" s="2" t="s">
        <v>17</v>
      </c>
      <c r="G251" s="2" t="s">
        <v>7</v>
      </c>
      <c r="H251" s="2">
        <v>8.5</v>
      </c>
      <c r="I251" s="2">
        <v>5.4</v>
      </c>
      <c r="J251" s="2" t="s">
        <v>244</v>
      </c>
      <c r="K251" s="2" t="s">
        <v>20</v>
      </c>
      <c r="L251" s="9" t="s">
        <v>36</v>
      </c>
    </row>
    <row r="252" spans="1:12" ht="13.8" x14ac:dyDescent="0.25">
      <c r="A252" s="6">
        <v>1251</v>
      </c>
      <c r="B252" s="1" t="s">
        <v>255</v>
      </c>
      <c r="C252" s="1" t="s">
        <v>64</v>
      </c>
      <c r="D252" s="1">
        <v>2023</v>
      </c>
      <c r="E252" s="1">
        <v>9</v>
      </c>
      <c r="F252" s="1" t="s">
        <v>4</v>
      </c>
      <c r="G252" s="1" t="s">
        <v>5</v>
      </c>
      <c r="H252" s="1">
        <v>52</v>
      </c>
      <c r="I252" s="1">
        <v>4</v>
      </c>
      <c r="J252" s="1" t="s">
        <v>244</v>
      </c>
      <c r="K252" s="1" t="s">
        <v>18</v>
      </c>
      <c r="L252" s="8" t="s">
        <v>34</v>
      </c>
    </row>
    <row r="253" spans="1:12" ht="13.8" x14ac:dyDescent="0.25">
      <c r="A253" s="7">
        <v>1252</v>
      </c>
      <c r="B253" s="2" t="s">
        <v>256</v>
      </c>
      <c r="C253" s="2" t="s">
        <v>43</v>
      </c>
      <c r="D253" s="2">
        <v>2023</v>
      </c>
      <c r="E253" s="2">
        <v>19</v>
      </c>
      <c r="F253" s="2" t="s">
        <v>51</v>
      </c>
      <c r="G253" s="2" t="s">
        <v>5</v>
      </c>
      <c r="H253" s="2">
        <v>49.4</v>
      </c>
      <c r="I253" s="2">
        <v>5.2</v>
      </c>
      <c r="J253" s="2" t="s">
        <v>244</v>
      </c>
      <c r="K253" s="2" t="s">
        <v>20</v>
      </c>
      <c r="L253" s="9" t="s">
        <v>36</v>
      </c>
    </row>
    <row r="254" spans="1:12" ht="13.8" x14ac:dyDescent="0.25">
      <c r="A254" s="6">
        <v>1253</v>
      </c>
      <c r="B254" s="1" t="s">
        <v>257</v>
      </c>
      <c r="C254" s="1" t="s">
        <v>45</v>
      </c>
      <c r="D254" s="1">
        <v>2024</v>
      </c>
      <c r="E254" s="1">
        <v>2</v>
      </c>
      <c r="F254" s="1" t="s">
        <v>4</v>
      </c>
      <c r="G254" s="1" t="s">
        <v>7</v>
      </c>
      <c r="H254" s="1">
        <v>50.4</v>
      </c>
      <c r="I254" s="1">
        <v>5.2</v>
      </c>
      <c r="J254" s="1" t="s">
        <v>244</v>
      </c>
      <c r="K254" s="1" t="s">
        <v>20</v>
      </c>
      <c r="L254" s="8" t="s">
        <v>34</v>
      </c>
    </row>
    <row r="255" spans="1:12" ht="13.8" x14ac:dyDescent="0.25">
      <c r="A255" s="7">
        <v>1254</v>
      </c>
      <c r="B255" s="2" t="s">
        <v>258</v>
      </c>
      <c r="C255" s="2" t="s">
        <v>64</v>
      </c>
      <c r="D255" s="2">
        <v>2024</v>
      </c>
      <c r="E255" s="2">
        <v>2</v>
      </c>
      <c r="F255" s="2" t="s">
        <v>4</v>
      </c>
      <c r="G255" s="2" t="s">
        <v>5</v>
      </c>
      <c r="H255" s="2">
        <v>16.600000000000001</v>
      </c>
      <c r="I255" s="2">
        <v>5</v>
      </c>
      <c r="J255" s="2" t="s">
        <v>244</v>
      </c>
      <c r="K255" s="2" t="s">
        <v>20</v>
      </c>
      <c r="L255" s="9" t="s">
        <v>36</v>
      </c>
    </row>
    <row r="256" spans="1:12" ht="13.8" x14ac:dyDescent="0.25">
      <c r="A256" s="6">
        <v>1255</v>
      </c>
      <c r="B256" s="1" t="s">
        <v>259</v>
      </c>
      <c r="C256" s="1" t="s">
        <v>43</v>
      </c>
      <c r="D256" s="1">
        <v>2023</v>
      </c>
      <c r="E256" s="1">
        <v>67</v>
      </c>
      <c r="F256" s="1" t="s">
        <v>17</v>
      </c>
      <c r="G256" s="1" t="s">
        <v>5</v>
      </c>
      <c r="H256" s="1">
        <v>39.799999999999997</v>
      </c>
      <c r="I256" s="1">
        <v>6.2</v>
      </c>
      <c r="J256" s="1" t="s">
        <v>244</v>
      </c>
      <c r="K256" s="1" t="s">
        <v>20</v>
      </c>
      <c r="L256" s="8" t="s">
        <v>36</v>
      </c>
    </row>
    <row r="257" spans="1:12" ht="13.8" x14ac:dyDescent="0.25">
      <c r="A257" s="7">
        <v>1256</v>
      </c>
      <c r="B257" s="2" t="s">
        <v>260</v>
      </c>
      <c r="C257" s="2" t="s">
        <v>39</v>
      </c>
      <c r="D257" s="2">
        <v>2024</v>
      </c>
      <c r="E257" s="2">
        <v>47</v>
      </c>
      <c r="F257" s="2" t="s">
        <v>13</v>
      </c>
      <c r="G257" s="2" t="s">
        <v>5</v>
      </c>
      <c r="H257" s="2">
        <v>48.1</v>
      </c>
      <c r="I257" s="2">
        <v>4.5</v>
      </c>
      <c r="J257" s="2" t="s">
        <v>244</v>
      </c>
      <c r="K257" s="2" t="s">
        <v>20</v>
      </c>
      <c r="L257" s="9" t="s">
        <v>36</v>
      </c>
    </row>
    <row r="258" spans="1:12" ht="13.8" x14ac:dyDescent="0.25">
      <c r="A258" s="6">
        <v>1257</v>
      </c>
      <c r="B258" s="1" t="s">
        <v>78</v>
      </c>
      <c r="C258" s="1" t="s">
        <v>45</v>
      </c>
      <c r="D258" s="1">
        <v>2024</v>
      </c>
      <c r="E258" s="1">
        <v>10</v>
      </c>
      <c r="F258" s="1" t="s">
        <v>51</v>
      </c>
      <c r="G258" s="1" t="s">
        <v>7</v>
      </c>
      <c r="H258" s="1">
        <v>21.7</v>
      </c>
      <c r="I258" s="1">
        <v>1.7</v>
      </c>
      <c r="J258" s="1" t="s">
        <v>244</v>
      </c>
      <c r="K258" s="1" t="s">
        <v>18</v>
      </c>
      <c r="L258" s="8" t="s">
        <v>34</v>
      </c>
    </row>
    <row r="259" spans="1:12" ht="13.8" x14ac:dyDescent="0.25">
      <c r="A259" s="7">
        <v>1258</v>
      </c>
      <c r="B259" s="2" t="s">
        <v>261</v>
      </c>
      <c r="C259" s="2" t="s">
        <v>39</v>
      </c>
      <c r="D259" s="2">
        <v>2024</v>
      </c>
      <c r="E259" s="2">
        <v>60</v>
      </c>
      <c r="F259" s="2" t="s">
        <v>17</v>
      </c>
      <c r="G259" s="2" t="s">
        <v>7</v>
      </c>
      <c r="H259" s="2">
        <v>36.700000000000003</v>
      </c>
      <c r="I259" s="2">
        <v>5.2</v>
      </c>
      <c r="J259" s="2" t="s">
        <v>244</v>
      </c>
      <c r="K259" s="2" t="s">
        <v>20</v>
      </c>
      <c r="L259" s="9" t="s">
        <v>34</v>
      </c>
    </row>
    <row r="260" spans="1:12" ht="13.8" x14ac:dyDescent="0.25">
      <c r="A260" s="6">
        <v>1259</v>
      </c>
      <c r="B260" s="1" t="s">
        <v>262</v>
      </c>
      <c r="C260" s="1" t="s">
        <v>45</v>
      </c>
      <c r="D260" s="1">
        <v>2024</v>
      </c>
      <c r="E260" s="1">
        <v>42</v>
      </c>
      <c r="F260" s="1" t="s">
        <v>13</v>
      </c>
      <c r="G260" s="1" t="s">
        <v>7</v>
      </c>
      <c r="H260" s="1">
        <v>13.5</v>
      </c>
      <c r="I260" s="1">
        <v>3.4</v>
      </c>
      <c r="J260" s="1" t="s">
        <v>244</v>
      </c>
      <c r="K260" s="1" t="s">
        <v>20</v>
      </c>
      <c r="L260" s="8" t="s">
        <v>34</v>
      </c>
    </row>
    <row r="261" spans="1:12" ht="13.8" x14ac:dyDescent="0.25">
      <c r="A261" s="7">
        <v>1260</v>
      </c>
      <c r="B261" s="2" t="s">
        <v>263</v>
      </c>
      <c r="C261" s="2" t="s">
        <v>48</v>
      </c>
      <c r="D261" s="2">
        <v>2023</v>
      </c>
      <c r="E261" s="2">
        <v>72</v>
      </c>
      <c r="F261" s="2" t="s">
        <v>19</v>
      </c>
      <c r="G261" s="2" t="s">
        <v>5</v>
      </c>
      <c r="H261" s="2">
        <v>31.5</v>
      </c>
      <c r="I261" s="2">
        <v>5.2</v>
      </c>
      <c r="J261" s="2" t="s">
        <v>244</v>
      </c>
      <c r="K261" s="2" t="s">
        <v>20</v>
      </c>
      <c r="L261" s="9" t="s">
        <v>36</v>
      </c>
    </row>
    <row r="262" spans="1:12" ht="13.8" x14ac:dyDescent="0.25">
      <c r="A262" s="6">
        <v>1261</v>
      </c>
      <c r="B262" s="1" t="s">
        <v>264</v>
      </c>
      <c r="C262" s="1" t="s">
        <v>62</v>
      </c>
      <c r="D262" s="1">
        <v>2023</v>
      </c>
      <c r="E262" s="1">
        <v>40</v>
      </c>
      <c r="F262" s="1" t="s">
        <v>13</v>
      </c>
      <c r="G262" s="1" t="s">
        <v>5</v>
      </c>
      <c r="H262" s="1">
        <v>43.3</v>
      </c>
      <c r="I262" s="1">
        <v>5.2</v>
      </c>
      <c r="J262" s="1" t="s">
        <v>244</v>
      </c>
      <c r="K262" s="1" t="s">
        <v>20</v>
      </c>
      <c r="L262" s="8" t="s">
        <v>36</v>
      </c>
    </row>
    <row r="263" spans="1:12" ht="13.8" x14ac:dyDescent="0.25">
      <c r="A263" s="7">
        <v>1262</v>
      </c>
      <c r="B263" s="2" t="s">
        <v>265</v>
      </c>
      <c r="C263" s="2" t="s">
        <v>43</v>
      </c>
      <c r="D263" s="2">
        <v>2024</v>
      </c>
      <c r="E263" s="2">
        <v>20</v>
      </c>
      <c r="F263" s="2" t="s">
        <v>9</v>
      </c>
      <c r="G263" s="2" t="s">
        <v>7</v>
      </c>
      <c r="H263" s="2">
        <v>20.9</v>
      </c>
      <c r="I263" s="2">
        <v>4</v>
      </c>
      <c r="J263" s="2" t="s">
        <v>244</v>
      </c>
      <c r="K263" s="2" t="s">
        <v>16</v>
      </c>
      <c r="L263" s="9" t="s">
        <v>36</v>
      </c>
    </row>
    <row r="264" spans="1:12" ht="13.8" x14ac:dyDescent="0.25">
      <c r="A264" s="6">
        <v>1263</v>
      </c>
      <c r="B264" s="1" t="s">
        <v>266</v>
      </c>
      <c r="C264" s="1" t="s">
        <v>39</v>
      </c>
      <c r="D264" s="1">
        <v>2024</v>
      </c>
      <c r="E264" s="1">
        <v>17</v>
      </c>
      <c r="F264" s="1" t="s">
        <v>51</v>
      </c>
      <c r="G264" s="1" t="s">
        <v>7</v>
      </c>
      <c r="H264" s="1">
        <v>39.799999999999997</v>
      </c>
      <c r="I264" s="1">
        <v>2</v>
      </c>
      <c r="J264" s="1" t="s">
        <v>244</v>
      </c>
      <c r="K264" s="1" t="s">
        <v>20</v>
      </c>
      <c r="L264" s="8" t="s">
        <v>36</v>
      </c>
    </row>
    <row r="265" spans="1:12" ht="13.8" x14ac:dyDescent="0.25">
      <c r="A265" s="7">
        <v>1264</v>
      </c>
      <c r="B265" s="2" t="s">
        <v>267</v>
      </c>
      <c r="C265" s="2" t="s">
        <v>41</v>
      </c>
      <c r="D265" s="2">
        <v>2024</v>
      </c>
      <c r="E265" s="2">
        <v>55</v>
      </c>
      <c r="F265" s="2" t="s">
        <v>15</v>
      </c>
      <c r="G265" s="2" t="s">
        <v>5</v>
      </c>
      <c r="H265" s="2">
        <v>35.700000000000003</v>
      </c>
      <c r="I265" s="2">
        <v>5.9</v>
      </c>
      <c r="J265" s="2" t="s">
        <v>244</v>
      </c>
      <c r="K265" s="2" t="s">
        <v>18</v>
      </c>
      <c r="L265" s="9" t="s">
        <v>36</v>
      </c>
    </row>
    <row r="266" spans="1:12" ht="13.8" x14ac:dyDescent="0.25">
      <c r="A266" s="6">
        <v>1265</v>
      </c>
      <c r="B266" s="1" t="s">
        <v>81</v>
      </c>
      <c r="C266" s="1" t="s">
        <v>82</v>
      </c>
      <c r="D266" s="1">
        <v>2024</v>
      </c>
      <c r="E266" s="1">
        <v>34</v>
      </c>
      <c r="F266" s="1" t="s">
        <v>11</v>
      </c>
      <c r="G266" s="1" t="s">
        <v>5</v>
      </c>
      <c r="H266" s="1">
        <v>37.9</v>
      </c>
      <c r="I266" s="1">
        <v>2.8</v>
      </c>
      <c r="J266" s="1" t="s">
        <v>244</v>
      </c>
      <c r="K266" s="1" t="s">
        <v>20</v>
      </c>
      <c r="L266" s="8" t="s">
        <v>34</v>
      </c>
    </row>
    <row r="267" spans="1:12" ht="13.8" x14ac:dyDescent="0.25">
      <c r="A267" s="7">
        <v>1266</v>
      </c>
      <c r="B267" s="2" t="s">
        <v>268</v>
      </c>
      <c r="C267" s="2" t="s">
        <v>39</v>
      </c>
      <c r="D267" s="2">
        <v>2024</v>
      </c>
      <c r="E267" s="2">
        <v>74</v>
      </c>
      <c r="F267" s="2" t="s">
        <v>19</v>
      </c>
      <c r="G267" s="2" t="s">
        <v>5</v>
      </c>
      <c r="H267" s="2">
        <v>32.5</v>
      </c>
      <c r="I267" s="2">
        <v>4.3</v>
      </c>
      <c r="J267" s="2" t="s">
        <v>244</v>
      </c>
      <c r="K267" s="2" t="s">
        <v>18</v>
      </c>
      <c r="L267" s="9" t="s">
        <v>36</v>
      </c>
    </row>
    <row r="268" spans="1:12" ht="13.8" x14ac:dyDescent="0.25">
      <c r="A268" s="6">
        <v>1267</v>
      </c>
      <c r="B268" s="1" t="s">
        <v>269</v>
      </c>
      <c r="C268" s="1" t="s">
        <v>43</v>
      </c>
      <c r="D268" s="1">
        <v>2023</v>
      </c>
      <c r="E268" s="1">
        <v>19</v>
      </c>
      <c r="F268" s="1" t="s">
        <v>51</v>
      </c>
      <c r="G268" s="1" t="s">
        <v>7</v>
      </c>
      <c r="H268" s="1">
        <v>19.899999999999999</v>
      </c>
      <c r="I268" s="1">
        <v>7.6</v>
      </c>
      <c r="J268" s="1" t="s">
        <v>244</v>
      </c>
      <c r="K268" s="1" t="s">
        <v>20</v>
      </c>
      <c r="L268" s="8" t="s">
        <v>34</v>
      </c>
    </row>
    <row r="269" spans="1:12" ht="13.8" x14ac:dyDescent="0.25">
      <c r="A269" s="7">
        <v>1268</v>
      </c>
      <c r="B269" s="2" t="s">
        <v>270</v>
      </c>
      <c r="C269" s="2" t="s">
        <v>43</v>
      </c>
      <c r="D269" s="2">
        <v>2024</v>
      </c>
      <c r="E269" s="2">
        <v>0</v>
      </c>
      <c r="F269" s="2" t="s">
        <v>4</v>
      </c>
      <c r="G269" s="2" t="s">
        <v>5</v>
      </c>
      <c r="H269" s="2">
        <v>47.4</v>
      </c>
      <c r="I269" s="2">
        <v>4.3</v>
      </c>
      <c r="J269" s="2" t="s">
        <v>244</v>
      </c>
      <c r="K269" s="2" t="s">
        <v>18</v>
      </c>
      <c r="L269" s="9" t="s">
        <v>34</v>
      </c>
    </row>
    <row r="270" spans="1:12" ht="13.8" x14ac:dyDescent="0.25">
      <c r="A270" s="6">
        <v>1269</v>
      </c>
      <c r="B270" s="1" t="s">
        <v>204</v>
      </c>
      <c r="C270" s="1" t="s">
        <v>62</v>
      </c>
      <c r="D270" s="1">
        <v>2023</v>
      </c>
      <c r="E270" s="1">
        <v>57</v>
      </c>
      <c r="F270" s="1" t="s">
        <v>15</v>
      </c>
      <c r="G270" s="1" t="s">
        <v>7</v>
      </c>
      <c r="H270" s="1">
        <v>21.7</v>
      </c>
      <c r="I270" s="1">
        <v>4.2</v>
      </c>
      <c r="J270" s="1" t="s">
        <v>244</v>
      </c>
      <c r="K270" s="1" t="s">
        <v>20</v>
      </c>
      <c r="L270" s="8" t="s">
        <v>34</v>
      </c>
    </row>
    <row r="271" spans="1:12" ht="13.8" x14ac:dyDescent="0.25">
      <c r="A271" s="7">
        <v>1270</v>
      </c>
      <c r="B271" s="2" t="s">
        <v>271</v>
      </c>
      <c r="C271" s="2" t="s">
        <v>58</v>
      </c>
      <c r="D271" s="2">
        <v>2023</v>
      </c>
      <c r="E271" s="2">
        <v>41</v>
      </c>
      <c r="F271" s="2" t="s">
        <v>13</v>
      </c>
      <c r="G271" s="2" t="s">
        <v>7</v>
      </c>
      <c r="H271" s="2">
        <v>36.4</v>
      </c>
      <c r="I271" s="2">
        <v>4.8</v>
      </c>
      <c r="J271" s="2" t="s">
        <v>244</v>
      </c>
      <c r="K271" s="2" t="s">
        <v>20</v>
      </c>
      <c r="L271" s="9" t="s">
        <v>36</v>
      </c>
    </row>
    <row r="272" spans="1:12" ht="13.8" x14ac:dyDescent="0.25">
      <c r="A272" s="6">
        <v>1271</v>
      </c>
      <c r="B272" s="1" t="s">
        <v>272</v>
      </c>
      <c r="C272" s="1" t="s">
        <v>58</v>
      </c>
      <c r="D272" s="1">
        <v>2023</v>
      </c>
      <c r="E272" s="1">
        <v>21</v>
      </c>
      <c r="F272" s="1" t="s">
        <v>9</v>
      </c>
      <c r="G272" s="1" t="s">
        <v>5</v>
      </c>
      <c r="H272" s="1">
        <v>32.299999999999997</v>
      </c>
      <c r="I272" s="1">
        <v>3.9</v>
      </c>
      <c r="J272" s="1" t="s">
        <v>244</v>
      </c>
      <c r="K272" s="1" t="s">
        <v>20</v>
      </c>
      <c r="L272" s="8" t="s">
        <v>34</v>
      </c>
    </row>
    <row r="273" spans="1:12" ht="13.8" x14ac:dyDescent="0.25">
      <c r="A273" s="7">
        <v>1272</v>
      </c>
      <c r="B273" s="2" t="s">
        <v>273</v>
      </c>
      <c r="C273" s="2" t="s">
        <v>43</v>
      </c>
      <c r="D273" s="2">
        <v>2023</v>
      </c>
      <c r="E273" s="2">
        <v>55</v>
      </c>
      <c r="F273" s="2" t="s">
        <v>15</v>
      </c>
      <c r="G273" s="2" t="s">
        <v>5</v>
      </c>
      <c r="H273" s="2">
        <v>33.5</v>
      </c>
      <c r="I273" s="2">
        <v>6.8</v>
      </c>
      <c r="J273" s="2" t="s">
        <v>244</v>
      </c>
      <c r="K273" s="2" t="s">
        <v>18</v>
      </c>
      <c r="L273" s="9" t="s">
        <v>34</v>
      </c>
    </row>
    <row r="274" spans="1:12" ht="13.8" x14ac:dyDescent="0.25">
      <c r="A274" s="6">
        <v>1273</v>
      </c>
      <c r="B274" s="1" t="s">
        <v>181</v>
      </c>
      <c r="C274" s="1" t="s">
        <v>50</v>
      </c>
      <c r="D274" s="1">
        <v>2023</v>
      </c>
      <c r="E274" s="1">
        <v>63</v>
      </c>
      <c r="F274" s="1" t="s">
        <v>17</v>
      </c>
      <c r="G274" s="1" t="s">
        <v>7</v>
      </c>
      <c r="H274" s="1">
        <v>28.6</v>
      </c>
      <c r="I274" s="1">
        <v>4.3</v>
      </c>
      <c r="J274" s="1" t="s">
        <v>244</v>
      </c>
      <c r="K274" s="1" t="s">
        <v>20</v>
      </c>
      <c r="L274" s="8" t="s">
        <v>34</v>
      </c>
    </row>
    <row r="275" spans="1:12" ht="13.8" x14ac:dyDescent="0.25">
      <c r="A275" s="7">
        <v>1274</v>
      </c>
      <c r="B275" s="2" t="s">
        <v>274</v>
      </c>
      <c r="C275" s="2" t="s">
        <v>82</v>
      </c>
      <c r="D275" s="2">
        <v>2024</v>
      </c>
      <c r="E275" s="2">
        <v>79</v>
      </c>
      <c r="F275" s="2" t="s">
        <v>19</v>
      </c>
      <c r="G275" s="2" t="s">
        <v>5</v>
      </c>
      <c r="H275" s="2">
        <v>17.8</v>
      </c>
      <c r="I275" s="2">
        <v>8</v>
      </c>
      <c r="J275" s="2" t="s">
        <v>244</v>
      </c>
      <c r="K275" s="2" t="s">
        <v>20</v>
      </c>
      <c r="L275" s="9" t="s">
        <v>34</v>
      </c>
    </row>
    <row r="276" spans="1:12" ht="13.8" x14ac:dyDescent="0.25">
      <c r="A276" s="6">
        <v>1275</v>
      </c>
      <c r="B276" s="1" t="s">
        <v>127</v>
      </c>
      <c r="C276" s="1" t="s">
        <v>33</v>
      </c>
      <c r="D276" s="1">
        <v>2023</v>
      </c>
      <c r="E276" s="1">
        <v>77</v>
      </c>
      <c r="F276" s="1" t="s">
        <v>19</v>
      </c>
      <c r="G276" s="1" t="s">
        <v>7</v>
      </c>
      <c r="H276" s="1">
        <v>42.8</v>
      </c>
      <c r="I276" s="1">
        <v>4.5999999999999996</v>
      </c>
      <c r="J276" s="1" t="s">
        <v>244</v>
      </c>
      <c r="K276" s="1" t="s">
        <v>20</v>
      </c>
      <c r="L276" s="8" t="s">
        <v>36</v>
      </c>
    </row>
    <row r="277" spans="1:12" ht="13.8" x14ac:dyDescent="0.25">
      <c r="A277" s="7">
        <v>1276</v>
      </c>
      <c r="B277" s="2" t="s">
        <v>275</v>
      </c>
      <c r="C277" s="2" t="s">
        <v>33</v>
      </c>
      <c r="D277" s="2">
        <v>2024</v>
      </c>
      <c r="E277" s="2">
        <v>62</v>
      </c>
      <c r="F277" s="2" t="s">
        <v>17</v>
      </c>
      <c r="G277" s="2" t="s">
        <v>7</v>
      </c>
      <c r="H277" s="2">
        <v>55.7</v>
      </c>
      <c r="I277" s="2">
        <v>4.4000000000000004</v>
      </c>
      <c r="J277" s="2" t="s">
        <v>244</v>
      </c>
      <c r="K277" s="2" t="s">
        <v>20</v>
      </c>
      <c r="L277" s="9" t="s">
        <v>34</v>
      </c>
    </row>
    <row r="278" spans="1:12" ht="13.8" x14ac:dyDescent="0.25">
      <c r="A278" s="6">
        <v>1277</v>
      </c>
      <c r="B278" s="1" t="s">
        <v>276</v>
      </c>
      <c r="C278" s="1" t="s">
        <v>82</v>
      </c>
      <c r="D278" s="1">
        <v>2024</v>
      </c>
      <c r="E278" s="1">
        <v>72</v>
      </c>
      <c r="F278" s="1" t="s">
        <v>19</v>
      </c>
      <c r="G278" s="1" t="s">
        <v>7</v>
      </c>
      <c r="H278" s="1">
        <v>48</v>
      </c>
      <c r="I278" s="1">
        <v>10</v>
      </c>
      <c r="J278" s="1" t="s">
        <v>244</v>
      </c>
      <c r="K278" s="1" t="s">
        <v>20</v>
      </c>
      <c r="L278" s="8" t="s">
        <v>36</v>
      </c>
    </row>
    <row r="279" spans="1:12" ht="13.8" x14ac:dyDescent="0.25">
      <c r="A279" s="7">
        <v>1278</v>
      </c>
      <c r="B279" s="2" t="s">
        <v>175</v>
      </c>
      <c r="C279" s="2" t="s">
        <v>50</v>
      </c>
      <c r="D279" s="2">
        <v>2023</v>
      </c>
      <c r="E279" s="2">
        <v>26</v>
      </c>
      <c r="F279" s="2" t="s">
        <v>9</v>
      </c>
      <c r="G279" s="2" t="s">
        <v>7</v>
      </c>
      <c r="H279" s="2">
        <v>26</v>
      </c>
      <c r="I279" s="2">
        <v>5.7</v>
      </c>
      <c r="J279" s="2" t="s">
        <v>244</v>
      </c>
      <c r="K279" s="2" t="s">
        <v>18</v>
      </c>
      <c r="L279" s="9" t="s">
        <v>36</v>
      </c>
    </row>
    <row r="280" spans="1:12" ht="13.8" x14ac:dyDescent="0.25">
      <c r="A280" s="6">
        <v>1279</v>
      </c>
      <c r="B280" s="1" t="s">
        <v>257</v>
      </c>
      <c r="C280" s="1" t="s">
        <v>45</v>
      </c>
      <c r="D280" s="1">
        <v>2024</v>
      </c>
      <c r="E280" s="1">
        <v>17</v>
      </c>
      <c r="F280" s="1" t="s">
        <v>51</v>
      </c>
      <c r="G280" s="1" t="s">
        <v>5</v>
      </c>
      <c r="H280" s="1">
        <v>29.2</v>
      </c>
      <c r="I280" s="1">
        <v>3.9</v>
      </c>
      <c r="J280" s="1" t="s">
        <v>244</v>
      </c>
      <c r="K280" s="1" t="s">
        <v>18</v>
      </c>
      <c r="L280" s="8" t="s">
        <v>36</v>
      </c>
    </row>
    <row r="281" spans="1:12" ht="13.8" x14ac:dyDescent="0.25">
      <c r="A281" s="7">
        <v>1280</v>
      </c>
      <c r="B281" s="2" t="s">
        <v>99</v>
      </c>
      <c r="C281" s="2" t="s">
        <v>43</v>
      </c>
      <c r="D281" s="2">
        <v>2024</v>
      </c>
      <c r="E281" s="2">
        <v>76</v>
      </c>
      <c r="F281" s="2" t="s">
        <v>19</v>
      </c>
      <c r="G281" s="2" t="s">
        <v>5</v>
      </c>
      <c r="H281" s="2">
        <v>23.1</v>
      </c>
      <c r="I281" s="2">
        <v>5.4</v>
      </c>
      <c r="J281" s="2" t="s">
        <v>244</v>
      </c>
      <c r="K281" s="2" t="s">
        <v>20</v>
      </c>
      <c r="L281" s="9" t="s">
        <v>36</v>
      </c>
    </row>
    <row r="282" spans="1:12" ht="13.8" x14ac:dyDescent="0.25">
      <c r="A282" s="6">
        <v>1281</v>
      </c>
      <c r="B282" s="1" t="s">
        <v>104</v>
      </c>
      <c r="C282" s="1" t="s">
        <v>64</v>
      </c>
      <c r="D282" s="1">
        <v>2024</v>
      </c>
      <c r="E282" s="1">
        <v>46</v>
      </c>
      <c r="F282" s="1" t="s">
        <v>13</v>
      </c>
      <c r="G282" s="1" t="s">
        <v>7</v>
      </c>
      <c r="H282" s="1">
        <v>28.6</v>
      </c>
      <c r="I282" s="1">
        <v>1.4</v>
      </c>
      <c r="J282" s="1" t="s">
        <v>244</v>
      </c>
      <c r="K282" s="1" t="s">
        <v>18</v>
      </c>
      <c r="L282" s="8" t="s">
        <v>36</v>
      </c>
    </row>
    <row r="283" spans="1:12" ht="13.8" x14ac:dyDescent="0.25">
      <c r="A283" s="7">
        <v>1282</v>
      </c>
      <c r="B283" s="2" t="s">
        <v>277</v>
      </c>
      <c r="C283" s="2" t="s">
        <v>48</v>
      </c>
      <c r="D283" s="2">
        <v>2023</v>
      </c>
      <c r="E283" s="2">
        <v>45</v>
      </c>
      <c r="F283" s="2" t="s">
        <v>13</v>
      </c>
      <c r="G283" s="2" t="s">
        <v>5</v>
      </c>
      <c r="H283" s="2">
        <v>43.5</v>
      </c>
      <c r="I283" s="2">
        <v>7.6</v>
      </c>
      <c r="J283" s="2" t="s">
        <v>244</v>
      </c>
      <c r="K283" s="2" t="s">
        <v>20</v>
      </c>
      <c r="L283" s="9" t="s">
        <v>36</v>
      </c>
    </row>
    <row r="284" spans="1:12" ht="13.8" x14ac:dyDescent="0.25">
      <c r="A284" s="6">
        <v>1283</v>
      </c>
      <c r="B284" s="1" t="s">
        <v>111</v>
      </c>
      <c r="C284" s="1" t="s">
        <v>82</v>
      </c>
      <c r="D284" s="1">
        <v>2024</v>
      </c>
      <c r="E284" s="1">
        <v>55</v>
      </c>
      <c r="F284" s="1" t="s">
        <v>15</v>
      </c>
      <c r="G284" s="1" t="s">
        <v>7</v>
      </c>
      <c r="H284" s="1">
        <v>39.5</v>
      </c>
      <c r="I284" s="1">
        <v>5.7</v>
      </c>
      <c r="J284" s="1" t="s">
        <v>244</v>
      </c>
      <c r="K284" s="1" t="s">
        <v>20</v>
      </c>
      <c r="L284" s="8" t="s">
        <v>36</v>
      </c>
    </row>
    <row r="285" spans="1:12" ht="13.8" x14ac:dyDescent="0.25">
      <c r="A285" s="7">
        <v>1284</v>
      </c>
      <c r="B285" s="2" t="s">
        <v>278</v>
      </c>
      <c r="C285" s="2" t="s">
        <v>54</v>
      </c>
      <c r="D285" s="2">
        <v>2023</v>
      </c>
      <c r="E285" s="2">
        <v>50</v>
      </c>
      <c r="F285" s="2" t="s">
        <v>15</v>
      </c>
      <c r="G285" s="2" t="s">
        <v>7</v>
      </c>
      <c r="H285" s="2">
        <v>17.600000000000001</v>
      </c>
      <c r="I285" s="2">
        <v>5.8</v>
      </c>
      <c r="J285" s="2" t="s">
        <v>244</v>
      </c>
      <c r="K285" s="2" t="s">
        <v>18</v>
      </c>
      <c r="L285" s="9" t="s">
        <v>34</v>
      </c>
    </row>
    <row r="286" spans="1:12" ht="13.8" x14ac:dyDescent="0.25">
      <c r="A286" s="6">
        <v>1285</v>
      </c>
      <c r="B286" s="1" t="s">
        <v>167</v>
      </c>
      <c r="C286" s="1" t="s">
        <v>54</v>
      </c>
      <c r="D286" s="1">
        <v>2023</v>
      </c>
      <c r="E286" s="1">
        <v>37</v>
      </c>
      <c r="F286" s="1" t="s">
        <v>11</v>
      </c>
      <c r="G286" s="1" t="s">
        <v>5</v>
      </c>
      <c r="H286" s="1">
        <v>8.6999999999999993</v>
      </c>
      <c r="I286" s="1">
        <v>7.8</v>
      </c>
      <c r="J286" s="1" t="s">
        <v>244</v>
      </c>
      <c r="K286" s="1" t="s">
        <v>20</v>
      </c>
      <c r="L286" s="8" t="s">
        <v>36</v>
      </c>
    </row>
    <row r="287" spans="1:12" ht="13.8" x14ac:dyDescent="0.25">
      <c r="A287" s="7">
        <v>1286</v>
      </c>
      <c r="B287" s="2" t="s">
        <v>279</v>
      </c>
      <c r="C287" s="2" t="s">
        <v>82</v>
      </c>
      <c r="D287" s="2">
        <v>2023</v>
      </c>
      <c r="E287" s="2">
        <v>43</v>
      </c>
      <c r="F287" s="2" t="s">
        <v>13</v>
      </c>
      <c r="G287" s="2" t="s">
        <v>5</v>
      </c>
      <c r="H287" s="2">
        <v>27.3</v>
      </c>
      <c r="I287" s="2">
        <v>5.5</v>
      </c>
      <c r="J287" s="2" t="s">
        <v>244</v>
      </c>
      <c r="K287" s="2" t="s">
        <v>20</v>
      </c>
      <c r="L287" s="9" t="s">
        <v>34</v>
      </c>
    </row>
    <row r="288" spans="1:12" ht="13.8" x14ac:dyDescent="0.25">
      <c r="A288" s="6">
        <v>1287</v>
      </c>
      <c r="B288" s="1" t="s">
        <v>280</v>
      </c>
      <c r="C288" s="1" t="s">
        <v>50</v>
      </c>
      <c r="D288" s="1">
        <v>2024</v>
      </c>
      <c r="E288" s="1">
        <v>57</v>
      </c>
      <c r="F288" s="1" t="s">
        <v>15</v>
      </c>
      <c r="G288" s="1" t="s">
        <v>7</v>
      </c>
      <c r="H288" s="1">
        <v>30.9</v>
      </c>
      <c r="I288" s="1">
        <v>6.7</v>
      </c>
      <c r="J288" s="1" t="s">
        <v>244</v>
      </c>
      <c r="K288" s="1" t="s">
        <v>16</v>
      </c>
      <c r="L288" s="8" t="s">
        <v>34</v>
      </c>
    </row>
    <row r="289" spans="1:12" ht="13.8" x14ac:dyDescent="0.25">
      <c r="A289" s="7">
        <v>1288</v>
      </c>
      <c r="B289" s="2" t="s">
        <v>281</v>
      </c>
      <c r="C289" s="2" t="s">
        <v>45</v>
      </c>
      <c r="D289" s="2">
        <v>2024</v>
      </c>
      <c r="E289" s="2">
        <v>21</v>
      </c>
      <c r="F289" s="2" t="s">
        <v>9</v>
      </c>
      <c r="G289" s="2" t="s">
        <v>7</v>
      </c>
      <c r="H289" s="2">
        <v>53</v>
      </c>
      <c r="I289" s="2">
        <v>3.6</v>
      </c>
      <c r="J289" s="2" t="s">
        <v>244</v>
      </c>
      <c r="K289" s="2" t="s">
        <v>20</v>
      </c>
      <c r="L289" s="9" t="s">
        <v>34</v>
      </c>
    </row>
    <row r="290" spans="1:12" ht="13.8" x14ac:dyDescent="0.25">
      <c r="A290" s="6">
        <v>1289</v>
      </c>
      <c r="B290" s="1" t="s">
        <v>282</v>
      </c>
      <c r="C290" s="1" t="s">
        <v>64</v>
      </c>
      <c r="D290" s="1">
        <v>2024</v>
      </c>
      <c r="E290" s="1">
        <v>59</v>
      </c>
      <c r="F290" s="1" t="s">
        <v>15</v>
      </c>
      <c r="G290" s="1" t="s">
        <v>5</v>
      </c>
      <c r="H290" s="1">
        <v>36.6</v>
      </c>
      <c r="I290" s="1">
        <v>7.2</v>
      </c>
      <c r="J290" s="1" t="s">
        <v>244</v>
      </c>
      <c r="K290" s="1" t="s">
        <v>20</v>
      </c>
      <c r="L290" s="8" t="s">
        <v>36</v>
      </c>
    </row>
    <row r="291" spans="1:12" ht="13.8" x14ac:dyDescent="0.25">
      <c r="A291" s="7">
        <v>1290</v>
      </c>
      <c r="B291" s="2" t="s">
        <v>283</v>
      </c>
      <c r="C291" s="2" t="s">
        <v>39</v>
      </c>
      <c r="D291" s="2">
        <v>2024</v>
      </c>
      <c r="E291" s="2">
        <v>78</v>
      </c>
      <c r="F291" s="2" t="s">
        <v>19</v>
      </c>
      <c r="G291" s="2" t="s">
        <v>5</v>
      </c>
      <c r="H291" s="2">
        <v>44.9</v>
      </c>
      <c r="I291" s="2">
        <v>3.6</v>
      </c>
      <c r="J291" s="2" t="s">
        <v>244</v>
      </c>
      <c r="K291" s="2" t="s">
        <v>20</v>
      </c>
      <c r="L291" s="9" t="s">
        <v>34</v>
      </c>
    </row>
    <row r="292" spans="1:12" ht="13.8" x14ac:dyDescent="0.25">
      <c r="A292" s="6">
        <v>1291</v>
      </c>
      <c r="B292" s="1" t="s">
        <v>284</v>
      </c>
      <c r="C292" s="1" t="s">
        <v>48</v>
      </c>
      <c r="D292" s="1">
        <v>2023</v>
      </c>
      <c r="E292" s="1">
        <v>8</v>
      </c>
      <c r="F292" s="1" t="s">
        <v>4</v>
      </c>
      <c r="G292" s="1" t="s">
        <v>5</v>
      </c>
      <c r="H292" s="1">
        <v>16.2</v>
      </c>
      <c r="I292" s="1">
        <v>3.3</v>
      </c>
      <c r="J292" s="1" t="s">
        <v>244</v>
      </c>
      <c r="K292" s="1" t="s">
        <v>20</v>
      </c>
      <c r="L292" s="8" t="s">
        <v>34</v>
      </c>
    </row>
    <row r="293" spans="1:12" ht="13.8" x14ac:dyDescent="0.25">
      <c r="A293" s="7">
        <v>1292</v>
      </c>
      <c r="B293" s="2" t="s">
        <v>167</v>
      </c>
      <c r="C293" s="2" t="s">
        <v>54</v>
      </c>
      <c r="D293" s="2">
        <v>2023</v>
      </c>
      <c r="E293" s="2">
        <v>33</v>
      </c>
      <c r="F293" s="2" t="s">
        <v>11</v>
      </c>
      <c r="G293" s="2" t="s">
        <v>7</v>
      </c>
      <c r="H293" s="2">
        <v>28.5</v>
      </c>
      <c r="I293" s="2">
        <v>3</v>
      </c>
      <c r="J293" s="2" t="s">
        <v>244</v>
      </c>
      <c r="K293" s="2" t="s">
        <v>10</v>
      </c>
      <c r="L293" s="9" t="s">
        <v>34</v>
      </c>
    </row>
    <row r="294" spans="1:12" ht="13.8" x14ac:dyDescent="0.25">
      <c r="A294" s="6">
        <v>1293</v>
      </c>
      <c r="B294" s="1" t="s">
        <v>131</v>
      </c>
      <c r="C294" s="1" t="s">
        <v>58</v>
      </c>
      <c r="D294" s="1">
        <v>2024</v>
      </c>
      <c r="E294" s="1">
        <v>75</v>
      </c>
      <c r="F294" s="1" t="s">
        <v>19</v>
      </c>
      <c r="G294" s="1" t="s">
        <v>7</v>
      </c>
      <c r="H294" s="1">
        <v>43.6</v>
      </c>
      <c r="I294" s="1">
        <v>6.4</v>
      </c>
      <c r="J294" s="1" t="s">
        <v>244</v>
      </c>
      <c r="K294" s="1" t="s">
        <v>20</v>
      </c>
      <c r="L294" s="8" t="s">
        <v>34</v>
      </c>
    </row>
    <row r="295" spans="1:12" ht="13.8" x14ac:dyDescent="0.25">
      <c r="A295" s="7">
        <v>1294</v>
      </c>
      <c r="B295" s="2" t="s">
        <v>285</v>
      </c>
      <c r="C295" s="2" t="s">
        <v>58</v>
      </c>
      <c r="D295" s="2">
        <v>2024</v>
      </c>
      <c r="E295" s="2">
        <v>10</v>
      </c>
      <c r="F295" s="2" t="s">
        <v>51</v>
      </c>
      <c r="G295" s="2" t="s">
        <v>5</v>
      </c>
      <c r="H295" s="2">
        <v>30.3</v>
      </c>
      <c r="I295" s="2">
        <v>3.5</v>
      </c>
      <c r="J295" s="2" t="s">
        <v>244</v>
      </c>
      <c r="K295" s="2" t="s">
        <v>20</v>
      </c>
      <c r="L295" s="9" t="s">
        <v>34</v>
      </c>
    </row>
    <row r="296" spans="1:12" ht="13.8" x14ac:dyDescent="0.25">
      <c r="A296" s="6">
        <v>1295</v>
      </c>
      <c r="B296" s="1" t="s">
        <v>286</v>
      </c>
      <c r="C296" s="1" t="s">
        <v>50</v>
      </c>
      <c r="D296" s="1">
        <v>2024</v>
      </c>
      <c r="E296" s="1">
        <v>65</v>
      </c>
      <c r="F296" s="1" t="s">
        <v>17</v>
      </c>
      <c r="G296" s="1" t="s">
        <v>7</v>
      </c>
      <c r="H296" s="1">
        <v>22.8</v>
      </c>
      <c r="I296" s="1">
        <v>6.9</v>
      </c>
      <c r="J296" s="1" t="s">
        <v>244</v>
      </c>
      <c r="K296" s="1" t="s">
        <v>20</v>
      </c>
      <c r="L296" s="8" t="s">
        <v>34</v>
      </c>
    </row>
    <row r="297" spans="1:12" ht="13.8" x14ac:dyDescent="0.25">
      <c r="A297" s="7">
        <v>1296</v>
      </c>
      <c r="B297" s="2" t="s">
        <v>287</v>
      </c>
      <c r="C297" s="2" t="s">
        <v>45</v>
      </c>
      <c r="D297" s="2">
        <v>2024</v>
      </c>
      <c r="E297" s="2">
        <v>22</v>
      </c>
      <c r="F297" s="2" t="s">
        <v>9</v>
      </c>
      <c r="G297" s="2" t="s">
        <v>5</v>
      </c>
      <c r="H297" s="2">
        <v>22.1</v>
      </c>
      <c r="I297" s="2">
        <v>4.3</v>
      </c>
      <c r="J297" s="2" t="s">
        <v>244</v>
      </c>
      <c r="K297" s="2" t="s">
        <v>20</v>
      </c>
      <c r="L297" s="9" t="s">
        <v>34</v>
      </c>
    </row>
    <row r="298" spans="1:12" ht="13.8" x14ac:dyDescent="0.25">
      <c r="A298" s="6">
        <v>1297</v>
      </c>
      <c r="B298" s="1" t="s">
        <v>195</v>
      </c>
      <c r="C298" s="1" t="s">
        <v>58</v>
      </c>
      <c r="D298" s="1">
        <v>2024</v>
      </c>
      <c r="E298" s="1">
        <v>45</v>
      </c>
      <c r="F298" s="1" t="s">
        <v>13</v>
      </c>
      <c r="G298" s="1" t="s">
        <v>5</v>
      </c>
      <c r="H298" s="1">
        <v>48.4</v>
      </c>
      <c r="I298" s="1">
        <v>4.4000000000000004</v>
      </c>
      <c r="J298" s="1" t="s">
        <v>244</v>
      </c>
      <c r="K298" s="1" t="s">
        <v>20</v>
      </c>
      <c r="L298" s="8" t="s">
        <v>34</v>
      </c>
    </row>
    <row r="299" spans="1:12" ht="13.8" x14ac:dyDescent="0.25">
      <c r="A299" s="7">
        <v>1298</v>
      </c>
      <c r="B299" s="2" t="s">
        <v>288</v>
      </c>
      <c r="C299" s="2" t="s">
        <v>39</v>
      </c>
      <c r="D299" s="2">
        <v>2024</v>
      </c>
      <c r="E299" s="2">
        <v>62</v>
      </c>
      <c r="F299" s="2" t="s">
        <v>17</v>
      </c>
      <c r="G299" s="2" t="s">
        <v>7</v>
      </c>
      <c r="H299" s="2">
        <v>15.4</v>
      </c>
      <c r="I299" s="2">
        <v>7.1</v>
      </c>
      <c r="J299" s="2" t="s">
        <v>244</v>
      </c>
      <c r="K299" s="2" t="s">
        <v>20</v>
      </c>
      <c r="L299" s="9" t="s">
        <v>34</v>
      </c>
    </row>
    <row r="300" spans="1:12" ht="13.8" x14ac:dyDescent="0.25">
      <c r="A300" s="6">
        <v>1299</v>
      </c>
      <c r="B300" s="1" t="s">
        <v>89</v>
      </c>
      <c r="C300" s="1" t="s">
        <v>48</v>
      </c>
      <c r="D300" s="1">
        <v>2023</v>
      </c>
      <c r="E300" s="1">
        <v>4</v>
      </c>
      <c r="F300" s="1" t="s">
        <v>4</v>
      </c>
      <c r="G300" s="1" t="s">
        <v>5</v>
      </c>
      <c r="H300" s="1">
        <v>32.9</v>
      </c>
      <c r="I300" s="1">
        <v>7.7</v>
      </c>
      <c r="J300" s="1" t="s">
        <v>244</v>
      </c>
      <c r="K300" s="1" t="s">
        <v>20</v>
      </c>
      <c r="L300" s="8" t="s">
        <v>34</v>
      </c>
    </row>
    <row r="301" spans="1:12" ht="13.8" x14ac:dyDescent="0.25">
      <c r="A301" s="7">
        <v>1300</v>
      </c>
      <c r="B301" s="2" t="s">
        <v>289</v>
      </c>
      <c r="C301" s="2" t="s">
        <v>64</v>
      </c>
      <c r="D301" s="2">
        <v>2024</v>
      </c>
      <c r="E301" s="2">
        <v>14</v>
      </c>
      <c r="F301" s="2" t="s">
        <v>51</v>
      </c>
      <c r="G301" s="2" t="s">
        <v>7</v>
      </c>
      <c r="H301" s="2">
        <v>26.7</v>
      </c>
      <c r="I301" s="2">
        <v>4.4000000000000004</v>
      </c>
      <c r="J301" s="2" t="s">
        <v>244</v>
      </c>
      <c r="K301" s="2" t="s">
        <v>20</v>
      </c>
      <c r="L301" s="9" t="s">
        <v>36</v>
      </c>
    </row>
    <row r="302" spans="1:12" ht="13.8" x14ac:dyDescent="0.25">
      <c r="A302" s="6">
        <v>1301</v>
      </c>
      <c r="B302" s="1" t="s">
        <v>175</v>
      </c>
      <c r="C302" s="1" t="s">
        <v>50</v>
      </c>
      <c r="D302" s="1">
        <v>2023</v>
      </c>
      <c r="E302" s="1">
        <v>69</v>
      </c>
      <c r="F302" s="1" t="s">
        <v>17</v>
      </c>
      <c r="G302" s="1" t="s">
        <v>7</v>
      </c>
      <c r="H302" s="1">
        <v>37.700000000000003</v>
      </c>
      <c r="I302" s="1">
        <v>7.3</v>
      </c>
      <c r="J302" s="1" t="s">
        <v>244</v>
      </c>
      <c r="K302" s="1" t="s">
        <v>18</v>
      </c>
      <c r="L302" s="8" t="s">
        <v>36</v>
      </c>
    </row>
    <row r="303" spans="1:12" ht="13.8" x14ac:dyDescent="0.25">
      <c r="A303" s="7">
        <v>1302</v>
      </c>
      <c r="B303" s="2" t="s">
        <v>173</v>
      </c>
      <c r="C303" s="2" t="s">
        <v>33</v>
      </c>
      <c r="D303" s="2">
        <v>2023</v>
      </c>
      <c r="E303" s="2">
        <v>4</v>
      </c>
      <c r="F303" s="2" t="s">
        <v>4</v>
      </c>
      <c r="G303" s="2" t="s">
        <v>5</v>
      </c>
      <c r="H303" s="2">
        <v>24.6</v>
      </c>
      <c r="I303" s="2">
        <v>5.7</v>
      </c>
      <c r="J303" s="2" t="s">
        <v>244</v>
      </c>
      <c r="K303" s="2" t="s">
        <v>16</v>
      </c>
      <c r="L303" s="9" t="s">
        <v>34</v>
      </c>
    </row>
    <row r="304" spans="1:12" ht="13.8" x14ac:dyDescent="0.25">
      <c r="A304" s="6">
        <v>1303</v>
      </c>
      <c r="B304" s="1" t="s">
        <v>263</v>
      </c>
      <c r="C304" s="1" t="s">
        <v>48</v>
      </c>
      <c r="D304" s="1">
        <v>2023</v>
      </c>
      <c r="E304" s="1">
        <v>75</v>
      </c>
      <c r="F304" s="1" t="s">
        <v>19</v>
      </c>
      <c r="G304" s="1" t="s">
        <v>5</v>
      </c>
      <c r="H304" s="1">
        <v>26.3</v>
      </c>
      <c r="I304" s="1">
        <v>1.2</v>
      </c>
      <c r="J304" s="1" t="s">
        <v>244</v>
      </c>
      <c r="K304" s="1" t="s">
        <v>18</v>
      </c>
      <c r="L304" s="8" t="s">
        <v>34</v>
      </c>
    </row>
    <row r="305" spans="1:12" ht="13.8" x14ac:dyDescent="0.25">
      <c r="A305" s="7">
        <v>1304</v>
      </c>
      <c r="B305" s="2" t="s">
        <v>290</v>
      </c>
      <c r="C305" s="2" t="s">
        <v>48</v>
      </c>
      <c r="D305" s="2">
        <v>2023</v>
      </c>
      <c r="E305" s="2">
        <v>26</v>
      </c>
      <c r="F305" s="2" t="s">
        <v>9</v>
      </c>
      <c r="G305" s="2" t="s">
        <v>5</v>
      </c>
      <c r="H305" s="2">
        <v>40.5</v>
      </c>
      <c r="I305" s="2">
        <v>2.5</v>
      </c>
      <c r="J305" s="2" t="s">
        <v>244</v>
      </c>
      <c r="K305" s="2" t="s">
        <v>20</v>
      </c>
      <c r="L305" s="9" t="s">
        <v>34</v>
      </c>
    </row>
    <row r="306" spans="1:12" ht="13.8" x14ac:dyDescent="0.25">
      <c r="A306" s="6">
        <v>1305</v>
      </c>
      <c r="B306" s="1" t="s">
        <v>291</v>
      </c>
      <c r="C306" s="1" t="s">
        <v>82</v>
      </c>
      <c r="D306" s="1">
        <v>2023</v>
      </c>
      <c r="E306" s="1">
        <v>37</v>
      </c>
      <c r="F306" s="1" t="s">
        <v>11</v>
      </c>
      <c r="G306" s="1" t="s">
        <v>5</v>
      </c>
      <c r="H306" s="1">
        <v>32.9</v>
      </c>
      <c r="I306" s="1">
        <v>6.7</v>
      </c>
      <c r="J306" s="1" t="s">
        <v>244</v>
      </c>
      <c r="K306" s="1" t="s">
        <v>16</v>
      </c>
      <c r="L306" s="8" t="s">
        <v>36</v>
      </c>
    </row>
    <row r="307" spans="1:12" ht="13.8" x14ac:dyDescent="0.25">
      <c r="A307" s="7">
        <v>1306</v>
      </c>
      <c r="B307" s="2" t="s">
        <v>163</v>
      </c>
      <c r="C307" s="2" t="s">
        <v>62</v>
      </c>
      <c r="D307" s="2">
        <v>2023</v>
      </c>
      <c r="E307" s="2">
        <v>52</v>
      </c>
      <c r="F307" s="2" t="s">
        <v>15</v>
      </c>
      <c r="G307" s="2" t="s">
        <v>5</v>
      </c>
      <c r="H307" s="2">
        <v>67.900000000000006</v>
      </c>
      <c r="I307" s="2">
        <v>1.9</v>
      </c>
      <c r="J307" s="2" t="s">
        <v>244</v>
      </c>
      <c r="K307" s="2" t="s">
        <v>16</v>
      </c>
      <c r="L307" s="9" t="s">
        <v>34</v>
      </c>
    </row>
    <row r="308" spans="1:12" ht="13.8" x14ac:dyDescent="0.25">
      <c r="A308" s="6">
        <v>1307</v>
      </c>
      <c r="B308" s="1" t="s">
        <v>236</v>
      </c>
      <c r="C308" s="1" t="s">
        <v>48</v>
      </c>
      <c r="D308" s="1">
        <v>2023</v>
      </c>
      <c r="E308" s="1">
        <v>41</v>
      </c>
      <c r="F308" s="1" t="s">
        <v>13</v>
      </c>
      <c r="G308" s="1" t="s">
        <v>7</v>
      </c>
      <c r="H308" s="1">
        <v>44.8</v>
      </c>
      <c r="I308" s="1">
        <v>2</v>
      </c>
      <c r="J308" s="1" t="s">
        <v>244</v>
      </c>
      <c r="K308" s="1" t="s">
        <v>18</v>
      </c>
      <c r="L308" s="8" t="s">
        <v>34</v>
      </c>
    </row>
    <row r="309" spans="1:12" ht="13.8" x14ac:dyDescent="0.25">
      <c r="A309" s="7">
        <v>1308</v>
      </c>
      <c r="B309" s="2" t="s">
        <v>44</v>
      </c>
      <c r="C309" s="2" t="s">
        <v>45</v>
      </c>
      <c r="D309" s="2">
        <v>2024</v>
      </c>
      <c r="E309" s="2">
        <v>48</v>
      </c>
      <c r="F309" s="2" t="s">
        <v>13</v>
      </c>
      <c r="G309" s="2" t="s">
        <v>7</v>
      </c>
      <c r="H309" s="2">
        <v>19</v>
      </c>
      <c r="I309" s="2">
        <v>6</v>
      </c>
      <c r="J309" s="2" t="s">
        <v>244</v>
      </c>
      <c r="K309" s="2" t="s">
        <v>16</v>
      </c>
      <c r="L309" s="9" t="s">
        <v>34</v>
      </c>
    </row>
    <row r="310" spans="1:12" ht="13.8" x14ac:dyDescent="0.25">
      <c r="A310" s="6">
        <v>1309</v>
      </c>
      <c r="B310" s="1" t="s">
        <v>292</v>
      </c>
      <c r="C310" s="1" t="s">
        <v>50</v>
      </c>
      <c r="D310" s="1">
        <v>2024</v>
      </c>
      <c r="E310" s="1">
        <v>58</v>
      </c>
      <c r="F310" s="1" t="s">
        <v>15</v>
      </c>
      <c r="G310" s="1" t="s">
        <v>5</v>
      </c>
      <c r="H310" s="1">
        <v>45.4</v>
      </c>
      <c r="I310" s="1">
        <v>4.5</v>
      </c>
      <c r="J310" s="1" t="s">
        <v>244</v>
      </c>
      <c r="K310" s="1" t="s">
        <v>20</v>
      </c>
      <c r="L310" s="8" t="s">
        <v>36</v>
      </c>
    </row>
    <row r="311" spans="1:12" ht="13.8" x14ac:dyDescent="0.25">
      <c r="A311" s="7">
        <v>1310</v>
      </c>
      <c r="B311" s="2" t="s">
        <v>175</v>
      </c>
      <c r="C311" s="2" t="s">
        <v>50</v>
      </c>
      <c r="D311" s="2">
        <v>2023</v>
      </c>
      <c r="E311" s="2">
        <v>45</v>
      </c>
      <c r="F311" s="2" t="s">
        <v>13</v>
      </c>
      <c r="G311" s="2" t="s">
        <v>7</v>
      </c>
      <c r="H311" s="2">
        <v>47.8</v>
      </c>
      <c r="I311" s="2">
        <v>2.1</v>
      </c>
      <c r="J311" s="2" t="s">
        <v>244</v>
      </c>
      <c r="K311" s="2" t="s">
        <v>20</v>
      </c>
      <c r="L311" s="9" t="s">
        <v>36</v>
      </c>
    </row>
    <row r="312" spans="1:12" ht="13.8" x14ac:dyDescent="0.25">
      <c r="A312" s="6">
        <v>1311</v>
      </c>
      <c r="B312" s="1" t="s">
        <v>293</v>
      </c>
      <c r="C312" s="1" t="s">
        <v>54</v>
      </c>
      <c r="D312" s="1">
        <v>2023</v>
      </c>
      <c r="E312" s="1">
        <v>41</v>
      </c>
      <c r="F312" s="1" t="s">
        <v>13</v>
      </c>
      <c r="G312" s="1" t="s">
        <v>5</v>
      </c>
      <c r="H312" s="1">
        <v>40.299999999999997</v>
      </c>
      <c r="I312" s="1">
        <v>3.4</v>
      </c>
      <c r="J312" s="1" t="s">
        <v>244</v>
      </c>
      <c r="K312" s="1" t="s">
        <v>20</v>
      </c>
      <c r="L312" s="8" t="s">
        <v>34</v>
      </c>
    </row>
    <row r="313" spans="1:12" ht="13.8" x14ac:dyDescent="0.25">
      <c r="A313" s="7">
        <v>1312</v>
      </c>
      <c r="B313" s="2" t="s">
        <v>294</v>
      </c>
      <c r="C313" s="2" t="s">
        <v>82</v>
      </c>
      <c r="D313" s="2">
        <v>2024</v>
      </c>
      <c r="E313" s="2">
        <v>6</v>
      </c>
      <c r="F313" s="2" t="s">
        <v>4</v>
      </c>
      <c r="G313" s="2" t="s">
        <v>5</v>
      </c>
      <c r="H313" s="2">
        <v>51.3</v>
      </c>
      <c r="I313" s="2">
        <v>5.9</v>
      </c>
      <c r="J313" s="2" t="s">
        <v>244</v>
      </c>
      <c r="K313" s="2" t="s">
        <v>16</v>
      </c>
      <c r="L313" s="9" t="s">
        <v>34</v>
      </c>
    </row>
    <row r="314" spans="1:12" ht="13.8" x14ac:dyDescent="0.25">
      <c r="A314" s="6">
        <v>1313</v>
      </c>
      <c r="B314" s="1" t="s">
        <v>295</v>
      </c>
      <c r="C314" s="1" t="s">
        <v>54</v>
      </c>
      <c r="D314" s="1">
        <v>2023</v>
      </c>
      <c r="E314" s="1">
        <v>0</v>
      </c>
      <c r="F314" s="1" t="s">
        <v>4</v>
      </c>
      <c r="G314" s="1" t="s">
        <v>5</v>
      </c>
      <c r="H314" s="1">
        <v>47.9</v>
      </c>
      <c r="I314" s="1">
        <v>5</v>
      </c>
      <c r="J314" s="1" t="s">
        <v>244</v>
      </c>
      <c r="K314" s="1" t="s">
        <v>6</v>
      </c>
      <c r="L314" s="8" t="s">
        <v>36</v>
      </c>
    </row>
    <row r="315" spans="1:12" ht="13.8" x14ac:dyDescent="0.25">
      <c r="A315" s="7">
        <v>1314</v>
      </c>
      <c r="B315" s="2" t="s">
        <v>69</v>
      </c>
      <c r="C315" s="2" t="s">
        <v>62</v>
      </c>
      <c r="D315" s="2">
        <v>2024</v>
      </c>
      <c r="E315" s="2">
        <v>35</v>
      </c>
      <c r="F315" s="2" t="s">
        <v>11</v>
      </c>
      <c r="G315" s="2" t="s">
        <v>7</v>
      </c>
      <c r="H315" s="2">
        <v>44.6</v>
      </c>
      <c r="I315" s="2">
        <v>6.2</v>
      </c>
      <c r="J315" s="2" t="s">
        <v>244</v>
      </c>
      <c r="K315" s="2" t="s">
        <v>20</v>
      </c>
      <c r="L315" s="9" t="s">
        <v>36</v>
      </c>
    </row>
    <row r="316" spans="1:12" ht="13.8" x14ac:dyDescent="0.25">
      <c r="A316" s="6">
        <v>1315</v>
      </c>
      <c r="B316" s="1" t="s">
        <v>296</v>
      </c>
      <c r="C316" s="1" t="s">
        <v>41</v>
      </c>
      <c r="D316" s="1">
        <v>2023</v>
      </c>
      <c r="E316" s="1">
        <v>39</v>
      </c>
      <c r="F316" s="1" t="s">
        <v>11</v>
      </c>
      <c r="G316" s="1" t="s">
        <v>7</v>
      </c>
      <c r="H316" s="1">
        <v>32.200000000000003</v>
      </c>
      <c r="I316" s="1">
        <v>1.6</v>
      </c>
      <c r="J316" s="1" t="s">
        <v>244</v>
      </c>
      <c r="K316" s="1" t="s">
        <v>20</v>
      </c>
      <c r="L316" s="8" t="s">
        <v>34</v>
      </c>
    </row>
    <row r="317" spans="1:12" ht="13.8" x14ac:dyDescent="0.25">
      <c r="A317" s="7">
        <v>1316</v>
      </c>
      <c r="B317" s="2" t="s">
        <v>297</v>
      </c>
      <c r="C317" s="2" t="s">
        <v>41</v>
      </c>
      <c r="D317" s="2">
        <v>2023</v>
      </c>
      <c r="E317" s="2">
        <v>61</v>
      </c>
      <c r="F317" s="2" t="s">
        <v>17</v>
      </c>
      <c r="G317" s="2" t="s">
        <v>7</v>
      </c>
      <c r="H317" s="2">
        <v>49.4</v>
      </c>
      <c r="I317" s="2">
        <v>6.4</v>
      </c>
      <c r="J317" s="2" t="s">
        <v>244</v>
      </c>
      <c r="K317" s="2" t="s">
        <v>20</v>
      </c>
      <c r="L317" s="9" t="s">
        <v>34</v>
      </c>
    </row>
    <row r="318" spans="1:12" ht="13.8" x14ac:dyDescent="0.25">
      <c r="A318" s="6">
        <v>1317</v>
      </c>
      <c r="B318" s="1" t="s">
        <v>216</v>
      </c>
      <c r="C318" s="1" t="s">
        <v>50</v>
      </c>
      <c r="D318" s="1">
        <v>2023</v>
      </c>
      <c r="E318" s="1">
        <v>15</v>
      </c>
      <c r="F318" s="1" t="s">
        <v>51</v>
      </c>
      <c r="G318" s="1" t="s">
        <v>5</v>
      </c>
      <c r="H318" s="1">
        <v>47.7</v>
      </c>
      <c r="I318" s="1">
        <v>4.9000000000000004</v>
      </c>
      <c r="J318" s="1" t="s">
        <v>244</v>
      </c>
      <c r="K318" s="1" t="s">
        <v>20</v>
      </c>
      <c r="L318" s="8" t="s">
        <v>34</v>
      </c>
    </row>
    <row r="319" spans="1:12" ht="13.8" x14ac:dyDescent="0.25">
      <c r="A319" s="7">
        <v>1318</v>
      </c>
      <c r="B319" s="2" t="s">
        <v>298</v>
      </c>
      <c r="C319" s="2" t="s">
        <v>43</v>
      </c>
      <c r="D319" s="2">
        <v>2024</v>
      </c>
      <c r="E319" s="2">
        <v>13</v>
      </c>
      <c r="F319" s="2" t="s">
        <v>51</v>
      </c>
      <c r="G319" s="2" t="s">
        <v>5</v>
      </c>
      <c r="H319" s="2">
        <v>44.3</v>
      </c>
      <c r="I319" s="2">
        <v>6.3</v>
      </c>
      <c r="J319" s="2" t="s">
        <v>244</v>
      </c>
      <c r="K319" s="2" t="s">
        <v>20</v>
      </c>
      <c r="L319" s="9" t="s">
        <v>34</v>
      </c>
    </row>
    <row r="320" spans="1:12" ht="13.8" x14ac:dyDescent="0.25">
      <c r="A320" s="6">
        <v>1319</v>
      </c>
      <c r="B320" s="1" t="s">
        <v>246</v>
      </c>
      <c r="C320" s="1" t="s">
        <v>45</v>
      </c>
      <c r="D320" s="1">
        <v>2023</v>
      </c>
      <c r="E320" s="1">
        <v>18</v>
      </c>
      <c r="F320" s="1" t="s">
        <v>51</v>
      </c>
      <c r="G320" s="1" t="s">
        <v>5</v>
      </c>
      <c r="H320" s="1">
        <v>49.2</v>
      </c>
      <c r="I320" s="1">
        <v>6.2</v>
      </c>
      <c r="J320" s="1" t="s">
        <v>244</v>
      </c>
      <c r="K320" s="1" t="s">
        <v>18</v>
      </c>
      <c r="L320" s="8" t="s">
        <v>34</v>
      </c>
    </row>
    <row r="321" spans="1:12" ht="13.8" x14ac:dyDescent="0.25">
      <c r="A321" s="7">
        <v>1320</v>
      </c>
      <c r="B321" s="2" t="s">
        <v>75</v>
      </c>
      <c r="C321" s="2" t="s">
        <v>50</v>
      </c>
      <c r="D321" s="2">
        <v>2024</v>
      </c>
      <c r="E321" s="2">
        <v>19</v>
      </c>
      <c r="F321" s="2" t="s">
        <v>51</v>
      </c>
      <c r="G321" s="2" t="s">
        <v>7</v>
      </c>
      <c r="H321" s="2">
        <v>49.7</v>
      </c>
      <c r="I321" s="2">
        <v>3.7</v>
      </c>
      <c r="J321" s="2" t="s">
        <v>244</v>
      </c>
      <c r="K321" s="2" t="s">
        <v>20</v>
      </c>
      <c r="L321" s="9" t="s">
        <v>34</v>
      </c>
    </row>
    <row r="322" spans="1:12" ht="13.8" x14ac:dyDescent="0.25">
      <c r="A322" s="6">
        <v>1321</v>
      </c>
      <c r="B322" s="1" t="s">
        <v>163</v>
      </c>
      <c r="C322" s="1" t="s">
        <v>62</v>
      </c>
      <c r="D322" s="1">
        <v>2023</v>
      </c>
      <c r="E322" s="1">
        <v>15</v>
      </c>
      <c r="F322" s="1" t="s">
        <v>51</v>
      </c>
      <c r="G322" s="1" t="s">
        <v>7</v>
      </c>
      <c r="H322" s="1">
        <v>25.2</v>
      </c>
      <c r="I322" s="1">
        <v>4</v>
      </c>
      <c r="J322" s="1" t="s">
        <v>244</v>
      </c>
      <c r="K322" s="1" t="s">
        <v>10</v>
      </c>
      <c r="L322" s="8" t="s">
        <v>34</v>
      </c>
    </row>
    <row r="323" spans="1:12" ht="13.8" x14ac:dyDescent="0.25">
      <c r="A323" s="7">
        <v>1322</v>
      </c>
      <c r="B323" s="2" t="s">
        <v>284</v>
      </c>
      <c r="C323" s="2" t="s">
        <v>48</v>
      </c>
      <c r="D323" s="2">
        <v>2023</v>
      </c>
      <c r="E323" s="2">
        <v>10</v>
      </c>
      <c r="F323" s="2" t="s">
        <v>51</v>
      </c>
      <c r="G323" s="2" t="s">
        <v>7</v>
      </c>
      <c r="H323" s="2">
        <v>35.4</v>
      </c>
      <c r="I323" s="2">
        <v>7.9</v>
      </c>
      <c r="J323" s="2" t="s">
        <v>244</v>
      </c>
      <c r="K323" s="2" t="s">
        <v>18</v>
      </c>
      <c r="L323" s="9" t="s">
        <v>34</v>
      </c>
    </row>
    <row r="324" spans="1:12" ht="13.8" x14ac:dyDescent="0.25">
      <c r="A324" s="6">
        <v>1323</v>
      </c>
      <c r="B324" s="1" t="s">
        <v>52</v>
      </c>
      <c r="C324" s="1" t="s">
        <v>45</v>
      </c>
      <c r="D324" s="1">
        <v>2023</v>
      </c>
      <c r="E324" s="1">
        <v>26</v>
      </c>
      <c r="F324" s="1" t="s">
        <v>9</v>
      </c>
      <c r="G324" s="1" t="s">
        <v>7</v>
      </c>
      <c r="H324" s="1">
        <v>21</v>
      </c>
      <c r="I324" s="1">
        <v>4.8</v>
      </c>
      <c r="J324" s="1" t="s">
        <v>244</v>
      </c>
      <c r="K324" s="1" t="s">
        <v>18</v>
      </c>
      <c r="L324" s="8" t="s">
        <v>34</v>
      </c>
    </row>
    <row r="325" spans="1:12" ht="13.8" x14ac:dyDescent="0.25">
      <c r="A325" s="7">
        <v>1324</v>
      </c>
      <c r="B325" s="2" t="s">
        <v>299</v>
      </c>
      <c r="C325" s="2" t="s">
        <v>48</v>
      </c>
      <c r="D325" s="2">
        <v>2023</v>
      </c>
      <c r="E325" s="2">
        <v>49</v>
      </c>
      <c r="F325" s="2" t="s">
        <v>13</v>
      </c>
      <c r="G325" s="2" t="s">
        <v>5</v>
      </c>
      <c r="H325" s="2">
        <v>45.9</v>
      </c>
      <c r="I325" s="2">
        <v>6.7</v>
      </c>
      <c r="J325" s="2" t="s">
        <v>244</v>
      </c>
      <c r="K325" s="2" t="s">
        <v>18</v>
      </c>
      <c r="L325" s="9" t="s">
        <v>34</v>
      </c>
    </row>
    <row r="326" spans="1:12" ht="13.8" x14ac:dyDescent="0.25">
      <c r="A326" s="6">
        <v>1325</v>
      </c>
      <c r="B326" s="1" t="s">
        <v>300</v>
      </c>
      <c r="C326" s="1" t="s">
        <v>82</v>
      </c>
      <c r="D326" s="1">
        <v>2023</v>
      </c>
      <c r="E326" s="1">
        <v>16</v>
      </c>
      <c r="F326" s="1" t="s">
        <v>51</v>
      </c>
      <c r="G326" s="1" t="s">
        <v>5</v>
      </c>
      <c r="H326" s="1">
        <v>17.8</v>
      </c>
      <c r="I326" s="1">
        <v>7.7</v>
      </c>
      <c r="J326" s="1" t="s">
        <v>244</v>
      </c>
      <c r="K326" s="1" t="s">
        <v>20</v>
      </c>
      <c r="L326" s="8" t="s">
        <v>34</v>
      </c>
    </row>
    <row r="327" spans="1:12" ht="13.8" x14ac:dyDescent="0.25">
      <c r="A327" s="7">
        <v>1326</v>
      </c>
      <c r="B327" s="2" t="s">
        <v>301</v>
      </c>
      <c r="C327" s="2" t="s">
        <v>54</v>
      </c>
      <c r="D327" s="2">
        <v>2023</v>
      </c>
      <c r="E327" s="2">
        <v>9</v>
      </c>
      <c r="F327" s="2" t="s">
        <v>4</v>
      </c>
      <c r="G327" s="2" t="s">
        <v>7</v>
      </c>
      <c r="H327" s="2">
        <v>39.700000000000003</v>
      </c>
      <c r="I327" s="2">
        <v>5.2</v>
      </c>
      <c r="J327" s="2" t="s">
        <v>244</v>
      </c>
      <c r="K327" s="2" t="s">
        <v>20</v>
      </c>
      <c r="L327" s="9" t="s">
        <v>34</v>
      </c>
    </row>
    <row r="328" spans="1:12" ht="13.8" x14ac:dyDescent="0.25">
      <c r="A328" s="6">
        <v>1327</v>
      </c>
      <c r="B328" s="1" t="s">
        <v>302</v>
      </c>
      <c r="C328" s="1" t="s">
        <v>39</v>
      </c>
      <c r="D328" s="1">
        <v>2023</v>
      </c>
      <c r="E328" s="1">
        <v>36</v>
      </c>
      <c r="F328" s="1" t="s">
        <v>11</v>
      </c>
      <c r="G328" s="1" t="s">
        <v>5</v>
      </c>
      <c r="H328" s="1">
        <v>25.4</v>
      </c>
      <c r="I328" s="1">
        <v>3.3</v>
      </c>
      <c r="J328" s="1" t="s">
        <v>244</v>
      </c>
      <c r="K328" s="1" t="s">
        <v>20</v>
      </c>
      <c r="L328" s="8" t="s">
        <v>36</v>
      </c>
    </row>
    <row r="329" spans="1:12" ht="13.8" x14ac:dyDescent="0.25">
      <c r="A329" s="7">
        <v>1328</v>
      </c>
      <c r="B329" s="2" t="s">
        <v>303</v>
      </c>
      <c r="C329" s="2" t="s">
        <v>45</v>
      </c>
      <c r="D329" s="2">
        <v>2023</v>
      </c>
      <c r="E329" s="2">
        <v>68</v>
      </c>
      <c r="F329" s="2" t="s">
        <v>17</v>
      </c>
      <c r="G329" s="2" t="s">
        <v>5</v>
      </c>
      <c r="H329" s="2">
        <v>28</v>
      </c>
      <c r="I329" s="2">
        <v>4</v>
      </c>
      <c r="J329" s="2" t="s">
        <v>244</v>
      </c>
      <c r="K329" s="2" t="s">
        <v>20</v>
      </c>
      <c r="L329" s="9" t="s">
        <v>34</v>
      </c>
    </row>
    <row r="330" spans="1:12" ht="13.8" x14ac:dyDescent="0.25">
      <c r="A330" s="6">
        <v>1329</v>
      </c>
      <c r="B330" s="1" t="s">
        <v>304</v>
      </c>
      <c r="C330" s="1" t="s">
        <v>62</v>
      </c>
      <c r="D330" s="1">
        <v>2023</v>
      </c>
      <c r="E330" s="1">
        <v>41</v>
      </c>
      <c r="F330" s="1" t="s">
        <v>13</v>
      </c>
      <c r="G330" s="1" t="s">
        <v>7</v>
      </c>
      <c r="H330" s="1">
        <v>22</v>
      </c>
      <c r="I330" s="1">
        <v>7</v>
      </c>
      <c r="J330" s="1" t="s">
        <v>244</v>
      </c>
      <c r="K330" s="1" t="s">
        <v>16</v>
      </c>
      <c r="L330" s="8" t="s">
        <v>36</v>
      </c>
    </row>
    <row r="331" spans="1:12" ht="13.8" x14ac:dyDescent="0.25">
      <c r="A331" s="7">
        <v>1330</v>
      </c>
      <c r="B331" s="2" t="s">
        <v>305</v>
      </c>
      <c r="C331" s="2" t="s">
        <v>33</v>
      </c>
      <c r="D331" s="2">
        <v>2023</v>
      </c>
      <c r="E331" s="2">
        <v>55</v>
      </c>
      <c r="F331" s="2" t="s">
        <v>15</v>
      </c>
      <c r="G331" s="2" t="s">
        <v>5</v>
      </c>
      <c r="H331" s="2">
        <v>32.299999999999997</v>
      </c>
      <c r="I331" s="2">
        <v>1.1000000000000001</v>
      </c>
      <c r="J331" s="2" t="s">
        <v>244</v>
      </c>
      <c r="K331" s="2" t="s">
        <v>20</v>
      </c>
      <c r="L331" s="9" t="s">
        <v>34</v>
      </c>
    </row>
    <row r="332" spans="1:12" ht="13.8" x14ac:dyDescent="0.25">
      <c r="A332" s="6">
        <v>1331</v>
      </c>
      <c r="B332" s="1" t="s">
        <v>99</v>
      </c>
      <c r="C332" s="1" t="s">
        <v>43</v>
      </c>
      <c r="D332" s="1">
        <v>2024</v>
      </c>
      <c r="E332" s="1">
        <v>78</v>
      </c>
      <c r="F332" s="1" t="s">
        <v>19</v>
      </c>
      <c r="G332" s="1" t="s">
        <v>7</v>
      </c>
      <c r="H332" s="1">
        <v>27.2</v>
      </c>
      <c r="I332" s="1">
        <v>3.9</v>
      </c>
      <c r="J332" s="1" t="s">
        <v>244</v>
      </c>
      <c r="K332" s="1" t="s">
        <v>18</v>
      </c>
      <c r="L332" s="8" t="s">
        <v>36</v>
      </c>
    </row>
    <row r="333" spans="1:12" ht="13.8" x14ac:dyDescent="0.25">
      <c r="A333" s="7">
        <v>1332</v>
      </c>
      <c r="B333" s="2" t="s">
        <v>306</v>
      </c>
      <c r="C333" s="2" t="s">
        <v>41</v>
      </c>
      <c r="D333" s="2">
        <v>2023</v>
      </c>
      <c r="E333" s="2">
        <v>17</v>
      </c>
      <c r="F333" s="2" t="s">
        <v>51</v>
      </c>
      <c r="G333" s="2" t="s">
        <v>5</v>
      </c>
      <c r="H333" s="2">
        <v>33</v>
      </c>
      <c r="I333" s="2">
        <v>3.9</v>
      </c>
      <c r="J333" s="2" t="s">
        <v>244</v>
      </c>
      <c r="K333" s="2" t="s">
        <v>12</v>
      </c>
      <c r="L333" s="9" t="s">
        <v>34</v>
      </c>
    </row>
    <row r="334" spans="1:12" ht="13.8" x14ac:dyDescent="0.25">
      <c r="A334" s="6">
        <v>1333</v>
      </c>
      <c r="B334" s="1" t="s">
        <v>307</v>
      </c>
      <c r="C334" s="1" t="s">
        <v>62</v>
      </c>
      <c r="D334" s="1">
        <v>2024</v>
      </c>
      <c r="E334" s="1">
        <v>16</v>
      </c>
      <c r="F334" s="1" t="s">
        <v>51</v>
      </c>
      <c r="G334" s="1" t="s">
        <v>7</v>
      </c>
      <c r="H334" s="1">
        <v>35.200000000000003</v>
      </c>
      <c r="I334" s="1">
        <v>1</v>
      </c>
      <c r="J334" s="1" t="s">
        <v>244</v>
      </c>
      <c r="K334" s="1" t="s">
        <v>18</v>
      </c>
      <c r="L334" s="8" t="s">
        <v>34</v>
      </c>
    </row>
    <row r="335" spans="1:12" ht="13.8" x14ac:dyDescent="0.25">
      <c r="A335" s="7">
        <v>1334</v>
      </c>
      <c r="B335" s="2" t="s">
        <v>308</v>
      </c>
      <c r="C335" s="2" t="s">
        <v>82</v>
      </c>
      <c r="D335" s="2">
        <v>2023</v>
      </c>
      <c r="E335" s="2">
        <v>54</v>
      </c>
      <c r="F335" s="2" t="s">
        <v>15</v>
      </c>
      <c r="G335" s="2" t="s">
        <v>5</v>
      </c>
      <c r="H335" s="2">
        <v>34.6</v>
      </c>
      <c r="I335" s="2">
        <v>5.8</v>
      </c>
      <c r="J335" s="2" t="s">
        <v>244</v>
      </c>
      <c r="K335" s="2" t="s">
        <v>18</v>
      </c>
      <c r="L335" s="9" t="s">
        <v>34</v>
      </c>
    </row>
    <row r="336" spans="1:12" ht="13.8" x14ac:dyDescent="0.25">
      <c r="A336" s="6">
        <v>1335</v>
      </c>
      <c r="B336" s="1" t="s">
        <v>295</v>
      </c>
      <c r="C336" s="1" t="s">
        <v>54</v>
      </c>
      <c r="D336" s="1">
        <v>2023</v>
      </c>
      <c r="E336" s="1">
        <v>65</v>
      </c>
      <c r="F336" s="1" t="s">
        <v>17</v>
      </c>
      <c r="G336" s="1" t="s">
        <v>5</v>
      </c>
      <c r="H336" s="1">
        <v>26.2</v>
      </c>
      <c r="I336" s="1">
        <v>7</v>
      </c>
      <c r="J336" s="1" t="s">
        <v>244</v>
      </c>
      <c r="K336" s="1" t="s">
        <v>20</v>
      </c>
      <c r="L336" s="8" t="s">
        <v>34</v>
      </c>
    </row>
    <row r="337" spans="1:12" ht="13.8" x14ac:dyDescent="0.25">
      <c r="A337" s="7">
        <v>1336</v>
      </c>
      <c r="B337" s="2" t="s">
        <v>149</v>
      </c>
      <c r="C337" s="2" t="s">
        <v>43</v>
      </c>
      <c r="D337" s="2">
        <v>2024</v>
      </c>
      <c r="E337" s="2">
        <v>14</v>
      </c>
      <c r="F337" s="2" t="s">
        <v>51</v>
      </c>
      <c r="G337" s="2" t="s">
        <v>7</v>
      </c>
      <c r="H337" s="2">
        <v>37.1</v>
      </c>
      <c r="I337" s="2">
        <v>7.6</v>
      </c>
      <c r="J337" s="2" t="s">
        <v>244</v>
      </c>
      <c r="K337" s="2" t="s">
        <v>20</v>
      </c>
      <c r="L337" s="9" t="s">
        <v>36</v>
      </c>
    </row>
    <row r="338" spans="1:12" ht="13.8" x14ac:dyDescent="0.25">
      <c r="A338" s="6">
        <v>1337</v>
      </c>
      <c r="B338" s="1" t="s">
        <v>309</v>
      </c>
      <c r="C338" s="1" t="s">
        <v>41</v>
      </c>
      <c r="D338" s="1">
        <v>2023</v>
      </c>
      <c r="E338" s="1">
        <v>46</v>
      </c>
      <c r="F338" s="1" t="s">
        <v>13</v>
      </c>
      <c r="G338" s="1" t="s">
        <v>5</v>
      </c>
      <c r="H338" s="1">
        <v>30.1</v>
      </c>
      <c r="I338" s="1">
        <v>5.9</v>
      </c>
      <c r="J338" s="1" t="s">
        <v>244</v>
      </c>
      <c r="K338" s="1" t="s">
        <v>12</v>
      </c>
      <c r="L338" s="8" t="s">
        <v>36</v>
      </c>
    </row>
    <row r="339" spans="1:12" ht="13.8" x14ac:dyDescent="0.25">
      <c r="A339" s="7">
        <v>1338</v>
      </c>
      <c r="B339" s="2" t="s">
        <v>310</v>
      </c>
      <c r="C339" s="2" t="s">
        <v>48</v>
      </c>
      <c r="D339" s="2">
        <v>2024</v>
      </c>
      <c r="E339" s="2">
        <v>31</v>
      </c>
      <c r="F339" s="2" t="s">
        <v>11</v>
      </c>
      <c r="G339" s="2" t="s">
        <v>5</v>
      </c>
      <c r="H339" s="2">
        <v>18.600000000000001</v>
      </c>
      <c r="I339" s="2">
        <v>6.8</v>
      </c>
      <c r="J339" s="2" t="s">
        <v>244</v>
      </c>
      <c r="K339" s="2" t="s">
        <v>20</v>
      </c>
      <c r="L339" s="9" t="s">
        <v>34</v>
      </c>
    </row>
    <row r="340" spans="1:12" ht="13.8" x14ac:dyDescent="0.25">
      <c r="A340" s="6">
        <v>1339</v>
      </c>
      <c r="B340" s="1" t="s">
        <v>77</v>
      </c>
      <c r="C340" s="1" t="s">
        <v>43</v>
      </c>
      <c r="D340" s="1">
        <v>2024</v>
      </c>
      <c r="E340" s="1">
        <v>6</v>
      </c>
      <c r="F340" s="1" t="s">
        <v>4</v>
      </c>
      <c r="G340" s="1" t="s">
        <v>7</v>
      </c>
      <c r="H340" s="1">
        <v>44.5</v>
      </c>
      <c r="I340" s="1">
        <v>8.5</v>
      </c>
      <c r="J340" s="1" t="s">
        <v>244</v>
      </c>
      <c r="K340" s="1" t="s">
        <v>8</v>
      </c>
      <c r="L340" s="8" t="s">
        <v>36</v>
      </c>
    </row>
    <row r="341" spans="1:12" ht="13.8" x14ac:dyDescent="0.25">
      <c r="A341" s="7">
        <v>1340</v>
      </c>
      <c r="B341" s="2" t="s">
        <v>311</v>
      </c>
      <c r="C341" s="2" t="s">
        <v>54</v>
      </c>
      <c r="D341" s="2">
        <v>2023</v>
      </c>
      <c r="E341" s="2">
        <v>36</v>
      </c>
      <c r="F341" s="2" t="s">
        <v>11</v>
      </c>
      <c r="G341" s="2" t="s">
        <v>7</v>
      </c>
      <c r="H341" s="2">
        <v>36.700000000000003</v>
      </c>
      <c r="I341" s="2">
        <v>3.3</v>
      </c>
      <c r="J341" s="2" t="s">
        <v>244</v>
      </c>
      <c r="K341" s="2" t="s">
        <v>20</v>
      </c>
      <c r="L341" s="9" t="s">
        <v>34</v>
      </c>
    </row>
    <row r="342" spans="1:12" ht="13.8" x14ac:dyDescent="0.25">
      <c r="A342" s="6">
        <v>1341</v>
      </c>
      <c r="B342" s="1" t="s">
        <v>312</v>
      </c>
      <c r="C342" s="1" t="s">
        <v>48</v>
      </c>
      <c r="D342" s="1">
        <v>2024</v>
      </c>
      <c r="E342" s="1">
        <v>72</v>
      </c>
      <c r="F342" s="1" t="s">
        <v>19</v>
      </c>
      <c r="G342" s="1" t="s">
        <v>5</v>
      </c>
      <c r="H342" s="1">
        <v>39.4</v>
      </c>
      <c r="I342" s="1">
        <v>1.7</v>
      </c>
      <c r="J342" s="1" t="s">
        <v>244</v>
      </c>
      <c r="K342" s="1" t="s">
        <v>20</v>
      </c>
      <c r="L342" s="8" t="s">
        <v>34</v>
      </c>
    </row>
    <row r="343" spans="1:12" ht="13.8" x14ac:dyDescent="0.25">
      <c r="A343" s="7">
        <v>1342</v>
      </c>
      <c r="B343" s="2" t="s">
        <v>119</v>
      </c>
      <c r="C343" s="2" t="s">
        <v>48</v>
      </c>
      <c r="D343" s="2">
        <v>2024</v>
      </c>
      <c r="E343" s="2">
        <v>69</v>
      </c>
      <c r="F343" s="2" t="s">
        <v>17</v>
      </c>
      <c r="G343" s="2" t="s">
        <v>7</v>
      </c>
      <c r="H343" s="2">
        <v>35.799999999999997</v>
      </c>
      <c r="I343" s="2">
        <v>3.5</v>
      </c>
      <c r="J343" s="2" t="s">
        <v>244</v>
      </c>
      <c r="K343" s="2" t="s">
        <v>20</v>
      </c>
      <c r="L343" s="9" t="s">
        <v>34</v>
      </c>
    </row>
    <row r="344" spans="1:12" ht="13.8" x14ac:dyDescent="0.25">
      <c r="A344" s="6">
        <v>1343</v>
      </c>
      <c r="B344" s="1" t="s">
        <v>313</v>
      </c>
      <c r="C344" s="1" t="s">
        <v>64</v>
      </c>
      <c r="D344" s="1">
        <v>2023</v>
      </c>
      <c r="E344" s="1">
        <v>1</v>
      </c>
      <c r="F344" s="1" t="s">
        <v>4</v>
      </c>
      <c r="G344" s="1" t="s">
        <v>5</v>
      </c>
      <c r="H344" s="1">
        <v>35.799999999999997</v>
      </c>
      <c r="I344" s="1">
        <v>5.0999999999999996</v>
      </c>
      <c r="J344" s="1" t="s">
        <v>244</v>
      </c>
      <c r="K344" s="1" t="s">
        <v>18</v>
      </c>
      <c r="L344" s="8" t="s">
        <v>36</v>
      </c>
    </row>
    <row r="345" spans="1:12" ht="13.8" x14ac:dyDescent="0.25">
      <c r="A345" s="7">
        <v>1344</v>
      </c>
      <c r="B345" s="2" t="s">
        <v>314</v>
      </c>
      <c r="C345" s="2" t="s">
        <v>43</v>
      </c>
      <c r="D345" s="2">
        <v>2024</v>
      </c>
      <c r="E345" s="2">
        <v>67</v>
      </c>
      <c r="F345" s="2" t="s">
        <v>17</v>
      </c>
      <c r="G345" s="2" t="s">
        <v>5</v>
      </c>
      <c r="H345" s="2">
        <v>47.6</v>
      </c>
      <c r="I345" s="2">
        <v>4.9000000000000004</v>
      </c>
      <c r="J345" s="2" t="s">
        <v>244</v>
      </c>
      <c r="K345" s="2" t="s">
        <v>10</v>
      </c>
      <c r="L345" s="9" t="s">
        <v>36</v>
      </c>
    </row>
    <row r="346" spans="1:12" ht="13.8" x14ac:dyDescent="0.25">
      <c r="A346" s="6">
        <v>1345</v>
      </c>
      <c r="B346" s="1" t="s">
        <v>315</v>
      </c>
      <c r="C346" s="1" t="s">
        <v>50</v>
      </c>
      <c r="D346" s="1">
        <v>2023</v>
      </c>
      <c r="E346" s="1">
        <v>11</v>
      </c>
      <c r="F346" s="1" t="s">
        <v>51</v>
      </c>
      <c r="G346" s="1" t="s">
        <v>5</v>
      </c>
      <c r="H346" s="1">
        <v>43.6</v>
      </c>
      <c r="I346" s="1">
        <v>5.5</v>
      </c>
      <c r="J346" s="1" t="s">
        <v>244</v>
      </c>
      <c r="K346" s="1" t="s">
        <v>16</v>
      </c>
      <c r="L346" s="8" t="s">
        <v>34</v>
      </c>
    </row>
    <row r="347" spans="1:12" ht="13.8" x14ac:dyDescent="0.25">
      <c r="A347" s="7">
        <v>1346</v>
      </c>
      <c r="B347" s="2" t="s">
        <v>316</v>
      </c>
      <c r="C347" s="2" t="s">
        <v>54</v>
      </c>
      <c r="D347" s="2">
        <v>2024</v>
      </c>
      <c r="E347" s="2">
        <v>10</v>
      </c>
      <c r="F347" s="2" t="s">
        <v>51</v>
      </c>
      <c r="G347" s="2" t="s">
        <v>5</v>
      </c>
      <c r="H347" s="2">
        <v>22.7</v>
      </c>
      <c r="I347" s="2">
        <v>3.9</v>
      </c>
      <c r="J347" s="2" t="s">
        <v>244</v>
      </c>
      <c r="K347" s="2" t="s">
        <v>18</v>
      </c>
      <c r="L347" s="9" t="s">
        <v>34</v>
      </c>
    </row>
    <row r="348" spans="1:12" ht="13.8" x14ac:dyDescent="0.25">
      <c r="A348" s="6">
        <v>1347</v>
      </c>
      <c r="B348" s="1" t="s">
        <v>317</v>
      </c>
      <c r="C348" s="1" t="s">
        <v>39</v>
      </c>
      <c r="D348" s="1">
        <v>2023</v>
      </c>
      <c r="E348" s="1">
        <v>16</v>
      </c>
      <c r="F348" s="1" t="s">
        <v>51</v>
      </c>
      <c r="G348" s="1" t="s">
        <v>5</v>
      </c>
      <c r="H348" s="1">
        <v>36</v>
      </c>
      <c r="I348" s="1">
        <v>6.7</v>
      </c>
      <c r="J348" s="1" t="s">
        <v>244</v>
      </c>
      <c r="K348" s="1" t="s">
        <v>20</v>
      </c>
      <c r="L348" s="8" t="s">
        <v>36</v>
      </c>
    </row>
    <row r="349" spans="1:12" ht="13.8" x14ac:dyDescent="0.25">
      <c r="A349" s="7">
        <v>1348</v>
      </c>
      <c r="B349" s="2" t="s">
        <v>318</v>
      </c>
      <c r="C349" s="2" t="s">
        <v>82</v>
      </c>
      <c r="D349" s="2">
        <v>2024</v>
      </c>
      <c r="E349" s="2">
        <v>34</v>
      </c>
      <c r="F349" s="2" t="s">
        <v>11</v>
      </c>
      <c r="G349" s="2" t="s">
        <v>7</v>
      </c>
      <c r="H349" s="2">
        <v>38.1</v>
      </c>
      <c r="I349" s="2">
        <v>10</v>
      </c>
      <c r="J349" s="2" t="s">
        <v>244</v>
      </c>
      <c r="K349" s="2" t="s">
        <v>20</v>
      </c>
      <c r="L349" s="9" t="s">
        <v>36</v>
      </c>
    </row>
    <row r="350" spans="1:12" ht="13.8" x14ac:dyDescent="0.25">
      <c r="A350" s="6">
        <v>1349</v>
      </c>
      <c r="B350" s="1" t="s">
        <v>319</v>
      </c>
      <c r="C350" s="1" t="s">
        <v>62</v>
      </c>
      <c r="D350" s="1">
        <v>2023</v>
      </c>
      <c r="E350" s="1">
        <v>21</v>
      </c>
      <c r="F350" s="1" t="s">
        <v>9</v>
      </c>
      <c r="G350" s="1" t="s">
        <v>7</v>
      </c>
      <c r="H350" s="1">
        <v>25.3</v>
      </c>
      <c r="I350" s="1">
        <v>5.7</v>
      </c>
      <c r="J350" s="1" t="s">
        <v>244</v>
      </c>
      <c r="K350" s="1" t="s">
        <v>20</v>
      </c>
      <c r="L350" s="8" t="s">
        <v>34</v>
      </c>
    </row>
    <row r="351" spans="1:12" ht="13.8" x14ac:dyDescent="0.25">
      <c r="A351" s="7">
        <v>1350</v>
      </c>
      <c r="B351" s="2" t="s">
        <v>320</v>
      </c>
      <c r="C351" s="2" t="s">
        <v>54</v>
      </c>
      <c r="D351" s="2">
        <v>2023</v>
      </c>
      <c r="E351" s="2">
        <v>59</v>
      </c>
      <c r="F351" s="2" t="s">
        <v>15</v>
      </c>
      <c r="G351" s="2" t="s">
        <v>7</v>
      </c>
      <c r="H351" s="2">
        <v>34.6</v>
      </c>
      <c r="I351" s="2">
        <v>6.1</v>
      </c>
      <c r="J351" s="2" t="s">
        <v>244</v>
      </c>
      <c r="K351" s="2" t="s">
        <v>20</v>
      </c>
      <c r="L351" s="9" t="s">
        <v>36</v>
      </c>
    </row>
    <row r="352" spans="1:12" ht="13.8" x14ac:dyDescent="0.25">
      <c r="A352" s="6">
        <v>1351</v>
      </c>
      <c r="B352" s="1" t="s">
        <v>290</v>
      </c>
      <c r="C352" s="1" t="s">
        <v>48</v>
      </c>
      <c r="D352" s="1">
        <v>2023</v>
      </c>
      <c r="E352" s="1">
        <v>41</v>
      </c>
      <c r="F352" s="1" t="s">
        <v>13</v>
      </c>
      <c r="G352" s="1" t="s">
        <v>7</v>
      </c>
      <c r="H352" s="1">
        <v>46.5</v>
      </c>
      <c r="I352" s="1">
        <v>7.7</v>
      </c>
      <c r="J352" s="1" t="s">
        <v>244</v>
      </c>
      <c r="K352" s="1" t="s">
        <v>10</v>
      </c>
      <c r="L352" s="8" t="s">
        <v>34</v>
      </c>
    </row>
    <row r="353" spans="1:12" ht="13.8" x14ac:dyDescent="0.25">
      <c r="A353" s="7">
        <v>1352</v>
      </c>
      <c r="B353" s="2" t="s">
        <v>52</v>
      </c>
      <c r="C353" s="2" t="s">
        <v>45</v>
      </c>
      <c r="D353" s="2">
        <v>2023</v>
      </c>
      <c r="E353" s="2">
        <v>33</v>
      </c>
      <c r="F353" s="2" t="s">
        <v>11</v>
      </c>
      <c r="G353" s="2" t="s">
        <v>7</v>
      </c>
      <c r="H353" s="2">
        <v>38.4</v>
      </c>
      <c r="I353" s="2">
        <v>3.9</v>
      </c>
      <c r="J353" s="2" t="s">
        <v>244</v>
      </c>
      <c r="K353" s="2" t="s">
        <v>12</v>
      </c>
      <c r="L353" s="9" t="s">
        <v>36</v>
      </c>
    </row>
    <row r="354" spans="1:12" ht="13.8" x14ac:dyDescent="0.25">
      <c r="A354" s="6">
        <v>1353</v>
      </c>
      <c r="B354" s="1" t="s">
        <v>56</v>
      </c>
      <c r="C354" s="1" t="s">
        <v>43</v>
      </c>
      <c r="D354" s="1">
        <v>2023</v>
      </c>
      <c r="E354" s="1">
        <v>13</v>
      </c>
      <c r="F354" s="1" t="s">
        <v>51</v>
      </c>
      <c r="G354" s="1" t="s">
        <v>5</v>
      </c>
      <c r="H354" s="1">
        <v>37.4</v>
      </c>
      <c r="I354" s="1">
        <v>4</v>
      </c>
      <c r="J354" s="1" t="s">
        <v>244</v>
      </c>
      <c r="K354" s="1" t="s">
        <v>20</v>
      </c>
      <c r="L354" s="8" t="s">
        <v>36</v>
      </c>
    </row>
    <row r="355" spans="1:12" ht="13.8" x14ac:dyDescent="0.25">
      <c r="A355" s="7">
        <v>1354</v>
      </c>
      <c r="B355" s="2" t="s">
        <v>321</v>
      </c>
      <c r="C355" s="2" t="s">
        <v>62</v>
      </c>
      <c r="D355" s="2">
        <v>2023</v>
      </c>
      <c r="E355" s="2">
        <v>51</v>
      </c>
      <c r="F355" s="2" t="s">
        <v>15</v>
      </c>
      <c r="G355" s="2" t="s">
        <v>7</v>
      </c>
      <c r="H355" s="2">
        <v>23.4</v>
      </c>
      <c r="I355" s="2">
        <v>7.2</v>
      </c>
      <c r="J355" s="2" t="s">
        <v>244</v>
      </c>
      <c r="K355" s="2" t="s">
        <v>18</v>
      </c>
      <c r="L355" s="9" t="s">
        <v>34</v>
      </c>
    </row>
    <row r="356" spans="1:12" ht="13.8" x14ac:dyDescent="0.25">
      <c r="A356" s="6">
        <v>1355</v>
      </c>
      <c r="B356" s="1" t="s">
        <v>107</v>
      </c>
      <c r="C356" s="1" t="s">
        <v>43</v>
      </c>
      <c r="D356" s="1">
        <v>2024</v>
      </c>
      <c r="E356" s="1">
        <v>8</v>
      </c>
      <c r="F356" s="1" t="s">
        <v>4</v>
      </c>
      <c r="G356" s="1" t="s">
        <v>7</v>
      </c>
      <c r="H356" s="1">
        <v>40.799999999999997</v>
      </c>
      <c r="I356" s="1">
        <v>8</v>
      </c>
      <c r="J356" s="1" t="s">
        <v>244</v>
      </c>
      <c r="K356" s="1" t="s">
        <v>16</v>
      </c>
      <c r="L356" s="8" t="s">
        <v>34</v>
      </c>
    </row>
    <row r="357" spans="1:12" ht="13.8" x14ac:dyDescent="0.25">
      <c r="A357" s="7">
        <v>1356</v>
      </c>
      <c r="B357" s="2" t="s">
        <v>322</v>
      </c>
      <c r="C357" s="2" t="s">
        <v>43</v>
      </c>
      <c r="D357" s="2">
        <v>2024</v>
      </c>
      <c r="E357" s="2">
        <v>59</v>
      </c>
      <c r="F357" s="2" t="s">
        <v>15</v>
      </c>
      <c r="G357" s="2" t="s">
        <v>7</v>
      </c>
      <c r="H357" s="2">
        <v>61.1</v>
      </c>
      <c r="I357" s="2">
        <v>6.6</v>
      </c>
      <c r="J357" s="2" t="s">
        <v>244</v>
      </c>
      <c r="K357" s="2" t="s">
        <v>20</v>
      </c>
      <c r="L357" s="9" t="s">
        <v>36</v>
      </c>
    </row>
    <row r="358" spans="1:12" ht="13.8" x14ac:dyDescent="0.25">
      <c r="A358" s="6">
        <v>1357</v>
      </c>
      <c r="B358" s="1" t="s">
        <v>67</v>
      </c>
      <c r="C358" s="1" t="s">
        <v>41</v>
      </c>
      <c r="D358" s="1">
        <v>2024</v>
      </c>
      <c r="E358" s="1">
        <v>54</v>
      </c>
      <c r="F358" s="1" t="s">
        <v>15</v>
      </c>
      <c r="G358" s="1" t="s">
        <v>5</v>
      </c>
      <c r="H358" s="1">
        <v>39.1</v>
      </c>
      <c r="I358" s="1">
        <v>6.4</v>
      </c>
      <c r="J358" s="1" t="s">
        <v>244</v>
      </c>
      <c r="K358" s="1" t="s">
        <v>20</v>
      </c>
      <c r="L358" s="8" t="s">
        <v>34</v>
      </c>
    </row>
    <row r="359" spans="1:12" ht="13.8" x14ac:dyDescent="0.25">
      <c r="A359" s="7">
        <v>1358</v>
      </c>
      <c r="B359" s="2" t="s">
        <v>72</v>
      </c>
      <c r="C359" s="2" t="s">
        <v>41</v>
      </c>
      <c r="D359" s="2">
        <v>2023</v>
      </c>
      <c r="E359" s="2">
        <v>79</v>
      </c>
      <c r="F359" s="2" t="s">
        <v>19</v>
      </c>
      <c r="G359" s="2" t="s">
        <v>5</v>
      </c>
      <c r="H359" s="2">
        <v>22.3</v>
      </c>
      <c r="I359" s="2">
        <v>3.1</v>
      </c>
      <c r="J359" s="2" t="s">
        <v>244</v>
      </c>
      <c r="K359" s="2" t="s">
        <v>20</v>
      </c>
      <c r="L359" s="9" t="s">
        <v>36</v>
      </c>
    </row>
    <row r="360" spans="1:12" ht="13.8" x14ac:dyDescent="0.25">
      <c r="A360" s="6">
        <v>1359</v>
      </c>
      <c r="B360" s="1" t="s">
        <v>323</v>
      </c>
      <c r="C360" s="1" t="s">
        <v>41</v>
      </c>
      <c r="D360" s="1">
        <v>2024</v>
      </c>
      <c r="E360" s="1">
        <v>35</v>
      </c>
      <c r="F360" s="1" t="s">
        <v>11</v>
      </c>
      <c r="G360" s="1" t="s">
        <v>5</v>
      </c>
      <c r="H360" s="1">
        <v>25.9</v>
      </c>
      <c r="I360" s="1">
        <v>6.6</v>
      </c>
      <c r="J360" s="1" t="s">
        <v>244</v>
      </c>
      <c r="K360" s="1" t="s">
        <v>18</v>
      </c>
      <c r="L360" s="8" t="s">
        <v>36</v>
      </c>
    </row>
    <row r="361" spans="1:12" ht="13.8" x14ac:dyDescent="0.25">
      <c r="A361" s="7">
        <v>1360</v>
      </c>
      <c r="B361" s="2" t="s">
        <v>324</v>
      </c>
      <c r="C361" s="2" t="s">
        <v>45</v>
      </c>
      <c r="D361" s="2">
        <v>2023</v>
      </c>
      <c r="E361" s="2">
        <v>69</v>
      </c>
      <c r="F361" s="2" t="s">
        <v>17</v>
      </c>
      <c r="G361" s="2" t="s">
        <v>5</v>
      </c>
      <c r="H361" s="2">
        <v>45.3</v>
      </c>
      <c r="I361" s="2">
        <v>1</v>
      </c>
      <c r="J361" s="2" t="s">
        <v>244</v>
      </c>
      <c r="K361" s="2" t="s">
        <v>18</v>
      </c>
      <c r="L361" s="9" t="s">
        <v>34</v>
      </c>
    </row>
    <row r="362" spans="1:12" ht="13.8" x14ac:dyDescent="0.25">
      <c r="A362" s="6">
        <v>1361</v>
      </c>
      <c r="B362" s="1" t="s">
        <v>325</v>
      </c>
      <c r="C362" s="1" t="s">
        <v>82</v>
      </c>
      <c r="D362" s="1">
        <v>2024</v>
      </c>
      <c r="E362" s="1">
        <v>64</v>
      </c>
      <c r="F362" s="1" t="s">
        <v>17</v>
      </c>
      <c r="G362" s="1" t="s">
        <v>5</v>
      </c>
      <c r="H362" s="1">
        <v>31</v>
      </c>
      <c r="I362" s="1">
        <v>6.6</v>
      </c>
      <c r="J362" s="1" t="s">
        <v>244</v>
      </c>
      <c r="K362" s="1" t="s">
        <v>20</v>
      </c>
      <c r="L362" s="8" t="s">
        <v>34</v>
      </c>
    </row>
    <row r="363" spans="1:12" ht="13.8" x14ac:dyDescent="0.25">
      <c r="A363" s="7">
        <v>1362</v>
      </c>
      <c r="B363" s="2" t="s">
        <v>225</v>
      </c>
      <c r="C363" s="2" t="s">
        <v>33</v>
      </c>
      <c r="D363" s="2">
        <v>2023</v>
      </c>
      <c r="E363" s="2">
        <v>60</v>
      </c>
      <c r="F363" s="2" t="s">
        <v>17</v>
      </c>
      <c r="G363" s="2" t="s">
        <v>7</v>
      </c>
      <c r="H363" s="2">
        <v>15.1</v>
      </c>
      <c r="I363" s="2">
        <v>4.4000000000000004</v>
      </c>
      <c r="J363" s="2" t="s">
        <v>244</v>
      </c>
      <c r="K363" s="2" t="s">
        <v>6</v>
      </c>
      <c r="L363" s="9" t="s">
        <v>36</v>
      </c>
    </row>
    <row r="364" spans="1:12" ht="13.8" x14ac:dyDescent="0.25">
      <c r="A364" s="6">
        <v>1363</v>
      </c>
      <c r="B364" s="1" t="s">
        <v>277</v>
      </c>
      <c r="C364" s="1" t="s">
        <v>48</v>
      </c>
      <c r="D364" s="1">
        <v>2023</v>
      </c>
      <c r="E364" s="1">
        <v>30</v>
      </c>
      <c r="F364" s="1" t="s">
        <v>11</v>
      </c>
      <c r="G364" s="1" t="s">
        <v>5</v>
      </c>
      <c r="H364" s="1">
        <v>32.9</v>
      </c>
      <c r="I364" s="1">
        <v>8.9</v>
      </c>
      <c r="J364" s="1" t="s">
        <v>244</v>
      </c>
      <c r="K364" s="1" t="s">
        <v>14</v>
      </c>
      <c r="L364" s="8" t="s">
        <v>34</v>
      </c>
    </row>
    <row r="365" spans="1:12" ht="13.8" x14ac:dyDescent="0.25">
      <c r="A365" s="7">
        <v>1364</v>
      </c>
      <c r="B365" s="2" t="s">
        <v>122</v>
      </c>
      <c r="C365" s="2" t="s">
        <v>58</v>
      </c>
      <c r="D365" s="2">
        <v>2023</v>
      </c>
      <c r="E365" s="2">
        <v>49</v>
      </c>
      <c r="F365" s="2" t="s">
        <v>13</v>
      </c>
      <c r="G365" s="2" t="s">
        <v>7</v>
      </c>
      <c r="H365" s="2">
        <v>21.2</v>
      </c>
      <c r="I365" s="2">
        <v>8.3000000000000007</v>
      </c>
      <c r="J365" s="2" t="s">
        <v>244</v>
      </c>
      <c r="K365" s="2" t="s">
        <v>16</v>
      </c>
      <c r="L365" s="9" t="s">
        <v>34</v>
      </c>
    </row>
    <row r="366" spans="1:12" ht="13.8" x14ac:dyDescent="0.25">
      <c r="A366" s="6">
        <v>1365</v>
      </c>
      <c r="B366" s="1" t="s">
        <v>280</v>
      </c>
      <c r="C366" s="1" t="s">
        <v>50</v>
      </c>
      <c r="D366" s="1">
        <v>2024</v>
      </c>
      <c r="E366" s="1">
        <v>45</v>
      </c>
      <c r="F366" s="1" t="s">
        <v>13</v>
      </c>
      <c r="G366" s="1" t="s">
        <v>5</v>
      </c>
      <c r="H366" s="1">
        <v>37.700000000000003</v>
      </c>
      <c r="I366" s="1">
        <v>4.8</v>
      </c>
      <c r="J366" s="1" t="s">
        <v>244</v>
      </c>
      <c r="K366" s="1" t="s">
        <v>18</v>
      </c>
      <c r="L366" s="8" t="s">
        <v>36</v>
      </c>
    </row>
    <row r="367" spans="1:12" ht="13.8" x14ac:dyDescent="0.25">
      <c r="A367" s="7">
        <v>1366</v>
      </c>
      <c r="B367" s="2" t="s">
        <v>326</v>
      </c>
      <c r="C367" s="2" t="s">
        <v>58</v>
      </c>
      <c r="D367" s="2">
        <v>2023</v>
      </c>
      <c r="E367" s="2">
        <v>63</v>
      </c>
      <c r="F367" s="2" t="s">
        <v>17</v>
      </c>
      <c r="G367" s="2" t="s">
        <v>5</v>
      </c>
      <c r="H367" s="2">
        <v>28</v>
      </c>
      <c r="I367" s="2">
        <v>4.7</v>
      </c>
      <c r="J367" s="2" t="s">
        <v>244</v>
      </c>
      <c r="K367" s="2" t="s">
        <v>20</v>
      </c>
      <c r="L367" s="9" t="s">
        <v>34</v>
      </c>
    </row>
    <row r="368" spans="1:12" ht="13.8" x14ac:dyDescent="0.25">
      <c r="A368" s="6">
        <v>1367</v>
      </c>
      <c r="B368" s="1" t="s">
        <v>327</v>
      </c>
      <c r="C368" s="1" t="s">
        <v>41</v>
      </c>
      <c r="D368" s="1">
        <v>2023</v>
      </c>
      <c r="E368" s="1">
        <v>61</v>
      </c>
      <c r="F368" s="1" t="s">
        <v>17</v>
      </c>
      <c r="G368" s="1" t="s">
        <v>5</v>
      </c>
      <c r="H368" s="1">
        <v>62</v>
      </c>
      <c r="I368" s="1">
        <v>5.0999999999999996</v>
      </c>
      <c r="J368" s="1" t="s">
        <v>244</v>
      </c>
      <c r="K368" s="1" t="s">
        <v>20</v>
      </c>
      <c r="L368" s="8" t="s">
        <v>34</v>
      </c>
    </row>
    <row r="369" spans="1:12" ht="13.8" x14ac:dyDescent="0.25">
      <c r="A369" s="7">
        <v>1368</v>
      </c>
      <c r="B369" s="2" t="s">
        <v>328</v>
      </c>
      <c r="C369" s="2" t="s">
        <v>82</v>
      </c>
      <c r="D369" s="2">
        <v>2023</v>
      </c>
      <c r="E369" s="2">
        <v>2</v>
      </c>
      <c r="F369" s="2" t="s">
        <v>4</v>
      </c>
      <c r="G369" s="2" t="s">
        <v>7</v>
      </c>
      <c r="H369" s="2">
        <v>46.4</v>
      </c>
      <c r="I369" s="2">
        <v>7.7</v>
      </c>
      <c r="J369" s="2" t="s">
        <v>244</v>
      </c>
      <c r="K369" s="2" t="s">
        <v>20</v>
      </c>
      <c r="L369" s="9" t="s">
        <v>34</v>
      </c>
    </row>
    <row r="370" spans="1:12" ht="13.8" x14ac:dyDescent="0.25">
      <c r="A370" s="6">
        <v>1369</v>
      </c>
      <c r="B370" s="1" t="s">
        <v>186</v>
      </c>
      <c r="C370" s="1" t="s">
        <v>43</v>
      </c>
      <c r="D370" s="1">
        <v>2024</v>
      </c>
      <c r="E370" s="1">
        <v>50</v>
      </c>
      <c r="F370" s="1" t="s">
        <v>15</v>
      </c>
      <c r="G370" s="1" t="s">
        <v>5</v>
      </c>
      <c r="H370" s="1">
        <v>25.9</v>
      </c>
      <c r="I370" s="1">
        <v>4.0999999999999996</v>
      </c>
      <c r="J370" s="1" t="s">
        <v>244</v>
      </c>
      <c r="K370" s="1" t="s">
        <v>20</v>
      </c>
      <c r="L370" s="8" t="s">
        <v>36</v>
      </c>
    </row>
    <row r="371" spans="1:12" ht="13.8" x14ac:dyDescent="0.25">
      <c r="A371" s="7">
        <v>1370</v>
      </c>
      <c r="B371" s="2" t="s">
        <v>257</v>
      </c>
      <c r="C371" s="2" t="s">
        <v>45</v>
      </c>
      <c r="D371" s="2">
        <v>2024</v>
      </c>
      <c r="E371" s="2">
        <v>40</v>
      </c>
      <c r="F371" s="2" t="s">
        <v>13</v>
      </c>
      <c r="G371" s="2" t="s">
        <v>5</v>
      </c>
      <c r="H371" s="2">
        <v>49.7</v>
      </c>
      <c r="I371" s="2">
        <v>10</v>
      </c>
      <c r="J371" s="2" t="s">
        <v>244</v>
      </c>
      <c r="K371" s="2" t="s">
        <v>18</v>
      </c>
      <c r="L371" s="9" t="s">
        <v>36</v>
      </c>
    </row>
    <row r="372" spans="1:12" ht="13.8" x14ac:dyDescent="0.25">
      <c r="A372" s="6">
        <v>1371</v>
      </c>
      <c r="B372" s="1" t="s">
        <v>329</v>
      </c>
      <c r="C372" s="1" t="s">
        <v>48</v>
      </c>
      <c r="D372" s="1">
        <v>2024</v>
      </c>
      <c r="E372" s="1">
        <v>75</v>
      </c>
      <c r="F372" s="1" t="s">
        <v>19</v>
      </c>
      <c r="G372" s="1" t="s">
        <v>7</v>
      </c>
      <c r="H372" s="1">
        <v>39.799999999999997</v>
      </c>
      <c r="I372" s="1">
        <v>3.2</v>
      </c>
      <c r="J372" s="1" t="s">
        <v>244</v>
      </c>
      <c r="K372" s="1" t="s">
        <v>18</v>
      </c>
      <c r="L372" s="8" t="s">
        <v>34</v>
      </c>
    </row>
    <row r="373" spans="1:12" ht="13.8" x14ac:dyDescent="0.25">
      <c r="A373" s="7">
        <v>1372</v>
      </c>
      <c r="B373" s="2" t="s">
        <v>330</v>
      </c>
      <c r="C373" s="2" t="s">
        <v>50</v>
      </c>
      <c r="D373" s="2">
        <v>2023</v>
      </c>
      <c r="E373" s="2">
        <v>73</v>
      </c>
      <c r="F373" s="2" t="s">
        <v>19</v>
      </c>
      <c r="G373" s="2" t="s">
        <v>5</v>
      </c>
      <c r="H373" s="2">
        <v>5.2</v>
      </c>
      <c r="I373" s="2">
        <v>9.3000000000000007</v>
      </c>
      <c r="J373" s="2" t="s">
        <v>244</v>
      </c>
      <c r="K373" s="2" t="s">
        <v>10</v>
      </c>
      <c r="L373" s="9" t="s">
        <v>34</v>
      </c>
    </row>
    <row r="374" spans="1:12" ht="13.8" x14ac:dyDescent="0.25">
      <c r="A374" s="6">
        <v>1373</v>
      </c>
      <c r="B374" s="1" t="s">
        <v>132</v>
      </c>
      <c r="C374" s="1" t="s">
        <v>58</v>
      </c>
      <c r="D374" s="1">
        <v>2024</v>
      </c>
      <c r="E374" s="1">
        <v>72</v>
      </c>
      <c r="F374" s="1" t="s">
        <v>19</v>
      </c>
      <c r="G374" s="1" t="s">
        <v>5</v>
      </c>
      <c r="H374" s="1">
        <v>46.3</v>
      </c>
      <c r="I374" s="1">
        <v>6.6</v>
      </c>
      <c r="J374" s="1" t="s">
        <v>244</v>
      </c>
      <c r="K374" s="1" t="s">
        <v>20</v>
      </c>
      <c r="L374" s="8" t="s">
        <v>34</v>
      </c>
    </row>
    <row r="375" spans="1:12" ht="13.8" x14ac:dyDescent="0.25">
      <c r="A375" s="7">
        <v>1374</v>
      </c>
      <c r="B375" s="2" t="s">
        <v>331</v>
      </c>
      <c r="C375" s="2" t="s">
        <v>82</v>
      </c>
      <c r="D375" s="2">
        <v>2024</v>
      </c>
      <c r="E375" s="2">
        <v>11</v>
      </c>
      <c r="F375" s="2" t="s">
        <v>51</v>
      </c>
      <c r="G375" s="2" t="s">
        <v>5</v>
      </c>
      <c r="H375" s="2">
        <v>43</v>
      </c>
      <c r="I375" s="2">
        <v>2.2999999999999998</v>
      </c>
      <c r="J375" s="2" t="s">
        <v>244</v>
      </c>
      <c r="K375" s="2" t="s">
        <v>18</v>
      </c>
      <c r="L375" s="9" t="s">
        <v>34</v>
      </c>
    </row>
    <row r="376" spans="1:12" ht="13.8" x14ac:dyDescent="0.25">
      <c r="A376" s="6">
        <v>1375</v>
      </c>
      <c r="B376" s="1" t="s">
        <v>332</v>
      </c>
      <c r="C376" s="1" t="s">
        <v>33</v>
      </c>
      <c r="D376" s="1">
        <v>2023</v>
      </c>
      <c r="E376" s="1">
        <v>31</v>
      </c>
      <c r="F376" s="1" t="s">
        <v>11</v>
      </c>
      <c r="G376" s="1" t="s">
        <v>7</v>
      </c>
      <c r="H376" s="1">
        <v>31.3</v>
      </c>
      <c r="I376" s="1">
        <v>3.3</v>
      </c>
      <c r="J376" s="1" t="s">
        <v>244</v>
      </c>
      <c r="K376" s="1" t="s">
        <v>18</v>
      </c>
      <c r="L376" s="8" t="s">
        <v>36</v>
      </c>
    </row>
    <row r="377" spans="1:12" ht="13.8" x14ac:dyDescent="0.25">
      <c r="A377" s="7">
        <v>1376</v>
      </c>
      <c r="B377" s="2" t="s">
        <v>134</v>
      </c>
      <c r="C377" s="2" t="s">
        <v>39</v>
      </c>
      <c r="D377" s="2">
        <v>2023</v>
      </c>
      <c r="E377" s="2">
        <v>53</v>
      </c>
      <c r="F377" s="2" t="s">
        <v>15</v>
      </c>
      <c r="G377" s="2" t="s">
        <v>5</v>
      </c>
      <c r="H377" s="2">
        <v>59.7</v>
      </c>
      <c r="I377" s="2">
        <v>4.2</v>
      </c>
      <c r="J377" s="2" t="s">
        <v>244</v>
      </c>
      <c r="K377" s="2" t="s">
        <v>20</v>
      </c>
      <c r="L377" s="9" t="s">
        <v>34</v>
      </c>
    </row>
    <row r="378" spans="1:12" ht="13.8" x14ac:dyDescent="0.25">
      <c r="A378" s="6">
        <v>1377</v>
      </c>
      <c r="B378" s="1" t="s">
        <v>92</v>
      </c>
      <c r="C378" s="1" t="s">
        <v>43</v>
      </c>
      <c r="D378" s="1">
        <v>2024</v>
      </c>
      <c r="E378" s="1">
        <v>61</v>
      </c>
      <c r="F378" s="1" t="s">
        <v>17</v>
      </c>
      <c r="G378" s="1" t="s">
        <v>7</v>
      </c>
      <c r="H378" s="1">
        <v>39</v>
      </c>
      <c r="I378" s="1">
        <v>2.4</v>
      </c>
      <c r="J378" s="1" t="s">
        <v>244</v>
      </c>
      <c r="K378" s="1" t="s">
        <v>18</v>
      </c>
      <c r="L378" s="8" t="s">
        <v>34</v>
      </c>
    </row>
    <row r="379" spans="1:12" ht="13.8" x14ac:dyDescent="0.25">
      <c r="A379" s="7">
        <v>1378</v>
      </c>
      <c r="B379" s="2" t="s">
        <v>130</v>
      </c>
      <c r="C379" s="2" t="s">
        <v>43</v>
      </c>
      <c r="D379" s="2">
        <v>2024</v>
      </c>
      <c r="E379" s="2">
        <v>4</v>
      </c>
      <c r="F379" s="2" t="s">
        <v>4</v>
      </c>
      <c r="G379" s="2" t="s">
        <v>7</v>
      </c>
      <c r="H379" s="2">
        <v>32.299999999999997</v>
      </c>
      <c r="I379" s="2">
        <v>6.9</v>
      </c>
      <c r="J379" s="2" t="s">
        <v>244</v>
      </c>
      <c r="K379" s="2" t="s">
        <v>12</v>
      </c>
      <c r="L379" s="9" t="s">
        <v>34</v>
      </c>
    </row>
    <row r="380" spans="1:12" ht="13.8" x14ac:dyDescent="0.25">
      <c r="A380" s="6">
        <v>1379</v>
      </c>
      <c r="B380" s="1" t="s">
        <v>333</v>
      </c>
      <c r="C380" s="1" t="s">
        <v>39</v>
      </c>
      <c r="D380" s="1">
        <v>2023</v>
      </c>
      <c r="E380" s="1">
        <v>9</v>
      </c>
      <c r="F380" s="1" t="s">
        <v>4</v>
      </c>
      <c r="G380" s="1" t="s">
        <v>7</v>
      </c>
      <c r="H380" s="1">
        <v>10.7</v>
      </c>
      <c r="I380" s="1">
        <v>3.8</v>
      </c>
      <c r="J380" s="1" t="s">
        <v>244</v>
      </c>
      <c r="K380" s="1" t="s">
        <v>20</v>
      </c>
      <c r="L380" s="8" t="s">
        <v>34</v>
      </c>
    </row>
    <row r="381" spans="1:12" ht="13.8" x14ac:dyDescent="0.25">
      <c r="A381" s="7">
        <v>1380</v>
      </c>
      <c r="B381" s="2" t="s">
        <v>334</v>
      </c>
      <c r="C381" s="2" t="s">
        <v>50</v>
      </c>
      <c r="D381" s="2">
        <v>2024</v>
      </c>
      <c r="E381" s="2">
        <v>55</v>
      </c>
      <c r="F381" s="2" t="s">
        <v>15</v>
      </c>
      <c r="G381" s="2" t="s">
        <v>7</v>
      </c>
      <c r="H381" s="2">
        <v>41.9</v>
      </c>
      <c r="I381" s="2">
        <v>4.5999999999999996</v>
      </c>
      <c r="J381" s="2" t="s">
        <v>244</v>
      </c>
      <c r="K381" s="2" t="s">
        <v>16</v>
      </c>
      <c r="L381" s="9" t="s">
        <v>34</v>
      </c>
    </row>
    <row r="382" spans="1:12" ht="13.8" x14ac:dyDescent="0.25">
      <c r="A382" s="6">
        <v>1381</v>
      </c>
      <c r="B382" s="1" t="s">
        <v>335</v>
      </c>
      <c r="C382" s="1" t="s">
        <v>82</v>
      </c>
      <c r="D382" s="1">
        <v>2023</v>
      </c>
      <c r="E382" s="1">
        <v>24</v>
      </c>
      <c r="F382" s="1" t="s">
        <v>9</v>
      </c>
      <c r="G382" s="1" t="s">
        <v>7</v>
      </c>
      <c r="H382" s="1">
        <v>22.3</v>
      </c>
      <c r="I382" s="1">
        <v>6.5</v>
      </c>
      <c r="J382" s="1" t="s">
        <v>244</v>
      </c>
      <c r="K382" s="1" t="s">
        <v>14</v>
      </c>
      <c r="L382" s="8" t="s">
        <v>34</v>
      </c>
    </row>
    <row r="383" spans="1:12" ht="13.8" x14ac:dyDescent="0.25">
      <c r="A383" s="7">
        <v>1382</v>
      </c>
      <c r="B383" s="2" t="s">
        <v>336</v>
      </c>
      <c r="C383" s="2" t="s">
        <v>33</v>
      </c>
      <c r="D383" s="2">
        <v>2024</v>
      </c>
      <c r="E383" s="2">
        <v>12</v>
      </c>
      <c r="F383" s="2" t="s">
        <v>51</v>
      </c>
      <c r="G383" s="2" t="s">
        <v>5</v>
      </c>
      <c r="H383" s="2">
        <v>50.1</v>
      </c>
      <c r="I383" s="2">
        <v>5.9</v>
      </c>
      <c r="J383" s="2" t="s">
        <v>244</v>
      </c>
      <c r="K383" s="2" t="s">
        <v>16</v>
      </c>
      <c r="L383" s="9" t="s">
        <v>34</v>
      </c>
    </row>
    <row r="384" spans="1:12" ht="13.8" x14ac:dyDescent="0.25">
      <c r="A384" s="6">
        <v>1383</v>
      </c>
      <c r="B384" s="1" t="s">
        <v>337</v>
      </c>
      <c r="C384" s="1" t="s">
        <v>41</v>
      </c>
      <c r="D384" s="1">
        <v>2024</v>
      </c>
      <c r="E384" s="1">
        <v>11</v>
      </c>
      <c r="F384" s="1" t="s">
        <v>51</v>
      </c>
      <c r="G384" s="1" t="s">
        <v>7</v>
      </c>
      <c r="H384" s="1">
        <v>30.3</v>
      </c>
      <c r="I384" s="1">
        <v>8.1</v>
      </c>
      <c r="J384" s="1" t="s">
        <v>244</v>
      </c>
      <c r="K384" s="1" t="s">
        <v>18</v>
      </c>
      <c r="L384" s="8" t="s">
        <v>34</v>
      </c>
    </row>
    <row r="385" spans="1:12" ht="13.8" x14ac:dyDescent="0.25">
      <c r="A385" s="7">
        <v>1384</v>
      </c>
      <c r="B385" s="2" t="s">
        <v>95</v>
      </c>
      <c r="C385" s="2" t="s">
        <v>48</v>
      </c>
      <c r="D385" s="2">
        <v>2023</v>
      </c>
      <c r="E385" s="2">
        <v>37</v>
      </c>
      <c r="F385" s="2" t="s">
        <v>11</v>
      </c>
      <c r="G385" s="2" t="s">
        <v>5</v>
      </c>
      <c r="H385" s="2">
        <v>48.6</v>
      </c>
      <c r="I385" s="2">
        <v>4.7</v>
      </c>
      <c r="J385" s="2" t="s">
        <v>244</v>
      </c>
      <c r="K385" s="2" t="s">
        <v>20</v>
      </c>
      <c r="L385" s="9" t="s">
        <v>36</v>
      </c>
    </row>
    <row r="386" spans="1:12" ht="13.8" x14ac:dyDescent="0.25">
      <c r="A386" s="6">
        <v>1385</v>
      </c>
      <c r="B386" s="1" t="s">
        <v>338</v>
      </c>
      <c r="C386" s="1" t="s">
        <v>54</v>
      </c>
      <c r="D386" s="1">
        <v>2024</v>
      </c>
      <c r="E386" s="1">
        <v>33</v>
      </c>
      <c r="F386" s="1" t="s">
        <v>11</v>
      </c>
      <c r="G386" s="1" t="s">
        <v>5</v>
      </c>
      <c r="H386" s="1">
        <v>47.8</v>
      </c>
      <c r="I386" s="1">
        <v>6.5</v>
      </c>
      <c r="J386" s="1" t="s">
        <v>244</v>
      </c>
      <c r="K386" s="1" t="s">
        <v>20</v>
      </c>
      <c r="L386" s="8" t="s">
        <v>36</v>
      </c>
    </row>
    <row r="387" spans="1:12" ht="13.8" x14ac:dyDescent="0.25">
      <c r="A387" s="7">
        <v>1386</v>
      </c>
      <c r="B387" s="2" t="s">
        <v>112</v>
      </c>
      <c r="C387" s="2" t="s">
        <v>62</v>
      </c>
      <c r="D387" s="2">
        <v>2024</v>
      </c>
      <c r="E387" s="2">
        <v>5</v>
      </c>
      <c r="F387" s="2" t="s">
        <v>4</v>
      </c>
      <c r="G387" s="2" t="s">
        <v>7</v>
      </c>
      <c r="H387" s="2">
        <v>34.1</v>
      </c>
      <c r="I387" s="2">
        <v>7.4</v>
      </c>
      <c r="J387" s="2" t="s">
        <v>244</v>
      </c>
      <c r="K387" s="2" t="s">
        <v>20</v>
      </c>
      <c r="L387" s="9" t="s">
        <v>34</v>
      </c>
    </row>
    <row r="388" spans="1:12" ht="13.8" x14ac:dyDescent="0.25">
      <c r="A388" s="6">
        <v>1387</v>
      </c>
      <c r="B388" s="1" t="s">
        <v>163</v>
      </c>
      <c r="C388" s="1" t="s">
        <v>62</v>
      </c>
      <c r="D388" s="1">
        <v>2023</v>
      </c>
      <c r="E388" s="1">
        <v>12</v>
      </c>
      <c r="F388" s="1" t="s">
        <v>51</v>
      </c>
      <c r="G388" s="1" t="s">
        <v>5</v>
      </c>
      <c r="H388" s="1">
        <v>44.6</v>
      </c>
      <c r="I388" s="1">
        <v>6.1</v>
      </c>
      <c r="J388" s="1" t="s">
        <v>244</v>
      </c>
      <c r="K388" s="1" t="s">
        <v>20</v>
      </c>
      <c r="L388" s="8" t="s">
        <v>36</v>
      </c>
    </row>
    <row r="389" spans="1:12" ht="13.8" x14ac:dyDescent="0.25">
      <c r="A389" s="7">
        <v>1388</v>
      </c>
      <c r="B389" s="2" t="s">
        <v>255</v>
      </c>
      <c r="C389" s="2" t="s">
        <v>64</v>
      </c>
      <c r="D389" s="2">
        <v>2023</v>
      </c>
      <c r="E389" s="2">
        <v>49</v>
      </c>
      <c r="F389" s="2" t="s">
        <v>13</v>
      </c>
      <c r="G389" s="2" t="s">
        <v>5</v>
      </c>
      <c r="H389" s="2">
        <v>40.4</v>
      </c>
      <c r="I389" s="2">
        <v>3.1</v>
      </c>
      <c r="J389" s="2" t="s">
        <v>244</v>
      </c>
      <c r="K389" s="2" t="s">
        <v>20</v>
      </c>
      <c r="L389" s="9" t="s">
        <v>36</v>
      </c>
    </row>
    <row r="390" spans="1:12" ht="13.8" x14ac:dyDescent="0.25">
      <c r="A390" s="6">
        <v>1389</v>
      </c>
      <c r="B390" s="1" t="s">
        <v>132</v>
      </c>
      <c r="C390" s="1" t="s">
        <v>58</v>
      </c>
      <c r="D390" s="1">
        <v>2024</v>
      </c>
      <c r="E390" s="1">
        <v>60</v>
      </c>
      <c r="F390" s="1" t="s">
        <v>17</v>
      </c>
      <c r="G390" s="1" t="s">
        <v>7</v>
      </c>
      <c r="H390" s="1">
        <v>31.6</v>
      </c>
      <c r="I390" s="1">
        <v>7.1</v>
      </c>
      <c r="J390" s="1" t="s">
        <v>244</v>
      </c>
      <c r="K390" s="1" t="s">
        <v>16</v>
      </c>
      <c r="L390" s="8" t="s">
        <v>34</v>
      </c>
    </row>
    <row r="391" spans="1:12" ht="13.8" x14ac:dyDescent="0.25">
      <c r="A391" s="7">
        <v>1390</v>
      </c>
      <c r="B391" s="2" t="s">
        <v>55</v>
      </c>
      <c r="C391" s="2" t="s">
        <v>43</v>
      </c>
      <c r="D391" s="2">
        <v>2023</v>
      </c>
      <c r="E391" s="2">
        <v>57</v>
      </c>
      <c r="F391" s="2" t="s">
        <v>15</v>
      </c>
      <c r="G391" s="2" t="s">
        <v>7</v>
      </c>
      <c r="H391" s="2">
        <v>51.3</v>
      </c>
      <c r="I391" s="2">
        <v>10</v>
      </c>
      <c r="J391" s="2" t="s">
        <v>244</v>
      </c>
      <c r="K391" s="2" t="s">
        <v>8</v>
      </c>
      <c r="L391" s="9" t="s">
        <v>36</v>
      </c>
    </row>
    <row r="392" spans="1:12" ht="13.8" x14ac:dyDescent="0.25">
      <c r="A392" s="6">
        <v>1391</v>
      </c>
      <c r="B392" s="1" t="s">
        <v>238</v>
      </c>
      <c r="C392" s="1" t="s">
        <v>41</v>
      </c>
      <c r="D392" s="1">
        <v>2023</v>
      </c>
      <c r="E392" s="1">
        <v>10</v>
      </c>
      <c r="F392" s="1" t="s">
        <v>51</v>
      </c>
      <c r="G392" s="1" t="s">
        <v>5</v>
      </c>
      <c r="H392" s="1">
        <v>48</v>
      </c>
      <c r="I392" s="1">
        <v>4.9000000000000004</v>
      </c>
      <c r="J392" s="1" t="s">
        <v>244</v>
      </c>
      <c r="K392" s="1" t="s">
        <v>6</v>
      </c>
      <c r="L392" s="8" t="s">
        <v>36</v>
      </c>
    </row>
    <row r="393" spans="1:12" ht="13.8" x14ac:dyDescent="0.25">
      <c r="A393" s="7">
        <v>1392</v>
      </c>
      <c r="B393" s="2" t="s">
        <v>162</v>
      </c>
      <c r="C393" s="2" t="s">
        <v>82</v>
      </c>
      <c r="D393" s="2">
        <v>2024</v>
      </c>
      <c r="E393" s="2">
        <v>8</v>
      </c>
      <c r="F393" s="2" t="s">
        <v>4</v>
      </c>
      <c r="G393" s="2" t="s">
        <v>7</v>
      </c>
      <c r="H393" s="2">
        <v>48.3</v>
      </c>
      <c r="I393" s="2">
        <v>6.5</v>
      </c>
      <c r="J393" s="2" t="s">
        <v>244</v>
      </c>
      <c r="K393" s="2" t="s">
        <v>20</v>
      </c>
      <c r="L393" s="9" t="s">
        <v>36</v>
      </c>
    </row>
    <row r="394" spans="1:12" ht="13.8" x14ac:dyDescent="0.25">
      <c r="A394" s="6">
        <v>1393</v>
      </c>
      <c r="B394" s="1" t="s">
        <v>339</v>
      </c>
      <c r="C394" s="1" t="s">
        <v>41</v>
      </c>
      <c r="D394" s="1">
        <v>2024</v>
      </c>
      <c r="E394" s="1">
        <v>79</v>
      </c>
      <c r="F394" s="1" t="s">
        <v>19</v>
      </c>
      <c r="G394" s="1" t="s">
        <v>7</v>
      </c>
      <c r="H394" s="1">
        <v>17.3</v>
      </c>
      <c r="I394" s="1">
        <v>3.2</v>
      </c>
      <c r="J394" s="1" t="s">
        <v>244</v>
      </c>
      <c r="K394" s="1" t="s">
        <v>20</v>
      </c>
      <c r="L394" s="8" t="s">
        <v>34</v>
      </c>
    </row>
    <row r="395" spans="1:12" ht="13.8" x14ac:dyDescent="0.25">
      <c r="A395" s="7">
        <v>1394</v>
      </c>
      <c r="B395" s="2" t="s">
        <v>340</v>
      </c>
      <c r="C395" s="2" t="s">
        <v>43</v>
      </c>
      <c r="D395" s="2">
        <v>2023</v>
      </c>
      <c r="E395" s="2">
        <v>12</v>
      </c>
      <c r="F395" s="2" t="s">
        <v>51</v>
      </c>
      <c r="G395" s="2" t="s">
        <v>5</v>
      </c>
      <c r="H395" s="2">
        <v>40.6</v>
      </c>
      <c r="I395" s="2">
        <v>1</v>
      </c>
      <c r="J395" s="2" t="s">
        <v>244</v>
      </c>
      <c r="K395" s="2" t="s">
        <v>16</v>
      </c>
      <c r="L395" s="9" t="s">
        <v>36</v>
      </c>
    </row>
    <row r="396" spans="1:12" ht="13.8" x14ac:dyDescent="0.25">
      <c r="A396" s="6">
        <v>1395</v>
      </c>
      <c r="B396" s="1" t="s">
        <v>341</v>
      </c>
      <c r="C396" s="1" t="s">
        <v>39</v>
      </c>
      <c r="D396" s="1">
        <v>2024</v>
      </c>
      <c r="E396" s="1">
        <v>62</v>
      </c>
      <c r="F396" s="1" t="s">
        <v>17</v>
      </c>
      <c r="G396" s="1" t="s">
        <v>7</v>
      </c>
      <c r="H396" s="1">
        <v>23</v>
      </c>
      <c r="I396" s="1">
        <v>4.0999999999999996</v>
      </c>
      <c r="J396" s="1" t="s">
        <v>244</v>
      </c>
      <c r="K396" s="1" t="s">
        <v>20</v>
      </c>
      <c r="L396" s="8" t="s">
        <v>34</v>
      </c>
    </row>
    <row r="397" spans="1:12" ht="13.8" x14ac:dyDescent="0.25">
      <c r="A397" s="7">
        <v>1396</v>
      </c>
      <c r="B397" s="2" t="s">
        <v>67</v>
      </c>
      <c r="C397" s="2" t="s">
        <v>41</v>
      </c>
      <c r="D397" s="2">
        <v>2024</v>
      </c>
      <c r="E397" s="2">
        <v>42</v>
      </c>
      <c r="F397" s="2" t="s">
        <v>13</v>
      </c>
      <c r="G397" s="2" t="s">
        <v>5</v>
      </c>
      <c r="H397" s="2">
        <v>33.799999999999997</v>
      </c>
      <c r="I397" s="2">
        <v>4.5</v>
      </c>
      <c r="J397" s="2" t="s">
        <v>244</v>
      </c>
      <c r="K397" s="2" t="s">
        <v>20</v>
      </c>
      <c r="L397" s="9" t="s">
        <v>34</v>
      </c>
    </row>
    <row r="398" spans="1:12" ht="13.8" x14ac:dyDescent="0.25">
      <c r="A398" s="6">
        <v>1397</v>
      </c>
      <c r="B398" s="1" t="s">
        <v>342</v>
      </c>
      <c r="C398" s="1" t="s">
        <v>41</v>
      </c>
      <c r="D398" s="1">
        <v>2024</v>
      </c>
      <c r="E398" s="1">
        <v>38</v>
      </c>
      <c r="F398" s="1" t="s">
        <v>11</v>
      </c>
      <c r="G398" s="1" t="s">
        <v>7</v>
      </c>
      <c r="H398" s="1">
        <v>26.6</v>
      </c>
      <c r="I398" s="1">
        <v>8.8000000000000007</v>
      </c>
      <c r="J398" s="1" t="s">
        <v>244</v>
      </c>
      <c r="K398" s="1" t="s">
        <v>16</v>
      </c>
      <c r="L398" s="8" t="s">
        <v>36</v>
      </c>
    </row>
    <row r="399" spans="1:12" ht="13.8" x14ac:dyDescent="0.25">
      <c r="A399" s="7">
        <v>1398</v>
      </c>
      <c r="B399" s="2" t="s">
        <v>343</v>
      </c>
      <c r="C399" s="2" t="s">
        <v>62</v>
      </c>
      <c r="D399" s="2">
        <v>2023</v>
      </c>
      <c r="E399" s="2">
        <v>56</v>
      </c>
      <c r="F399" s="2" t="s">
        <v>15</v>
      </c>
      <c r="G399" s="2" t="s">
        <v>5</v>
      </c>
      <c r="H399" s="2">
        <v>36.799999999999997</v>
      </c>
      <c r="I399" s="2">
        <v>3.3</v>
      </c>
      <c r="J399" s="2" t="s">
        <v>244</v>
      </c>
      <c r="K399" s="2" t="s">
        <v>18</v>
      </c>
      <c r="L399" s="9" t="s">
        <v>34</v>
      </c>
    </row>
    <row r="400" spans="1:12" ht="13.8" x14ac:dyDescent="0.25">
      <c r="A400" s="6">
        <v>1399</v>
      </c>
      <c r="B400" s="1" t="s">
        <v>344</v>
      </c>
      <c r="C400" s="1" t="s">
        <v>48</v>
      </c>
      <c r="D400" s="1">
        <v>2023</v>
      </c>
      <c r="E400" s="1">
        <v>27</v>
      </c>
      <c r="F400" s="1" t="s">
        <v>9</v>
      </c>
      <c r="G400" s="1" t="s">
        <v>5</v>
      </c>
      <c r="H400" s="1">
        <v>45.7</v>
      </c>
      <c r="I400" s="1">
        <v>4</v>
      </c>
      <c r="J400" s="1" t="s">
        <v>244</v>
      </c>
      <c r="K400" s="1" t="s">
        <v>20</v>
      </c>
      <c r="L400" s="8" t="s">
        <v>34</v>
      </c>
    </row>
    <row r="401" spans="1:12" ht="13.8" x14ac:dyDescent="0.25">
      <c r="A401" s="7">
        <v>1400</v>
      </c>
      <c r="B401" s="2" t="s">
        <v>40</v>
      </c>
      <c r="C401" s="2" t="s">
        <v>41</v>
      </c>
      <c r="D401" s="2">
        <v>2024</v>
      </c>
      <c r="E401" s="2">
        <v>20</v>
      </c>
      <c r="F401" s="2" t="s">
        <v>9</v>
      </c>
      <c r="G401" s="2" t="s">
        <v>7</v>
      </c>
      <c r="H401" s="2">
        <v>52.5</v>
      </c>
      <c r="I401" s="2">
        <v>6.4</v>
      </c>
      <c r="J401" s="2" t="s">
        <v>244</v>
      </c>
      <c r="K401" s="2" t="s">
        <v>20</v>
      </c>
      <c r="L401" s="9" t="s">
        <v>36</v>
      </c>
    </row>
    <row r="402" spans="1:12" ht="13.8" x14ac:dyDescent="0.25">
      <c r="A402" s="6">
        <v>1401</v>
      </c>
      <c r="B402" s="1" t="s">
        <v>321</v>
      </c>
      <c r="C402" s="1" t="s">
        <v>62</v>
      </c>
      <c r="D402" s="1">
        <v>2023</v>
      </c>
      <c r="E402" s="1">
        <v>25</v>
      </c>
      <c r="F402" s="1" t="s">
        <v>9</v>
      </c>
      <c r="G402" s="1" t="s">
        <v>5</v>
      </c>
      <c r="H402" s="1">
        <v>39.9</v>
      </c>
      <c r="I402" s="1">
        <v>3.7</v>
      </c>
      <c r="J402" s="1" t="s">
        <v>244</v>
      </c>
      <c r="K402" s="1" t="s">
        <v>20</v>
      </c>
      <c r="L402" s="8" t="s">
        <v>36</v>
      </c>
    </row>
    <row r="403" spans="1:12" ht="13.8" x14ac:dyDescent="0.25">
      <c r="A403" s="7">
        <v>1402</v>
      </c>
      <c r="B403" s="2" t="s">
        <v>35</v>
      </c>
      <c r="C403" s="2" t="s">
        <v>33</v>
      </c>
      <c r="D403" s="2">
        <v>2023</v>
      </c>
      <c r="E403" s="2">
        <v>59</v>
      </c>
      <c r="F403" s="2" t="s">
        <v>15</v>
      </c>
      <c r="G403" s="2" t="s">
        <v>7</v>
      </c>
      <c r="H403" s="2">
        <v>18.2</v>
      </c>
      <c r="I403" s="2">
        <v>5</v>
      </c>
      <c r="J403" s="2" t="s">
        <v>244</v>
      </c>
      <c r="K403" s="2" t="s">
        <v>20</v>
      </c>
      <c r="L403" s="9" t="s">
        <v>34</v>
      </c>
    </row>
    <row r="404" spans="1:12" ht="13.8" x14ac:dyDescent="0.25">
      <c r="A404" s="6">
        <v>1403</v>
      </c>
      <c r="B404" s="1" t="s">
        <v>345</v>
      </c>
      <c r="C404" s="1" t="s">
        <v>54</v>
      </c>
      <c r="D404" s="1">
        <v>2024</v>
      </c>
      <c r="E404" s="1">
        <v>57</v>
      </c>
      <c r="F404" s="1" t="s">
        <v>15</v>
      </c>
      <c r="G404" s="1" t="s">
        <v>7</v>
      </c>
      <c r="H404" s="1">
        <v>45.9</v>
      </c>
      <c r="I404" s="1">
        <v>8.9</v>
      </c>
      <c r="J404" s="1" t="s">
        <v>244</v>
      </c>
      <c r="K404" s="1" t="s">
        <v>18</v>
      </c>
      <c r="L404" s="8" t="s">
        <v>34</v>
      </c>
    </row>
    <row r="405" spans="1:12" ht="13.8" x14ac:dyDescent="0.25">
      <c r="A405" s="7">
        <v>1404</v>
      </c>
      <c r="B405" s="2" t="s">
        <v>346</v>
      </c>
      <c r="C405" s="2" t="s">
        <v>33</v>
      </c>
      <c r="D405" s="2">
        <v>2023</v>
      </c>
      <c r="E405" s="2">
        <v>11</v>
      </c>
      <c r="F405" s="2" t="s">
        <v>51</v>
      </c>
      <c r="G405" s="2" t="s">
        <v>7</v>
      </c>
      <c r="H405" s="2">
        <v>32.6</v>
      </c>
      <c r="I405" s="2">
        <v>7.1</v>
      </c>
      <c r="J405" s="2" t="s">
        <v>244</v>
      </c>
      <c r="K405" s="2" t="s">
        <v>20</v>
      </c>
      <c r="L405" s="9" t="s">
        <v>34</v>
      </c>
    </row>
    <row r="406" spans="1:12" ht="13.8" x14ac:dyDescent="0.25">
      <c r="A406" s="6">
        <v>1405</v>
      </c>
      <c r="B406" s="1" t="s">
        <v>347</v>
      </c>
      <c r="C406" s="1" t="s">
        <v>48</v>
      </c>
      <c r="D406" s="1">
        <v>2023</v>
      </c>
      <c r="E406" s="1">
        <v>28</v>
      </c>
      <c r="F406" s="1" t="s">
        <v>9</v>
      </c>
      <c r="G406" s="1" t="s">
        <v>5</v>
      </c>
      <c r="H406" s="1">
        <v>31</v>
      </c>
      <c r="I406" s="1">
        <v>3.6</v>
      </c>
      <c r="J406" s="1" t="s">
        <v>244</v>
      </c>
      <c r="K406" s="1" t="s">
        <v>20</v>
      </c>
      <c r="L406" s="8" t="s">
        <v>34</v>
      </c>
    </row>
    <row r="407" spans="1:12" ht="13.8" x14ac:dyDescent="0.25">
      <c r="A407" s="7">
        <v>1406</v>
      </c>
      <c r="B407" s="2" t="s">
        <v>348</v>
      </c>
      <c r="C407" s="2" t="s">
        <v>54</v>
      </c>
      <c r="D407" s="2">
        <v>2023</v>
      </c>
      <c r="E407" s="2">
        <v>22</v>
      </c>
      <c r="F407" s="2" t="s">
        <v>9</v>
      </c>
      <c r="G407" s="2" t="s">
        <v>7</v>
      </c>
      <c r="H407" s="2">
        <v>33.9</v>
      </c>
      <c r="I407" s="2">
        <v>4.9000000000000004</v>
      </c>
      <c r="J407" s="2" t="s">
        <v>244</v>
      </c>
      <c r="K407" s="2" t="s">
        <v>20</v>
      </c>
      <c r="L407" s="9" t="s">
        <v>36</v>
      </c>
    </row>
    <row r="408" spans="1:12" ht="13.8" x14ac:dyDescent="0.25">
      <c r="A408" s="6">
        <v>1407</v>
      </c>
      <c r="B408" s="1" t="s">
        <v>280</v>
      </c>
      <c r="C408" s="1" t="s">
        <v>50</v>
      </c>
      <c r="D408" s="1">
        <v>2024</v>
      </c>
      <c r="E408" s="1">
        <v>35</v>
      </c>
      <c r="F408" s="1" t="s">
        <v>11</v>
      </c>
      <c r="G408" s="1" t="s">
        <v>5</v>
      </c>
      <c r="H408" s="1">
        <v>24.8</v>
      </c>
      <c r="I408" s="1">
        <v>6</v>
      </c>
      <c r="J408" s="1" t="s">
        <v>244</v>
      </c>
      <c r="K408" s="1" t="s">
        <v>20</v>
      </c>
      <c r="L408" s="8" t="s">
        <v>34</v>
      </c>
    </row>
    <row r="409" spans="1:12" ht="13.8" x14ac:dyDescent="0.25">
      <c r="A409" s="7">
        <v>1408</v>
      </c>
      <c r="B409" s="2" t="s">
        <v>349</v>
      </c>
      <c r="C409" s="2" t="s">
        <v>33</v>
      </c>
      <c r="D409" s="2">
        <v>2024</v>
      </c>
      <c r="E409" s="2">
        <v>66</v>
      </c>
      <c r="F409" s="2" t="s">
        <v>17</v>
      </c>
      <c r="G409" s="2" t="s">
        <v>7</v>
      </c>
      <c r="H409" s="2">
        <v>40.6</v>
      </c>
      <c r="I409" s="2">
        <v>3.2</v>
      </c>
      <c r="J409" s="2" t="s">
        <v>244</v>
      </c>
      <c r="K409" s="2" t="s">
        <v>20</v>
      </c>
      <c r="L409" s="9" t="s">
        <v>34</v>
      </c>
    </row>
    <row r="410" spans="1:12" ht="13.8" x14ac:dyDescent="0.25">
      <c r="A410" s="6">
        <v>1409</v>
      </c>
      <c r="B410" s="1" t="s">
        <v>350</v>
      </c>
      <c r="C410" s="1" t="s">
        <v>64</v>
      </c>
      <c r="D410" s="1">
        <v>2024</v>
      </c>
      <c r="E410" s="1">
        <v>76</v>
      </c>
      <c r="F410" s="1" t="s">
        <v>19</v>
      </c>
      <c r="G410" s="1" t="s">
        <v>7</v>
      </c>
      <c r="H410" s="1">
        <v>27.4</v>
      </c>
      <c r="I410" s="1">
        <v>4</v>
      </c>
      <c r="J410" s="1" t="s">
        <v>244</v>
      </c>
      <c r="K410" s="1" t="s">
        <v>20</v>
      </c>
      <c r="L410" s="8" t="s">
        <v>34</v>
      </c>
    </row>
    <row r="411" spans="1:12" ht="13.8" x14ac:dyDescent="0.25">
      <c r="A411" s="7">
        <v>1410</v>
      </c>
      <c r="B411" s="2" t="s">
        <v>164</v>
      </c>
      <c r="C411" s="2" t="s">
        <v>45</v>
      </c>
      <c r="D411" s="2">
        <v>2024</v>
      </c>
      <c r="E411" s="2">
        <v>35</v>
      </c>
      <c r="F411" s="2" t="s">
        <v>11</v>
      </c>
      <c r="G411" s="2" t="s">
        <v>5</v>
      </c>
      <c r="H411" s="2">
        <v>33.9</v>
      </c>
      <c r="I411" s="2">
        <v>8.4</v>
      </c>
      <c r="J411" s="2" t="s">
        <v>244</v>
      </c>
      <c r="K411" s="2" t="s">
        <v>16</v>
      </c>
      <c r="L411" s="9" t="s">
        <v>34</v>
      </c>
    </row>
    <row r="412" spans="1:12" ht="13.8" x14ac:dyDescent="0.25">
      <c r="A412" s="6">
        <v>1411</v>
      </c>
      <c r="B412" s="1" t="s">
        <v>351</v>
      </c>
      <c r="C412" s="1" t="s">
        <v>64</v>
      </c>
      <c r="D412" s="1">
        <v>2023</v>
      </c>
      <c r="E412" s="1">
        <v>30</v>
      </c>
      <c r="F412" s="1" t="s">
        <v>11</v>
      </c>
      <c r="G412" s="1" t="s">
        <v>7</v>
      </c>
      <c r="H412" s="1">
        <v>52.7</v>
      </c>
      <c r="I412" s="1">
        <v>2.9</v>
      </c>
      <c r="J412" s="1" t="s">
        <v>244</v>
      </c>
      <c r="K412" s="1" t="s">
        <v>16</v>
      </c>
      <c r="L412" s="8" t="s">
        <v>34</v>
      </c>
    </row>
    <row r="413" spans="1:12" ht="13.8" x14ac:dyDescent="0.25">
      <c r="A413" s="7">
        <v>1412</v>
      </c>
      <c r="B413" s="2" t="s">
        <v>352</v>
      </c>
      <c r="C413" s="2" t="s">
        <v>45</v>
      </c>
      <c r="D413" s="2">
        <v>2024</v>
      </c>
      <c r="E413" s="2">
        <v>3</v>
      </c>
      <c r="F413" s="2" t="s">
        <v>4</v>
      </c>
      <c r="G413" s="2" t="s">
        <v>7</v>
      </c>
      <c r="H413" s="2">
        <v>12</v>
      </c>
      <c r="I413" s="2">
        <v>1</v>
      </c>
      <c r="J413" s="2" t="s">
        <v>244</v>
      </c>
      <c r="K413" s="2" t="s">
        <v>20</v>
      </c>
      <c r="L413" s="9" t="s">
        <v>34</v>
      </c>
    </row>
    <row r="414" spans="1:12" ht="13.8" x14ac:dyDescent="0.25">
      <c r="A414" s="6">
        <v>1413</v>
      </c>
      <c r="B414" s="1" t="s">
        <v>353</v>
      </c>
      <c r="C414" s="1" t="s">
        <v>50</v>
      </c>
      <c r="D414" s="1">
        <v>2024</v>
      </c>
      <c r="E414" s="1">
        <v>74</v>
      </c>
      <c r="F414" s="1" t="s">
        <v>19</v>
      </c>
      <c r="G414" s="1" t="s">
        <v>7</v>
      </c>
      <c r="H414" s="1">
        <v>31.1</v>
      </c>
      <c r="I414" s="1">
        <v>2.4</v>
      </c>
      <c r="J414" s="1" t="s">
        <v>244</v>
      </c>
      <c r="K414" s="1" t="s">
        <v>20</v>
      </c>
      <c r="L414" s="8" t="s">
        <v>36</v>
      </c>
    </row>
    <row r="415" spans="1:12" ht="13.8" x14ac:dyDescent="0.25">
      <c r="A415" s="7">
        <v>1414</v>
      </c>
      <c r="B415" s="2" t="s">
        <v>303</v>
      </c>
      <c r="C415" s="2" t="s">
        <v>45</v>
      </c>
      <c r="D415" s="2">
        <v>2023</v>
      </c>
      <c r="E415" s="2">
        <v>60</v>
      </c>
      <c r="F415" s="2" t="s">
        <v>17</v>
      </c>
      <c r="G415" s="2" t="s">
        <v>7</v>
      </c>
      <c r="H415" s="2">
        <v>50.1</v>
      </c>
      <c r="I415" s="2">
        <v>3.4</v>
      </c>
      <c r="J415" s="2" t="s">
        <v>244</v>
      </c>
      <c r="K415" s="2" t="s">
        <v>20</v>
      </c>
      <c r="L415" s="9" t="s">
        <v>36</v>
      </c>
    </row>
    <row r="416" spans="1:12" ht="13.8" x14ac:dyDescent="0.25">
      <c r="A416" s="6">
        <v>1415</v>
      </c>
      <c r="B416" s="1" t="s">
        <v>74</v>
      </c>
      <c r="C416" s="1" t="s">
        <v>33</v>
      </c>
      <c r="D416" s="1">
        <v>2023</v>
      </c>
      <c r="E416" s="1">
        <v>60</v>
      </c>
      <c r="F416" s="1" t="s">
        <v>17</v>
      </c>
      <c r="G416" s="1" t="s">
        <v>5</v>
      </c>
      <c r="H416" s="1">
        <v>41.6</v>
      </c>
      <c r="I416" s="1">
        <v>6.3</v>
      </c>
      <c r="J416" s="1" t="s">
        <v>244</v>
      </c>
      <c r="K416" s="1" t="s">
        <v>16</v>
      </c>
      <c r="L416" s="8" t="s">
        <v>36</v>
      </c>
    </row>
    <row r="417" spans="1:12" ht="13.8" x14ac:dyDescent="0.25">
      <c r="A417" s="7">
        <v>1416</v>
      </c>
      <c r="B417" s="2" t="s">
        <v>354</v>
      </c>
      <c r="C417" s="2" t="s">
        <v>45</v>
      </c>
      <c r="D417" s="2">
        <v>2023</v>
      </c>
      <c r="E417" s="2">
        <v>11</v>
      </c>
      <c r="F417" s="2" t="s">
        <v>51</v>
      </c>
      <c r="G417" s="2" t="s">
        <v>5</v>
      </c>
      <c r="H417" s="2">
        <v>36.700000000000003</v>
      </c>
      <c r="I417" s="2">
        <v>6.6</v>
      </c>
      <c r="J417" s="2" t="s">
        <v>244</v>
      </c>
      <c r="K417" s="2" t="s">
        <v>16</v>
      </c>
      <c r="L417" s="9" t="s">
        <v>34</v>
      </c>
    </row>
    <row r="418" spans="1:12" ht="13.8" x14ac:dyDescent="0.25">
      <c r="A418" s="6">
        <v>1417</v>
      </c>
      <c r="B418" s="1" t="s">
        <v>355</v>
      </c>
      <c r="C418" s="1" t="s">
        <v>82</v>
      </c>
      <c r="D418" s="1">
        <v>2024</v>
      </c>
      <c r="E418" s="1">
        <v>74</v>
      </c>
      <c r="F418" s="1" t="s">
        <v>19</v>
      </c>
      <c r="G418" s="1" t="s">
        <v>7</v>
      </c>
      <c r="H418" s="1">
        <v>28.8</v>
      </c>
      <c r="I418" s="1">
        <v>9</v>
      </c>
      <c r="J418" s="1" t="s">
        <v>244</v>
      </c>
      <c r="K418" s="1" t="s">
        <v>20</v>
      </c>
      <c r="L418" s="8" t="s">
        <v>36</v>
      </c>
    </row>
    <row r="419" spans="1:12" ht="13.8" x14ac:dyDescent="0.25">
      <c r="A419" s="7">
        <v>1418</v>
      </c>
      <c r="B419" s="2" t="s">
        <v>356</v>
      </c>
      <c r="C419" s="2" t="s">
        <v>54</v>
      </c>
      <c r="D419" s="2">
        <v>2023</v>
      </c>
      <c r="E419" s="2">
        <v>64</v>
      </c>
      <c r="F419" s="2" t="s">
        <v>17</v>
      </c>
      <c r="G419" s="2" t="s">
        <v>5</v>
      </c>
      <c r="H419" s="2">
        <v>48.4</v>
      </c>
      <c r="I419" s="2">
        <v>7.3</v>
      </c>
      <c r="J419" s="2" t="s">
        <v>244</v>
      </c>
      <c r="K419" s="2" t="s">
        <v>20</v>
      </c>
      <c r="L419" s="9" t="s">
        <v>34</v>
      </c>
    </row>
    <row r="420" spans="1:12" ht="13.8" x14ac:dyDescent="0.25">
      <c r="A420" s="6">
        <v>1419</v>
      </c>
      <c r="B420" s="1" t="s">
        <v>321</v>
      </c>
      <c r="C420" s="1" t="s">
        <v>62</v>
      </c>
      <c r="D420" s="1">
        <v>2023</v>
      </c>
      <c r="E420" s="1">
        <v>43</v>
      </c>
      <c r="F420" s="1" t="s">
        <v>13</v>
      </c>
      <c r="G420" s="1" t="s">
        <v>7</v>
      </c>
      <c r="H420" s="1">
        <v>22.1</v>
      </c>
      <c r="I420" s="1">
        <v>6.6</v>
      </c>
      <c r="J420" s="1" t="s">
        <v>244</v>
      </c>
      <c r="K420" s="1" t="s">
        <v>14</v>
      </c>
      <c r="L420" s="8" t="s">
        <v>34</v>
      </c>
    </row>
    <row r="421" spans="1:12" ht="13.8" x14ac:dyDescent="0.25">
      <c r="A421" s="7">
        <v>1420</v>
      </c>
      <c r="B421" s="2" t="s">
        <v>49</v>
      </c>
      <c r="C421" s="2" t="s">
        <v>50</v>
      </c>
      <c r="D421" s="2">
        <v>2024</v>
      </c>
      <c r="E421" s="2">
        <v>10</v>
      </c>
      <c r="F421" s="2" t="s">
        <v>51</v>
      </c>
      <c r="G421" s="2" t="s">
        <v>7</v>
      </c>
      <c r="H421" s="2">
        <v>18.3</v>
      </c>
      <c r="I421" s="2">
        <v>5.3</v>
      </c>
      <c r="J421" s="2" t="s">
        <v>244</v>
      </c>
      <c r="K421" s="2" t="s">
        <v>20</v>
      </c>
      <c r="L421" s="9" t="s">
        <v>36</v>
      </c>
    </row>
    <row r="422" spans="1:12" ht="13.8" x14ac:dyDescent="0.25">
      <c r="A422" s="6">
        <v>1421</v>
      </c>
      <c r="B422" s="1" t="s">
        <v>293</v>
      </c>
      <c r="C422" s="1" t="s">
        <v>54</v>
      </c>
      <c r="D422" s="1">
        <v>2023</v>
      </c>
      <c r="E422" s="1">
        <v>26</v>
      </c>
      <c r="F422" s="1" t="s">
        <v>9</v>
      </c>
      <c r="G422" s="1" t="s">
        <v>5</v>
      </c>
      <c r="H422" s="1">
        <v>35.700000000000003</v>
      </c>
      <c r="I422" s="1">
        <v>3.8</v>
      </c>
      <c r="J422" s="1" t="s">
        <v>244</v>
      </c>
      <c r="K422" s="1" t="s">
        <v>18</v>
      </c>
      <c r="L422" s="8" t="s">
        <v>34</v>
      </c>
    </row>
    <row r="423" spans="1:12" ht="13.8" x14ac:dyDescent="0.25">
      <c r="A423" s="7">
        <v>1422</v>
      </c>
      <c r="B423" s="2" t="s">
        <v>357</v>
      </c>
      <c r="C423" s="2" t="s">
        <v>62</v>
      </c>
      <c r="D423" s="2">
        <v>2023</v>
      </c>
      <c r="E423" s="2">
        <v>55</v>
      </c>
      <c r="F423" s="2" t="s">
        <v>15</v>
      </c>
      <c r="G423" s="2" t="s">
        <v>7</v>
      </c>
      <c r="H423" s="2">
        <v>27</v>
      </c>
      <c r="I423" s="2">
        <v>3.5</v>
      </c>
      <c r="J423" s="2" t="s">
        <v>244</v>
      </c>
      <c r="K423" s="2" t="s">
        <v>10</v>
      </c>
      <c r="L423" s="9" t="s">
        <v>34</v>
      </c>
    </row>
    <row r="424" spans="1:12" ht="13.8" x14ac:dyDescent="0.25">
      <c r="A424" s="6">
        <v>1423</v>
      </c>
      <c r="B424" s="1" t="s">
        <v>358</v>
      </c>
      <c r="C424" s="1" t="s">
        <v>64</v>
      </c>
      <c r="D424" s="1">
        <v>2023</v>
      </c>
      <c r="E424" s="1">
        <v>47</v>
      </c>
      <c r="F424" s="1" t="s">
        <v>13</v>
      </c>
      <c r="G424" s="1" t="s">
        <v>5</v>
      </c>
      <c r="H424" s="1">
        <v>59.3</v>
      </c>
      <c r="I424" s="1">
        <v>3.7</v>
      </c>
      <c r="J424" s="1" t="s">
        <v>244</v>
      </c>
      <c r="K424" s="1" t="s">
        <v>18</v>
      </c>
      <c r="L424" s="8" t="s">
        <v>34</v>
      </c>
    </row>
    <row r="425" spans="1:12" ht="13.8" x14ac:dyDescent="0.25">
      <c r="A425" s="7">
        <v>1424</v>
      </c>
      <c r="B425" s="2" t="s">
        <v>359</v>
      </c>
      <c r="C425" s="2" t="s">
        <v>45</v>
      </c>
      <c r="D425" s="2">
        <v>2023</v>
      </c>
      <c r="E425" s="2">
        <v>31</v>
      </c>
      <c r="F425" s="2" t="s">
        <v>11</v>
      </c>
      <c r="G425" s="2" t="s">
        <v>5</v>
      </c>
      <c r="H425" s="2">
        <v>38.799999999999997</v>
      </c>
      <c r="I425" s="2">
        <v>9.3000000000000007</v>
      </c>
      <c r="J425" s="2" t="s">
        <v>244</v>
      </c>
      <c r="K425" s="2" t="s">
        <v>20</v>
      </c>
      <c r="L425" s="9" t="s">
        <v>34</v>
      </c>
    </row>
    <row r="426" spans="1:12" ht="13.8" x14ac:dyDescent="0.25">
      <c r="A426" s="6">
        <v>1425</v>
      </c>
      <c r="B426" s="1" t="s">
        <v>360</v>
      </c>
      <c r="C426" s="1" t="s">
        <v>62</v>
      </c>
      <c r="D426" s="1">
        <v>2024</v>
      </c>
      <c r="E426" s="1">
        <v>5</v>
      </c>
      <c r="F426" s="1" t="s">
        <v>4</v>
      </c>
      <c r="G426" s="1" t="s">
        <v>7</v>
      </c>
      <c r="H426" s="1">
        <v>32.200000000000003</v>
      </c>
      <c r="I426" s="1">
        <v>6.8</v>
      </c>
      <c r="J426" s="1" t="s">
        <v>244</v>
      </c>
      <c r="K426" s="1" t="s">
        <v>18</v>
      </c>
      <c r="L426" s="8" t="s">
        <v>34</v>
      </c>
    </row>
    <row r="427" spans="1:12" ht="13.8" x14ac:dyDescent="0.25">
      <c r="A427" s="7">
        <v>1426</v>
      </c>
      <c r="B427" s="2" t="s">
        <v>288</v>
      </c>
      <c r="C427" s="2" t="s">
        <v>39</v>
      </c>
      <c r="D427" s="2">
        <v>2024</v>
      </c>
      <c r="E427" s="2">
        <v>17</v>
      </c>
      <c r="F427" s="2" t="s">
        <v>51</v>
      </c>
      <c r="G427" s="2" t="s">
        <v>5</v>
      </c>
      <c r="H427" s="2">
        <v>21</v>
      </c>
      <c r="I427" s="2">
        <v>8.9</v>
      </c>
      <c r="J427" s="2" t="s">
        <v>244</v>
      </c>
      <c r="K427" s="2" t="s">
        <v>20</v>
      </c>
      <c r="L427" s="9" t="s">
        <v>34</v>
      </c>
    </row>
    <row r="428" spans="1:12" ht="13.8" x14ac:dyDescent="0.25">
      <c r="A428" s="6">
        <v>1427</v>
      </c>
      <c r="B428" s="1" t="s">
        <v>96</v>
      </c>
      <c r="C428" s="1" t="s">
        <v>41</v>
      </c>
      <c r="D428" s="1">
        <v>2024</v>
      </c>
      <c r="E428" s="1">
        <v>28</v>
      </c>
      <c r="F428" s="1" t="s">
        <v>9</v>
      </c>
      <c r="G428" s="1" t="s">
        <v>5</v>
      </c>
      <c r="H428" s="1">
        <v>34.299999999999997</v>
      </c>
      <c r="I428" s="1">
        <v>4</v>
      </c>
      <c r="J428" s="1" t="s">
        <v>244</v>
      </c>
      <c r="K428" s="1" t="s">
        <v>18</v>
      </c>
      <c r="L428" s="8" t="s">
        <v>34</v>
      </c>
    </row>
    <row r="429" spans="1:12" ht="13.8" x14ac:dyDescent="0.25">
      <c r="A429" s="7">
        <v>1428</v>
      </c>
      <c r="B429" s="2" t="s">
        <v>361</v>
      </c>
      <c r="C429" s="2" t="s">
        <v>43</v>
      </c>
      <c r="D429" s="2">
        <v>2023</v>
      </c>
      <c r="E429" s="2">
        <v>4</v>
      </c>
      <c r="F429" s="2" t="s">
        <v>4</v>
      </c>
      <c r="G429" s="2" t="s">
        <v>7</v>
      </c>
      <c r="H429" s="2">
        <v>23</v>
      </c>
      <c r="I429" s="2">
        <v>7.2</v>
      </c>
      <c r="J429" s="2" t="s">
        <v>244</v>
      </c>
      <c r="K429" s="2" t="s">
        <v>18</v>
      </c>
      <c r="L429" s="9" t="s">
        <v>36</v>
      </c>
    </row>
    <row r="430" spans="1:12" ht="13.8" x14ac:dyDescent="0.25">
      <c r="A430" s="6">
        <v>1429</v>
      </c>
      <c r="B430" s="1" t="s">
        <v>126</v>
      </c>
      <c r="C430" s="1" t="s">
        <v>45</v>
      </c>
      <c r="D430" s="1">
        <v>2023</v>
      </c>
      <c r="E430" s="1">
        <v>2</v>
      </c>
      <c r="F430" s="1" t="s">
        <v>4</v>
      </c>
      <c r="G430" s="1" t="s">
        <v>5</v>
      </c>
      <c r="H430" s="1">
        <v>40.9</v>
      </c>
      <c r="I430" s="1">
        <v>5.4</v>
      </c>
      <c r="J430" s="1" t="s">
        <v>244</v>
      </c>
      <c r="K430" s="1" t="s">
        <v>20</v>
      </c>
      <c r="L430" s="8" t="s">
        <v>34</v>
      </c>
    </row>
    <row r="431" spans="1:12" ht="13.8" x14ac:dyDescent="0.25">
      <c r="A431" s="7">
        <v>1430</v>
      </c>
      <c r="B431" s="2" t="s">
        <v>362</v>
      </c>
      <c r="C431" s="2" t="s">
        <v>54</v>
      </c>
      <c r="D431" s="2">
        <v>2024</v>
      </c>
      <c r="E431" s="2">
        <v>19</v>
      </c>
      <c r="F431" s="2" t="s">
        <v>51</v>
      </c>
      <c r="G431" s="2" t="s">
        <v>7</v>
      </c>
      <c r="H431" s="2">
        <v>40.200000000000003</v>
      </c>
      <c r="I431" s="2">
        <v>8.1999999999999993</v>
      </c>
      <c r="J431" s="2" t="s">
        <v>244</v>
      </c>
      <c r="K431" s="2" t="s">
        <v>20</v>
      </c>
      <c r="L431" s="9" t="s">
        <v>34</v>
      </c>
    </row>
    <row r="432" spans="1:12" ht="13.8" x14ac:dyDescent="0.25">
      <c r="A432" s="6">
        <v>1431</v>
      </c>
      <c r="B432" s="1" t="s">
        <v>183</v>
      </c>
      <c r="C432" s="1" t="s">
        <v>45</v>
      </c>
      <c r="D432" s="1">
        <v>2023</v>
      </c>
      <c r="E432" s="1">
        <v>34</v>
      </c>
      <c r="F432" s="1" t="s">
        <v>11</v>
      </c>
      <c r="G432" s="1" t="s">
        <v>5</v>
      </c>
      <c r="H432" s="1">
        <v>21.8</v>
      </c>
      <c r="I432" s="1">
        <v>2.8</v>
      </c>
      <c r="J432" s="1" t="s">
        <v>244</v>
      </c>
      <c r="K432" s="1" t="s">
        <v>20</v>
      </c>
      <c r="L432" s="8" t="s">
        <v>36</v>
      </c>
    </row>
    <row r="433" spans="1:12" ht="13.8" x14ac:dyDescent="0.25">
      <c r="A433" s="7">
        <v>1432</v>
      </c>
      <c r="B433" s="2" t="s">
        <v>74</v>
      </c>
      <c r="C433" s="2" t="s">
        <v>33</v>
      </c>
      <c r="D433" s="2">
        <v>2023</v>
      </c>
      <c r="E433" s="2">
        <v>13</v>
      </c>
      <c r="F433" s="2" t="s">
        <v>51</v>
      </c>
      <c r="G433" s="2" t="s">
        <v>7</v>
      </c>
      <c r="H433" s="2">
        <v>18.7</v>
      </c>
      <c r="I433" s="2">
        <v>5.0999999999999996</v>
      </c>
      <c r="J433" s="2" t="s">
        <v>244</v>
      </c>
      <c r="K433" s="2" t="s">
        <v>18</v>
      </c>
      <c r="L433" s="9" t="s">
        <v>36</v>
      </c>
    </row>
    <row r="434" spans="1:12" ht="13.8" x14ac:dyDescent="0.25">
      <c r="A434" s="6">
        <v>1433</v>
      </c>
      <c r="B434" s="1" t="s">
        <v>291</v>
      </c>
      <c r="C434" s="1" t="s">
        <v>82</v>
      </c>
      <c r="D434" s="1">
        <v>2023</v>
      </c>
      <c r="E434" s="1">
        <v>52</v>
      </c>
      <c r="F434" s="1" t="s">
        <v>15</v>
      </c>
      <c r="G434" s="1" t="s">
        <v>7</v>
      </c>
      <c r="H434" s="1">
        <v>34.200000000000003</v>
      </c>
      <c r="I434" s="1">
        <v>5.7</v>
      </c>
      <c r="J434" s="1" t="s">
        <v>244</v>
      </c>
      <c r="K434" s="1" t="s">
        <v>20</v>
      </c>
      <c r="L434" s="8" t="s">
        <v>34</v>
      </c>
    </row>
    <row r="435" spans="1:12" ht="13.8" x14ac:dyDescent="0.25">
      <c r="A435" s="7">
        <v>1434</v>
      </c>
      <c r="B435" s="2" t="s">
        <v>363</v>
      </c>
      <c r="C435" s="2" t="s">
        <v>82</v>
      </c>
      <c r="D435" s="2">
        <v>2024</v>
      </c>
      <c r="E435" s="2">
        <v>0</v>
      </c>
      <c r="F435" s="2" t="s">
        <v>4</v>
      </c>
      <c r="G435" s="2" t="s">
        <v>7</v>
      </c>
      <c r="H435" s="2">
        <v>40.4</v>
      </c>
      <c r="I435" s="2">
        <v>5.2</v>
      </c>
      <c r="J435" s="2" t="s">
        <v>244</v>
      </c>
      <c r="K435" s="2" t="s">
        <v>20</v>
      </c>
      <c r="L435" s="9" t="s">
        <v>34</v>
      </c>
    </row>
    <row r="436" spans="1:12" ht="13.8" x14ac:dyDescent="0.25">
      <c r="A436" s="6">
        <v>1435</v>
      </c>
      <c r="B436" s="1" t="s">
        <v>360</v>
      </c>
      <c r="C436" s="1" t="s">
        <v>62</v>
      </c>
      <c r="D436" s="1">
        <v>2024</v>
      </c>
      <c r="E436" s="1">
        <v>65</v>
      </c>
      <c r="F436" s="1" t="s">
        <v>17</v>
      </c>
      <c r="G436" s="1" t="s">
        <v>5</v>
      </c>
      <c r="H436" s="1">
        <v>52.3</v>
      </c>
      <c r="I436" s="1">
        <v>6.6</v>
      </c>
      <c r="J436" s="1" t="s">
        <v>244</v>
      </c>
      <c r="K436" s="1" t="s">
        <v>14</v>
      </c>
      <c r="L436" s="8" t="s">
        <v>36</v>
      </c>
    </row>
    <row r="437" spans="1:12" ht="13.8" x14ac:dyDescent="0.25">
      <c r="A437" s="7">
        <v>1436</v>
      </c>
      <c r="B437" s="2" t="s">
        <v>169</v>
      </c>
      <c r="C437" s="2" t="s">
        <v>33</v>
      </c>
      <c r="D437" s="2">
        <v>2024</v>
      </c>
      <c r="E437" s="2">
        <v>59</v>
      </c>
      <c r="F437" s="2" t="s">
        <v>15</v>
      </c>
      <c r="G437" s="2" t="s">
        <v>5</v>
      </c>
      <c r="H437" s="2">
        <v>56.1</v>
      </c>
      <c r="I437" s="2">
        <v>6.3</v>
      </c>
      <c r="J437" s="2" t="s">
        <v>244</v>
      </c>
      <c r="K437" s="2" t="s">
        <v>16</v>
      </c>
      <c r="L437" s="9" t="s">
        <v>36</v>
      </c>
    </row>
    <row r="438" spans="1:12" ht="13.8" x14ac:dyDescent="0.25">
      <c r="A438" s="6">
        <v>1437</v>
      </c>
      <c r="B438" s="1" t="s">
        <v>164</v>
      </c>
      <c r="C438" s="1" t="s">
        <v>45</v>
      </c>
      <c r="D438" s="1">
        <v>2024</v>
      </c>
      <c r="E438" s="1">
        <v>54</v>
      </c>
      <c r="F438" s="1" t="s">
        <v>15</v>
      </c>
      <c r="G438" s="1" t="s">
        <v>5</v>
      </c>
      <c r="H438" s="1">
        <v>34.799999999999997</v>
      </c>
      <c r="I438" s="1">
        <v>4.2</v>
      </c>
      <c r="J438" s="1" t="s">
        <v>244</v>
      </c>
      <c r="K438" s="1" t="s">
        <v>18</v>
      </c>
      <c r="L438" s="8" t="s">
        <v>34</v>
      </c>
    </row>
    <row r="439" spans="1:12" ht="13.8" x14ac:dyDescent="0.25">
      <c r="A439" s="7">
        <v>1438</v>
      </c>
      <c r="B439" s="2" t="s">
        <v>137</v>
      </c>
      <c r="C439" s="2" t="s">
        <v>45</v>
      </c>
      <c r="D439" s="2">
        <v>2023</v>
      </c>
      <c r="E439" s="2">
        <v>21</v>
      </c>
      <c r="F439" s="2" t="s">
        <v>9</v>
      </c>
      <c r="G439" s="2" t="s">
        <v>5</v>
      </c>
      <c r="H439" s="2">
        <v>23.1</v>
      </c>
      <c r="I439" s="2">
        <v>9</v>
      </c>
      <c r="J439" s="2" t="s">
        <v>244</v>
      </c>
      <c r="K439" s="2" t="s">
        <v>12</v>
      </c>
      <c r="L439" s="9" t="s">
        <v>34</v>
      </c>
    </row>
    <row r="440" spans="1:12" ht="13.8" x14ac:dyDescent="0.25">
      <c r="A440" s="6">
        <v>1439</v>
      </c>
      <c r="B440" s="1" t="s">
        <v>364</v>
      </c>
      <c r="C440" s="1" t="s">
        <v>82</v>
      </c>
      <c r="D440" s="1">
        <v>2023</v>
      </c>
      <c r="E440" s="1">
        <v>43</v>
      </c>
      <c r="F440" s="1" t="s">
        <v>13</v>
      </c>
      <c r="G440" s="1" t="s">
        <v>7</v>
      </c>
      <c r="H440" s="1">
        <v>40.200000000000003</v>
      </c>
      <c r="I440" s="1">
        <v>7</v>
      </c>
      <c r="J440" s="1" t="s">
        <v>244</v>
      </c>
      <c r="K440" s="1" t="s">
        <v>10</v>
      </c>
      <c r="L440" s="8" t="s">
        <v>34</v>
      </c>
    </row>
    <row r="441" spans="1:12" ht="13.8" x14ac:dyDescent="0.25">
      <c r="A441" s="7">
        <v>1440</v>
      </c>
      <c r="B441" s="2" t="s">
        <v>365</v>
      </c>
      <c r="C441" s="2" t="s">
        <v>50</v>
      </c>
      <c r="D441" s="2">
        <v>2024</v>
      </c>
      <c r="E441" s="2">
        <v>61</v>
      </c>
      <c r="F441" s="2" t="s">
        <v>17</v>
      </c>
      <c r="G441" s="2" t="s">
        <v>5</v>
      </c>
      <c r="H441" s="2">
        <v>40.5</v>
      </c>
      <c r="I441" s="2">
        <v>2.2000000000000002</v>
      </c>
      <c r="J441" s="2" t="s">
        <v>244</v>
      </c>
      <c r="K441" s="2" t="s">
        <v>16</v>
      </c>
      <c r="L441" s="9" t="s">
        <v>34</v>
      </c>
    </row>
    <row r="442" spans="1:12" ht="13.8" x14ac:dyDescent="0.25">
      <c r="A442" s="6">
        <v>1441</v>
      </c>
      <c r="B442" s="1" t="s">
        <v>319</v>
      </c>
      <c r="C442" s="1" t="s">
        <v>62</v>
      </c>
      <c r="D442" s="1">
        <v>2023</v>
      </c>
      <c r="E442" s="1">
        <v>53</v>
      </c>
      <c r="F442" s="1" t="s">
        <v>15</v>
      </c>
      <c r="G442" s="1" t="s">
        <v>7</v>
      </c>
      <c r="H442" s="1">
        <v>46.9</v>
      </c>
      <c r="I442" s="1">
        <v>3.8</v>
      </c>
      <c r="J442" s="1" t="s">
        <v>244</v>
      </c>
      <c r="K442" s="1" t="s">
        <v>20</v>
      </c>
      <c r="L442" s="8" t="s">
        <v>34</v>
      </c>
    </row>
    <row r="443" spans="1:12" ht="13.8" x14ac:dyDescent="0.25">
      <c r="A443" s="7">
        <v>1442</v>
      </c>
      <c r="B443" s="2" t="s">
        <v>366</v>
      </c>
      <c r="C443" s="2" t="s">
        <v>82</v>
      </c>
      <c r="D443" s="2">
        <v>2024</v>
      </c>
      <c r="E443" s="2">
        <v>3</v>
      </c>
      <c r="F443" s="2" t="s">
        <v>4</v>
      </c>
      <c r="G443" s="2" t="s">
        <v>5</v>
      </c>
      <c r="H443" s="2">
        <v>51.2</v>
      </c>
      <c r="I443" s="2">
        <v>1.8</v>
      </c>
      <c r="J443" s="2" t="s">
        <v>244</v>
      </c>
      <c r="K443" s="2" t="s">
        <v>18</v>
      </c>
      <c r="L443" s="9" t="s">
        <v>36</v>
      </c>
    </row>
    <row r="444" spans="1:12" ht="13.8" x14ac:dyDescent="0.25">
      <c r="A444" s="6">
        <v>1443</v>
      </c>
      <c r="B444" s="1" t="s">
        <v>367</v>
      </c>
      <c r="C444" s="1" t="s">
        <v>54</v>
      </c>
      <c r="D444" s="1">
        <v>2024</v>
      </c>
      <c r="E444" s="1">
        <v>52</v>
      </c>
      <c r="F444" s="1" t="s">
        <v>15</v>
      </c>
      <c r="G444" s="1" t="s">
        <v>5</v>
      </c>
      <c r="H444" s="1">
        <v>31.1</v>
      </c>
      <c r="I444" s="1">
        <v>5.4</v>
      </c>
      <c r="J444" s="1" t="s">
        <v>244</v>
      </c>
      <c r="K444" s="1" t="s">
        <v>18</v>
      </c>
      <c r="L444" s="8" t="s">
        <v>34</v>
      </c>
    </row>
    <row r="445" spans="1:12" ht="13.8" x14ac:dyDescent="0.25">
      <c r="A445" s="7">
        <v>1444</v>
      </c>
      <c r="B445" s="2" t="s">
        <v>105</v>
      </c>
      <c r="C445" s="2" t="s">
        <v>45</v>
      </c>
      <c r="D445" s="2">
        <v>2023</v>
      </c>
      <c r="E445" s="2">
        <v>43</v>
      </c>
      <c r="F445" s="2" t="s">
        <v>13</v>
      </c>
      <c r="G445" s="2" t="s">
        <v>7</v>
      </c>
      <c r="H445" s="2">
        <v>17</v>
      </c>
      <c r="I445" s="2">
        <v>4.7</v>
      </c>
      <c r="J445" s="2" t="s">
        <v>244</v>
      </c>
      <c r="K445" s="2" t="s">
        <v>18</v>
      </c>
      <c r="L445" s="9" t="s">
        <v>34</v>
      </c>
    </row>
    <row r="446" spans="1:12" ht="13.8" x14ac:dyDescent="0.25">
      <c r="A446" s="6">
        <v>1445</v>
      </c>
      <c r="B446" s="1" t="s">
        <v>278</v>
      </c>
      <c r="C446" s="1" t="s">
        <v>54</v>
      </c>
      <c r="D446" s="1">
        <v>2023</v>
      </c>
      <c r="E446" s="1">
        <v>49</v>
      </c>
      <c r="F446" s="1" t="s">
        <v>13</v>
      </c>
      <c r="G446" s="1" t="s">
        <v>7</v>
      </c>
      <c r="H446" s="1">
        <v>48.5</v>
      </c>
      <c r="I446" s="1">
        <v>8.1999999999999993</v>
      </c>
      <c r="J446" s="1" t="s">
        <v>244</v>
      </c>
      <c r="K446" s="1" t="s">
        <v>16</v>
      </c>
      <c r="L446" s="8" t="s">
        <v>36</v>
      </c>
    </row>
    <row r="447" spans="1:12" ht="13.8" x14ac:dyDescent="0.25">
      <c r="A447" s="7">
        <v>1446</v>
      </c>
      <c r="B447" s="2" t="s">
        <v>368</v>
      </c>
      <c r="C447" s="2" t="s">
        <v>45</v>
      </c>
      <c r="D447" s="2">
        <v>2023</v>
      </c>
      <c r="E447" s="2">
        <v>64</v>
      </c>
      <c r="F447" s="2" t="s">
        <v>17</v>
      </c>
      <c r="G447" s="2" t="s">
        <v>7</v>
      </c>
      <c r="H447" s="2">
        <v>48.8</v>
      </c>
      <c r="I447" s="2">
        <v>1.8</v>
      </c>
      <c r="J447" s="2" t="s">
        <v>244</v>
      </c>
      <c r="K447" s="2" t="s">
        <v>16</v>
      </c>
      <c r="L447" s="9" t="s">
        <v>34</v>
      </c>
    </row>
    <row r="448" spans="1:12" ht="13.8" x14ac:dyDescent="0.25">
      <c r="A448" s="6">
        <v>1447</v>
      </c>
      <c r="B448" s="1" t="s">
        <v>363</v>
      </c>
      <c r="C448" s="1" t="s">
        <v>82</v>
      </c>
      <c r="D448" s="1">
        <v>2024</v>
      </c>
      <c r="E448" s="1">
        <v>42</v>
      </c>
      <c r="F448" s="1" t="s">
        <v>13</v>
      </c>
      <c r="G448" s="1" t="s">
        <v>7</v>
      </c>
      <c r="H448" s="1">
        <v>39</v>
      </c>
      <c r="I448" s="1">
        <v>5</v>
      </c>
      <c r="J448" s="1" t="s">
        <v>244</v>
      </c>
      <c r="K448" s="1" t="s">
        <v>20</v>
      </c>
      <c r="L448" s="8" t="s">
        <v>36</v>
      </c>
    </row>
    <row r="449" spans="1:12" ht="13.8" x14ac:dyDescent="0.25">
      <c r="A449" s="7">
        <v>1448</v>
      </c>
      <c r="B449" s="2" t="s">
        <v>369</v>
      </c>
      <c r="C449" s="2" t="s">
        <v>48</v>
      </c>
      <c r="D449" s="2">
        <v>2024</v>
      </c>
      <c r="E449" s="2">
        <v>58</v>
      </c>
      <c r="F449" s="2" t="s">
        <v>15</v>
      </c>
      <c r="G449" s="2" t="s">
        <v>7</v>
      </c>
      <c r="H449" s="2">
        <v>20.5</v>
      </c>
      <c r="I449" s="2">
        <v>6</v>
      </c>
      <c r="J449" s="2" t="s">
        <v>244</v>
      </c>
      <c r="K449" s="2" t="s">
        <v>20</v>
      </c>
      <c r="L449" s="9" t="s">
        <v>34</v>
      </c>
    </row>
    <row r="450" spans="1:12" ht="13.8" x14ac:dyDescent="0.25">
      <c r="A450" s="6">
        <v>1449</v>
      </c>
      <c r="B450" s="1" t="s">
        <v>370</v>
      </c>
      <c r="C450" s="1" t="s">
        <v>43</v>
      </c>
      <c r="D450" s="1">
        <v>2024</v>
      </c>
      <c r="E450" s="1">
        <v>2</v>
      </c>
      <c r="F450" s="1" t="s">
        <v>4</v>
      </c>
      <c r="G450" s="1" t="s">
        <v>7</v>
      </c>
      <c r="H450" s="1">
        <v>45.1</v>
      </c>
      <c r="I450" s="1">
        <v>6.4</v>
      </c>
      <c r="J450" s="1" t="s">
        <v>244</v>
      </c>
      <c r="K450" s="1" t="s">
        <v>20</v>
      </c>
      <c r="L450" s="8" t="s">
        <v>34</v>
      </c>
    </row>
    <row r="451" spans="1:12" ht="13.8" x14ac:dyDescent="0.25">
      <c r="A451" s="7">
        <v>1450</v>
      </c>
      <c r="B451" s="2" t="s">
        <v>271</v>
      </c>
      <c r="C451" s="2" t="s">
        <v>58</v>
      </c>
      <c r="D451" s="2">
        <v>2023</v>
      </c>
      <c r="E451" s="2">
        <v>38</v>
      </c>
      <c r="F451" s="2" t="s">
        <v>11</v>
      </c>
      <c r="G451" s="2" t="s">
        <v>5</v>
      </c>
      <c r="H451" s="2">
        <v>47.1</v>
      </c>
      <c r="I451" s="2">
        <v>3.4</v>
      </c>
      <c r="J451" s="2" t="s">
        <v>244</v>
      </c>
      <c r="K451" s="2" t="s">
        <v>18</v>
      </c>
      <c r="L451" s="9" t="s">
        <v>34</v>
      </c>
    </row>
    <row r="452" spans="1:12" ht="13.8" x14ac:dyDescent="0.25">
      <c r="A452" s="6">
        <v>1451</v>
      </c>
      <c r="B452" s="1" t="s">
        <v>274</v>
      </c>
      <c r="C452" s="1" t="s">
        <v>82</v>
      </c>
      <c r="D452" s="1">
        <v>2024</v>
      </c>
      <c r="E452" s="1">
        <v>6</v>
      </c>
      <c r="F452" s="1" t="s">
        <v>4</v>
      </c>
      <c r="G452" s="1" t="s">
        <v>7</v>
      </c>
      <c r="H452" s="1">
        <v>44.6</v>
      </c>
      <c r="I452" s="1">
        <v>1.4</v>
      </c>
      <c r="J452" s="1" t="s">
        <v>244</v>
      </c>
      <c r="K452" s="1" t="s">
        <v>20</v>
      </c>
      <c r="L452" s="8" t="s">
        <v>36</v>
      </c>
    </row>
    <row r="453" spans="1:12" ht="13.8" x14ac:dyDescent="0.25">
      <c r="A453" s="7">
        <v>1452</v>
      </c>
      <c r="B453" s="2" t="s">
        <v>371</v>
      </c>
      <c r="C453" s="2" t="s">
        <v>50</v>
      </c>
      <c r="D453" s="2">
        <v>2024</v>
      </c>
      <c r="E453" s="2">
        <v>46</v>
      </c>
      <c r="F453" s="2" t="s">
        <v>13</v>
      </c>
      <c r="G453" s="2" t="s">
        <v>5</v>
      </c>
      <c r="H453" s="2">
        <v>33.9</v>
      </c>
      <c r="I453" s="2">
        <v>4.0999999999999996</v>
      </c>
      <c r="J453" s="2" t="s">
        <v>244</v>
      </c>
      <c r="K453" s="2" t="s">
        <v>18</v>
      </c>
      <c r="L453" s="9" t="s">
        <v>34</v>
      </c>
    </row>
    <row r="454" spans="1:12" ht="13.8" x14ac:dyDescent="0.25">
      <c r="A454" s="6">
        <v>1453</v>
      </c>
      <c r="B454" s="1" t="s">
        <v>274</v>
      </c>
      <c r="C454" s="1" t="s">
        <v>82</v>
      </c>
      <c r="D454" s="1">
        <v>2024</v>
      </c>
      <c r="E454" s="1">
        <v>37</v>
      </c>
      <c r="F454" s="1" t="s">
        <v>11</v>
      </c>
      <c r="G454" s="1" t="s">
        <v>5</v>
      </c>
      <c r="H454" s="1">
        <v>24.1</v>
      </c>
      <c r="I454" s="1">
        <v>4.5</v>
      </c>
      <c r="J454" s="1" t="s">
        <v>244</v>
      </c>
      <c r="K454" s="1" t="s">
        <v>20</v>
      </c>
      <c r="L454" s="8" t="s">
        <v>36</v>
      </c>
    </row>
    <row r="455" spans="1:12" ht="13.8" x14ac:dyDescent="0.25">
      <c r="A455" s="7">
        <v>1454</v>
      </c>
      <c r="B455" s="2" t="s">
        <v>177</v>
      </c>
      <c r="C455" s="2" t="s">
        <v>62</v>
      </c>
      <c r="D455" s="2">
        <v>2024</v>
      </c>
      <c r="E455" s="2">
        <v>52</v>
      </c>
      <c r="F455" s="2" t="s">
        <v>15</v>
      </c>
      <c r="G455" s="2" t="s">
        <v>5</v>
      </c>
      <c r="H455" s="2">
        <v>48.1</v>
      </c>
      <c r="I455" s="2">
        <v>6.9</v>
      </c>
      <c r="J455" s="2" t="s">
        <v>244</v>
      </c>
      <c r="K455" s="2" t="s">
        <v>20</v>
      </c>
      <c r="L455" s="9" t="s">
        <v>36</v>
      </c>
    </row>
    <row r="456" spans="1:12" ht="13.8" x14ac:dyDescent="0.25">
      <c r="A456" s="6">
        <v>1455</v>
      </c>
      <c r="B456" s="1" t="s">
        <v>136</v>
      </c>
      <c r="C456" s="1" t="s">
        <v>48</v>
      </c>
      <c r="D456" s="1">
        <v>2024</v>
      </c>
      <c r="E456" s="1">
        <v>24</v>
      </c>
      <c r="F456" s="1" t="s">
        <v>9</v>
      </c>
      <c r="G456" s="1" t="s">
        <v>7</v>
      </c>
      <c r="H456" s="1">
        <v>34</v>
      </c>
      <c r="I456" s="1">
        <v>4.0999999999999996</v>
      </c>
      <c r="J456" s="1" t="s">
        <v>244</v>
      </c>
      <c r="K456" s="1" t="s">
        <v>20</v>
      </c>
      <c r="L456" s="8" t="s">
        <v>36</v>
      </c>
    </row>
    <row r="457" spans="1:12" ht="13.8" x14ac:dyDescent="0.25">
      <c r="A457" s="7">
        <v>1456</v>
      </c>
      <c r="B457" s="2" t="s">
        <v>295</v>
      </c>
      <c r="C457" s="2" t="s">
        <v>54</v>
      </c>
      <c r="D457" s="2">
        <v>2023</v>
      </c>
      <c r="E457" s="2">
        <v>75</v>
      </c>
      <c r="F457" s="2" t="s">
        <v>19</v>
      </c>
      <c r="G457" s="2" t="s">
        <v>5</v>
      </c>
      <c r="H457" s="2">
        <v>41.4</v>
      </c>
      <c r="I457" s="2">
        <v>4.8</v>
      </c>
      <c r="J457" s="2" t="s">
        <v>244</v>
      </c>
      <c r="K457" s="2" t="s">
        <v>20</v>
      </c>
      <c r="L457" s="9" t="s">
        <v>34</v>
      </c>
    </row>
    <row r="458" spans="1:12" ht="13.8" x14ac:dyDescent="0.25">
      <c r="A458" s="6">
        <v>1457</v>
      </c>
      <c r="B458" s="1" t="s">
        <v>372</v>
      </c>
      <c r="C458" s="1" t="s">
        <v>64</v>
      </c>
      <c r="D458" s="1">
        <v>2023</v>
      </c>
      <c r="E458" s="1">
        <v>74</v>
      </c>
      <c r="F458" s="1" t="s">
        <v>19</v>
      </c>
      <c r="G458" s="1" t="s">
        <v>7</v>
      </c>
      <c r="H458" s="1">
        <v>21</v>
      </c>
      <c r="I458" s="1">
        <v>5.4</v>
      </c>
      <c r="J458" s="1" t="s">
        <v>244</v>
      </c>
      <c r="K458" s="1" t="s">
        <v>14</v>
      </c>
      <c r="L458" s="8" t="s">
        <v>34</v>
      </c>
    </row>
    <row r="459" spans="1:12" ht="13.8" x14ac:dyDescent="0.25">
      <c r="A459" s="7">
        <v>1458</v>
      </c>
      <c r="B459" s="2" t="s">
        <v>373</v>
      </c>
      <c r="C459" s="2" t="s">
        <v>50</v>
      </c>
      <c r="D459" s="2">
        <v>2023</v>
      </c>
      <c r="E459" s="2">
        <v>16</v>
      </c>
      <c r="F459" s="2" t="s">
        <v>51</v>
      </c>
      <c r="G459" s="2" t="s">
        <v>7</v>
      </c>
      <c r="H459" s="2">
        <v>49.2</v>
      </c>
      <c r="I459" s="2">
        <v>7</v>
      </c>
      <c r="J459" s="2" t="s">
        <v>244</v>
      </c>
      <c r="K459" s="2" t="s">
        <v>18</v>
      </c>
      <c r="L459" s="9" t="s">
        <v>34</v>
      </c>
    </row>
    <row r="460" spans="1:12" ht="13.8" x14ac:dyDescent="0.25">
      <c r="A460" s="6">
        <v>1459</v>
      </c>
      <c r="B460" s="1" t="s">
        <v>38</v>
      </c>
      <c r="C460" s="1" t="s">
        <v>39</v>
      </c>
      <c r="D460" s="1">
        <v>2024</v>
      </c>
      <c r="E460" s="1">
        <v>31</v>
      </c>
      <c r="F460" s="1" t="s">
        <v>11</v>
      </c>
      <c r="G460" s="1" t="s">
        <v>7</v>
      </c>
      <c r="H460" s="1">
        <v>30.6</v>
      </c>
      <c r="I460" s="1">
        <v>10</v>
      </c>
      <c r="J460" s="1" t="s">
        <v>244</v>
      </c>
      <c r="K460" s="1" t="s">
        <v>10</v>
      </c>
      <c r="L460" s="8" t="s">
        <v>34</v>
      </c>
    </row>
    <row r="461" spans="1:12" ht="13.8" x14ac:dyDescent="0.25">
      <c r="A461" s="7">
        <v>1460</v>
      </c>
      <c r="B461" s="2" t="s">
        <v>204</v>
      </c>
      <c r="C461" s="2" t="s">
        <v>62</v>
      </c>
      <c r="D461" s="2">
        <v>2023</v>
      </c>
      <c r="E461" s="2">
        <v>77</v>
      </c>
      <c r="F461" s="2" t="s">
        <v>19</v>
      </c>
      <c r="G461" s="2" t="s">
        <v>7</v>
      </c>
      <c r="H461" s="2">
        <v>29</v>
      </c>
      <c r="I461" s="2">
        <v>1.8</v>
      </c>
      <c r="J461" s="2" t="s">
        <v>244</v>
      </c>
      <c r="K461" s="2" t="s">
        <v>20</v>
      </c>
      <c r="L461" s="9" t="s">
        <v>36</v>
      </c>
    </row>
    <row r="462" spans="1:12" ht="13.8" x14ac:dyDescent="0.25">
      <c r="A462" s="6">
        <v>1461</v>
      </c>
      <c r="B462" s="1" t="s">
        <v>374</v>
      </c>
      <c r="C462" s="1" t="s">
        <v>50</v>
      </c>
      <c r="D462" s="1">
        <v>2024</v>
      </c>
      <c r="E462" s="1">
        <v>70</v>
      </c>
      <c r="F462" s="1" t="s">
        <v>19</v>
      </c>
      <c r="G462" s="1" t="s">
        <v>5</v>
      </c>
      <c r="H462" s="1">
        <v>29.8</v>
      </c>
      <c r="I462" s="1">
        <v>4</v>
      </c>
      <c r="J462" s="1" t="s">
        <v>244</v>
      </c>
      <c r="K462" s="1" t="s">
        <v>18</v>
      </c>
      <c r="L462" s="8" t="s">
        <v>34</v>
      </c>
    </row>
    <row r="463" spans="1:12" ht="13.8" x14ac:dyDescent="0.25">
      <c r="A463" s="7">
        <v>1462</v>
      </c>
      <c r="B463" s="2" t="s">
        <v>352</v>
      </c>
      <c r="C463" s="2" t="s">
        <v>45</v>
      </c>
      <c r="D463" s="2">
        <v>2024</v>
      </c>
      <c r="E463" s="2">
        <v>22</v>
      </c>
      <c r="F463" s="2" t="s">
        <v>9</v>
      </c>
      <c r="G463" s="2" t="s">
        <v>7</v>
      </c>
      <c r="H463" s="2">
        <v>16.7</v>
      </c>
      <c r="I463" s="2">
        <v>5</v>
      </c>
      <c r="J463" s="2" t="s">
        <v>244</v>
      </c>
      <c r="K463" s="2" t="s">
        <v>20</v>
      </c>
      <c r="L463" s="9" t="s">
        <v>34</v>
      </c>
    </row>
    <row r="464" spans="1:12" ht="13.8" x14ac:dyDescent="0.25">
      <c r="A464" s="6">
        <v>1463</v>
      </c>
      <c r="B464" s="1" t="s">
        <v>375</v>
      </c>
      <c r="C464" s="1" t="s">
        <v>64</v>
      </c>
      <c r="D464" s="1">
        <v>2024</v>
      </c>
      <c r="E464" s="1">
        <v>74</v>
      </c>
      <c r="F464" s="1" t="s">
        <v>19</v>
      </c>
      <c r="G464" s="1" t="s">
        <v>7</v>
      </c>
      <c r="H464" s="1">
        <v>19.100000000000001</v>
      </c>
      <c r="I464" s="1">
        <v>3.8</v>
      </c>
      <c r="J464" s="1" t="s">
        <v>244</v>
      </c>
      <c r="K464" s="1" t="s">
        <v>20</v>
      </c>
      <c r="L464" s="8" t="s">
        <v>36</v>
      </c>
    </row>
    <row r="465" spans="1:12" ht="13.8" x14ac:dyDescent="0.25">
      <c r="A465" s="13">
        <v>1464</v>
      </c>
      <c r="B465" s="14" t="s">
        <v>376</v>
      </c>
      <c r="C465" s="14" t="s">
        <v>39</v>
      </c>
      <c r="D465" s="14">
        <v>2024</v>
      </c>
      <c r="E465" s="14">
        <v>1</v>
      </c>
      <c r="F465" s="14" t="s">
        <v>4</v>
      </c>
      <c r="G465" s="14" t="s">
        <v>5</v>
      </c>
      <c r="H465" s="14">
        <v>32.5</v>
      </c>
      <c r="I465" s="14">
        <v>5</v>
      </c>
      <c r="J465" s="14" t="s">
        <v>244</v>
      </c>
      <c r="K465" s="14" t="s">
        <v>20</v>
      </c>
      <c r="L465" s="15" t="s">
        <v>36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FB85A-F523-4FF2-A11B-EEDC2F13999E}">
  <dimension ref="A2:K5"/>
  <sheetViews>
    <sheetView workbookViewId="0">
      <selection activeCell="A4" sqref="A4:K5"/>
    </sheetView>
  </sheetViews>
  <sheetFormatPr defaultRowHeight="13.8" x14ac:dyDescent="0.25"/>
  <cols>
    <col min="1" max="1" width="11.8984375" customWidth="1"/>
    <col min="3" max="3" width="10.59765625" customWidth="1"/>
    <col min="5" max="5" width="17.59765625" customWidth="1"/>
    <col min="7" max="7" width="14.59765625" customWidth="1"/>
    <col min="8" max="8" width="22.796875" customWidth="1"/>
    <col min="10" max="10" width="11.796875" customWidth="1"/>
    <col min="11" max="11" width="12.8984375" customWidth="1"/>
  </cols>
  <sheetData>
    <row r="2" spans="1:11" x14ac:dyDescent="0.25">
      <c r="A2" t="s">
        <v>378</v>
      </c>
    </row>
    <row r="4" spans="1:11" ht="22.8" x14ac:dyDescent="0.4">
      <c r="A4" s="21" t="s">
        <v>379</v>
      </c>
      <c r="B4" s="21"/>
      <c r="D4" s="23" t="s">
        <v>380</v>
      </c>
      <c r="E4" s="23"/>
      <c r="G4" s="25" t="s">
        <v>381</v>
      </c>
      <c r="H4" s="25"/>
      <c r="J4" s="19" t="s">
        <v>382</v>
      </c>
      <c r="K4" s="19"/>
    </row>
    <row r="5" spans="1:11" ht="20.399999999999999" x14ac:dyDescent="0.35">
      <c r="A5" s="22">
        <f>COUNTA(Table2_2[Patient_ID])</f>
        <v>464</v>
      </c>
      <c r="B5" s="22"/>
      <c r="D5" s="24">
        <f>AVERAGE(Table2_2[Patient_Wait_Time_Mins])</f>
        <v>34.958405172413798</v>
      </c>
      <c r="E5" s="24"/>
      <c r="G5" s="26">
        <f>AVERAGE(Table2_2[Satisfaction_Score])</f>
        <v>5.1019396551724201</v>
      </c>
      <c r="H5" s="26"/>
      <c r="J5" s="20">
        <f>COUNTIF(Table2_2[Admission_Status],"Admitted")</f>
        <v>231</v>
      </c>
      <c r="K5" s="20"/>
    </row>
  </sheetData>
  <mergeCells count="8">
    <mergeCell ref="J4:K4"/>
    <mergeCell ref="J5:K5"/>
    <mergeCell ref="A4:B4"/>
    <mergeCell ref="A5:B5"/>
    <mergeCell ref="D4:E4"/>
    <mergeCell ref="D5:E5"/>
    <mergeCell ref="G4:H4"/>
    <mergeCell ref="G5:H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F40B441-A9E7-44EA-9F67-540422120B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Gender Distribution</vt:lpstr>
      <vt:lpstr>Dashboard</vt:lpstr>
      <vt:lpstr>Age Group Analysis</vt:lpstr>
      <vt:lpstr>Admission Status</vt:lpstr>
      <vt:lpstr>Referral Department</vt:lpstr>
      <vt:lpstr>Attended Within Time</vt:lpstr>
      <vt:lpstr>Clean Data</vt:lpstr>
      <vt:lpstr>Sheet2</vt:lpstr>
      <vt:lpstr>Raw Data</vt:lpstr>
      <vt:lpstr>KPI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PCS</dc:creator>
  <cp:lastModifiedBy>PCS</cp:lastModifiedBy>
  <dcterms:created xsi:type="dcterms:W3CDTF">2026-05-22T09:17:38Z</dcterms:created>
  <dcterms:modified xsi:type="dcterms:W3CDTF">2026-06-18T10:03:55Z</dcterms:modified>
</cp:coreProperties>
</file>