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Borge\Downloads\neha\"/>
    </mc:Choice>
  </mc:AlternateContent>
  <xr:revisionPtr revIDLastSave="0" documentId="13_ncr:1_{A30EEF48-7CD1-4296-A00D-B45186E26EC7}" xr6:coauthVersionLast="36" xr6:coauthVersionMax="36" xr10:uidLastSave="{00000000-0000-0000-0000-000000000000}"/>
  <bookViews>
    <workbookView xWindow="0" yWindow="0" windowWidth="20490" windowHeight="8940" activeTab="1" xr2:uid="{B27C37B6-001B-49CB-9651-197D4DF6D1FB}"/>
  </bookViews>
  <sheets>
    <sheet name="Sheet1" sheetId="1" r:id="rId1"/>
    <sheet name="Dashboard" sheetId="2" r:id="rId2"/>
    <sheet name="Average wait time daily trend" sheetId="4" r:id="rId3"/>
    <sheet name="Daily ER No of Patients" sheetId="3" r:id="rId4"/>
    <sheet name="Satisfaction score daily trends" sheetId="5" r:id="rId5"/>
  </sheets>
  <definedNames>
    <definedName name="Slicer_Date__Month">#N/A</definedName>
    <definedName name="Slicer_Date__Year">#N/A</definedName>
  </definedNames>
  <calcPr calcId="181029"/>
  <pivotCaches>
    <pivotCache cacheId="2015" r:id="rId6"/>
    <pivotCache cacheId="2018" r:id="rId7"/>
    <pivotCache cacheId="2021" r:id="rId8"/>
    <pivotCache cacheId="2024" r:id="rId9"/>
    <pivotCache cacheId="2027" r:id="rId10"/>
    <pivotCache cacheId="2030" r:id="rId11"/>
    <pivotCache cacheId="2033" r:id="rId12"/>
    <pivotCache cacheId="2036" r:id="rId13"/>
    <pivotCache cacheId="2039" r:id="rId14"/>
    <pivotCache cacheId="2042" r:id="rId15"/>
    <pivotCache cacheId="2045" r:id="rId16"/>
    <pivotCache cacheId="2048" r:id="rId17"/>
  </pivotCaches>
  <extLst>
    <ext xmlns:x14="http://schemas.microsoft.com/office/spreadsheetml/2009/9/main" uri="{876F7934-8845-4945-9796-88D515C7AA90}">
      <x14:pivotCaches>
        <pivotCache cacheId="49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cb16152-bcf2-45f0-8935-178414b56e74" name="Hospital Emergency Room Data" connection="Query - Hospital Emergency Room Data"/>
          <x15:modelTable id="Calender_Table_262d7b57-bb6a-46a5-a31c-bd586b7ac106"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52" i="1" l="1"/>
  <c r="B51" i="1"/>
  <c r="C51" i="1"/>
  <c r="A51" i="1"/>
  <c r="A52" i="1"/>
  <c r="B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F0FEEE-7AAD-4A98-8409-91EB84AF92B7}" name="Query - Calender_Table" description="Connection to the 'Calender_Table' query in the workbook." type="100" refreshedVersion="6" minRefreshableVersion="5">
    <extLst>
      <ext xmlns:x15="http://schemas.microsoft.com/office/spreadsheetml/2010/11/main" uri="{DE250136-89BD-433C-8126-D09CA5730AF9}">
        <x15:connection id="85d1c438-48b1-4384-aae9-024ea9f27d47"/>
      </ext>
    </extLst>
  </connection>
  <connection id="2" xr16:uid="{2911ACBF-E1A8-43BD-8F9A-D22D30E1BF4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b4fe0f3f-9484-42cd-9073-e02ad69eb758"/>
      </ext>
    </extLst>
  </connection>
  <connection id="3" xr16:uid="{E994134E-BC43-4CDC-87C9-4557DED5F43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<sst xmlns="http://schemas.openxmlformats.org/spreadsheetml/2006/main" count="157" uniqueCount="76">
  <si>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</si>
  <si>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No.Of Patient</t>
  </si>
  <si>
    <t>Average of Patient Waittime</t>
  </si>
  <si>
    <t>Average of Patient Satisfaction Score</t>
  </si>
  <si>
    <t>Grand Total</t>
  </si>
  <si>
    <t>Row Labels</t>
  </si>
  <si>
    <t>daily trends of No.Of Patient</t>
  </si>
  <si>
    <t xml:space="preserve">Use an area sparkline to track daily changes and highlight days with longer wait times that might  need improvements </t>
  </si>
  <si>
    <t>Use an area chart to show trends,spot drops in satisfaction and link them to busy times or challenges.</t>
  </si>
  <si>
    <t>satsfaction score daily trend</t>
  </si>
  <si>
    <t>Admited</t>
  </si>
  <si>
    <t>Not Admited</t>
  </si>
  <si>
    <t>Count of Patient Admission Flag</t>
  </si>
  <si>
    <t>Count of Patient Admission Flag2</t>
  </si>
  <si>
    <t>Admission Satus</t>
  </si>
  <si>
    <t>%Status</t>
  </si>
  <si>
    <t>Patients</t>
  </si>
  <si>
    <t>0-9</t>
  </si>
  <si>
    <t>10-19</t>
  </si>
  <si>
    <t>20-29</t>
  </si>
  <si>
    <t>30-39</t>
  </si>
  <si>
    <t>40-49</t>
  </si>
  <si>
    <t>50-59</t>
  </si>
  <si>
    <t>60-69</t>
  </si>
  <si>
    <t>70-79</t>
  </si>
  <si>
    <t>Count of Patient Age Group</t>
  </si>
  <si>
    <t>age group analysis</t>
  </si>
  <si>
    <t>Delay</t>
  </si>
  <si>
    <t>Ontime</t>
  </si>
  <si>
    <t>Count of Patient Attent Status</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</si>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</sst>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10" fontId="0" fillId="0" borderId="0" xfId="0" applyNumberFormat="1"/>
    <xf numFmtId="0" fontId="0" fillId="4" borderId="0" xfId="0" applyFill="1"/>
    <xf numFmtId="0" fontId="0" fillId="4" borderId="0" xfId="0" applyFill="1" applyAlignment="1">
      <alignment horizontal="center"/>
    </xf>
    <xf numFmtId="0" fontId="0" fillId="0" borderId="0" xfId="0" applyAlignment="1">
      <alignment horizontal="center"/>
    </xf>
    <xf numFmtId="9" fontId="0" fillId="0" borderId="0" xfId="1" applyFont="1" applyAlignment="1">
      <alignment horizontal="center"/>
    </xf>
  </cellXfs>
  <cellStyles count="2">
    <cellStyle name="Normal" xfId="0" builtinId="0"/>
    <cellStyle name="Percent" xfId="1" builtinId="5"/>
  </cellStyles>
  <dxfs count="1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7"/>
      </font>
      <fill>
        <patternFill>
          <bgColor theme="0"/>
        </patternFill>
      </fill>
      <border diagonalUp="0" diagonalDown="0">
        <left/>
        <right/>
        <top/>
        <bottom/>
        <vertical/>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2" defaultTableStyle="TableStyleMedium2" defaultPivotStyle="PivotStyleLight16">
    <tableStyle name="my style" pivot="0" table="0" count="4" xr9:uid="{D7A0FCAD-BBD8-49A0-BB2D-B7F4E18E0BD3}">
      <tableStyleElement type="wholeTable" dxfId="108"/>
    </tableStyle>
    <tableStyle name="my style1" pivot="0" table="0" count="0" xr9:uid="{538CAA84-1FF4-4D65-A7D3-7E6D8A26F8EE}"/>
  </tableStyles>
  <extLst>
    <ext xmlns:x14="http://schemas.microsoft.com/office/spreadsheetml/2009/9/main" uri="{46F421CA-312F-682f-3DD2-61675219B42D}">
      <x14:dxfs count="12">
        <dxf>
          <fill>
            <patternFill>
              <bgColor theme="7" tint="0.59996337778862885"/>
            </patternFill>
          </fill>
        </dxf>
        <dxf>
          <fill>
            <patternFill>
              <bgColor theme="5"/>
            </patternFill>
          </fill>
        </dxf>
        <dxf>
          <fill>
            <patternFill>
              <bgColor theme="0" tint="-0.24994659260841701"/>
            </patternFill>
          </fill>
        </dxf>
        <dxf>
          <fill>
            <patternFill>
              <bgColor rgb="FFFFFF00"/>
            </patternFill>
          </fill>
        </dxf>
        <dxf>
          <fill>
            <patternFill>
              <bgColor theme="5"/>
            </patternFill>
          </fill>
        </dxf>
        <dxf>
          <fill>
            <patternFill>
              <bgColor theme="0" tint="-0.24994659260841701"/>
            </patternFill>
          </fill>
        </dxf>
        <dxf>
          <fill>
            <patternFill>
              <bgColor rgb="FFFFFF00"/>
            </patternFill>
          </fill>
        </dxf>
        <dxf>
          <fill>
            <patternFill>
              <bgColor theme="5"/>
            </patternFill>
          </fill>
        </dxf>
        <dxf>
          <fill>
            <patternFill>
              <bgColor theme="7" tint="0.59996337778862885"/>
            </patternFill>
          </fill>
        </dxf>
        <dxf>
          <fill>
            <patternFill>
              <bgColor rgb="FFFFFF00"/>
            </patternFill>
          </fill>
        </dxf>
        <dxf>
          <fill>
            <patternFill>
              <bgColor theme="8" tint="0.79998168889431442"/>
            </patternFill>
          </fill>
        </dxf>
        <dxf>
          <fill>
            <patternFill>
              <bgColor theme="7" tint="0.59996337778862885"/>
            </patternFill>
          </fill>
        </dxf>
      </x14:dxfs>
    </ext>
    <ext xmlns:x14="http://schemas.microsoft.com/office/spreadsheetml/2009/9/main" uri="{EB79DEF2-80B8-43e5-95BD-54CBDDF9020C}">
      <x14:slicerStyles defaultSlicerStyle="SlicerStyleLight1">
        <x14:slicerStyle name="my style">
          <x14:slicerStyleElements>
            <x14:slicerStyleElement type="unselectedItemWithData" dxfId="2"/>
            <x14:slicerStyleElement type="selectedItemWithData" dxfId="1"/>
            <x14:slicerStyleElement type="hoveredSelectedItemWithData" dxfId="0"/>
          </x14:slicerStyleElements>
        </x14:slicerStyle>
        <x14:slicerStyle name="my style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1111185175865371"/>
          <c:y val="9.2097625727818516E-2"/>
          <c:w val="0.87563648240929681"/>
          <c:h val="0.45124807674902701"/>
        </c:manualLayout>
      </c:layout>
      <c:barChart>
        <c:barDir val="bar"/>
        <c:grouping val="clustered"/>
        <c:varyColors val="0"/>
        <c:ser>
          <c:idx val="0"/>
          <c:order val="0"/>
          <c:tx>
            <c:strRef>
              <c:f>Sheet1!$B$43</c:f>
              <c:strCache>
                <c:ptCount val="1"/>
                <c:pt idx="0">
                  <c:v>Count of Patient Admission Flag</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E-78A5-4EF6-A7B8-F6681ED146D1}"/>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Sheet1!$A$44:$A$46</c:f>
              <c:strCache>
                <c:ptCount val="2"/>
                <c:pt idx="0">
                  <c:v>Admited</c:v>
                </c:pt>
                <c:pt idx="1">
                  <c:v>Not Admited</c:v>
                </c:pt>
              </c:strCache>
            </c:strRef>
          </c:cat>
          <c:val>
            <c:numRef>
              <c:f>Sheet1!$B$44:$B$46</c:f>
              <c:numCache>
                <c:formatCode>General</c:formatCode>
                <c:ptCount val="2"/>
                <c:pt idx="0">
                  <c:v>250</c:v>
                </c:pt>
                <c:pt idx="1">
                  <c:v>239</c:v>
                </c:pt>
              </c:numCache>
            </c:numRef>
          </c:val>
          <c:extLst>
            <c:ext xmlns:c16="http://schemas.microsoft.com/office/drawing/2014/chart" uri="{C3380CC4-5D6E-409C-BE32-E72D297353CC}">
              <c16:uniqueId val="{0000000C-78A5-4EF6-A7B8-F6681ED146D1}"/>
            </c:ext>
          </c:extLst>
        </c:ser>
        <c:ser>
          <c:idx val="1"/>
          <c:order val="1"/>
          <c:tx>
            <c:strRef>
              <c:f>Sheet1!$C$43</c:f>
              <c:strCache>
                <c:ptCount val="1"/>
                <c:pt idx="0">
                  <c:v>Count of Patient Admission Flag2</c:v>
                </c:pt>
              </c:strCache>
            </c:strRef>
          </c:tx>
          <c:spPr>
            <a:solidFill>
              <a:schemeClr val="accent2"/>
            </a:solidFill>
            <a:ln>
              <a:noFill/>
            </a:ln>
            <a:effectLst/>
          </c:spPr>
          <c:invertIfNegative val="0"/>
          <c:cat>
            <c:strRef>
              <c:f>Sheet1!$A$44:$A$46</c:f>
              <c:strCache>
                <c:ptCount val="2"/>
                <c:pt idx="0">
                  <c:v>Admited</c:v>
                </c:pt>
                <c:pt idx="1">
                  <c:v>Not Admited</c:v>
                </c:pt>
              </c:strCache>
            </c:strRef>
          </c:cat>
          <c:val>
            <c:numRef>
              <c:f>Sheet1!$C$44:$C$46</c:f>
              <c:numCache>
                <c:formatCode>0.00%</c:formatCode>
                <c:ptCount val="2"/>
                <c:pt idx="0">
                  <c:v>0.5112474437627812</c:v>
                </c:pt>
                <c:pt idx="1">
                  <c:v>0.4887525562372188</c:v>
                </c:pt>
              </c:numCache>
            </c:numRef>
          </c:val>
          <c:extLst>
            <c:ext xmlns:c16="http://schemas.microsoft.com/office/drawing/2014/chart" uri="{C3380CC4-5D6E-409C-BE32-E72D297353CC}">
              <c16:uniqueId val="{0000000D-78A5-4EF6-A7B8-F6681ED146D1}"/>
            </c:ext>
          </c:extLst>
        </c:ser>
        <c:dLbls>
          <c:showLegendKey val="0"/>
          <c:showVal val="0"/>
          <c:showCatName val="0"/>
          <c:showSerName val="0"/>
          <c:showPercent val="0"/>
          <c:showBubbleSize val="0"/>
        </c:dLbls>
        <c:gapWidth val="0"/>
        <c:axId val="1808004976"/>
        <c:axId val="1622898976"/>
      </c:barChart>
      <c:catAx>
        <c:axId val="1808004976"/>
        <c:scaling>
          <c:orientation val="minMax"/>
        </c:scaling>
        <c:delete val="1"/>
        <c:axPos val="l"/>
        <c:numFmt formatCode="General" sourceLinked="1"/>
        <c:majorTickMark val="none"/>
        <c:minorTickMark val="none"/>
        <c:tickLblPos val="nextTo"/>
        <c:crossAx val="1622898976"/>
        <c:crosses val="autoZero"/>
        <c:auto val="1"/>
        <c:lblAlgn val="ctr"/>
        <c:lblOffset val="100"/>
        <c:noMultiLvlLbl val="0"/>
      </c:catAx>
      <c:valAx>
        <c:axId val="1622898976"/>
        <c:scaling>
          <c:orientation val="minMax"/>
        </c:scaling>
        <c:delete val="1"/>
        <c:axPos val="b"/>
        <c:numFmt formatCode="General" sourceLinked="1"/>
        <c:majorTickMark val="none"/>
        <c:minorTickMark val="none"/>
        <c:tickLblPos val="nextTo"/>
        <c:crossAx val="18080049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project.xlsx]Sheet1!PivotTable6</c:name>
    <c:fmtId val="5"/>
  </c:pivotSource>
  <c:chart>
    <c:autoTitleDeleted val="1"/>
    <c:pivotFmts>
      <c:pivotFmt>
        <c:idx val="0"/>
      </c:pivotFmt>
      <c:pivotFmt>
        <c:idx val="1"/>
      </c:pivotFmt>
      <c:pivotFmt>
        <c:idx val="2"/>
      </c:pivotFmt>
      <c:pivotFmt>
        <c:idx val="3"/>
      </c:pivotFmt>
      <c:pivotFmt>
        <c:idx val="4"/>
      </c:pivotFmt>
      <c:pivotFmt>
        <c:idx val="5"/>
        <c:spPr>
          <a:solidFill>
            <a:schemeClr val="accent1">
              <a:alpha val="85000"/>
            </a:schemeClr>
          </a:solidFill>
          <a:ln w="25400">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Sheet1!$D$5</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Sheet1!$C$6:$C$37</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Sheet1!$D$6:$D$37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4-BE3D-453F-8524-C7C4F01A7D94}"/>
            </c:ext>
          </c:extLst>
        </c:ser>
        <c:dLbls>
          <c:showLegendKey val="0"/>
          <c:showVal val="1"/>
          <c:showCatName val="0"/>
          <c:showSerName val="0"/>
          <c:showPercent val="0"/>
          <c:showBubbleSize val="0"/>
        </c:dLbls>
        <c:axId val="1613204672"/>
        <c:axId val="1618237712"/>
      </c:areaChart>
      <c:catAx>
        <c:axId val="1613204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8237712"/>
        <c:crosses val="autoZero"/>
        <c:auto val="1"/>
        <c:lblAlgn val="ctr"/>
        <c:lblOffset val="100"/>
        <c:noMultiLvlLbl val="0"/>
      </c:catAx>
      <c:valAx>
        <c:axId val="16182377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3204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project.xlsx]Sheet1!PivotTable4</c:name>
    <c:fmtId val="20"/>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208489388264671E-2"/>
          <c:y val="6.3440878119515164E-3"/>
          <c:w val="1"/>
          <c:h val="0.75586257788064037"/>
        </c:manualLayout>
      </c:layout>
      <c:areaChart>
        <c:grouping val="standard"/>
        <c:varyColors val="0"/>
        <c:ser>
          <c:idx val="0"/>
          <c:order val="0"/>
          <c:tx>
            <c:strRef>
              <c:f>Sheet1!$K$4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Sheet1!$J$5:$J$34</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Sheet1!$K$5:$K$34</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4-84F2-4AA7-A2AF-21B68CB3970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16043952"/>
        <c:axId val="1812002096"/>
      </c:areaChart>
      <c:catAx>
        <c:axId val="1816043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2002096"/>
        <c:crosses val="autoZero"/>
        <c:auto val="1"/>
        <c:lblAlgn val="ctr"/>
        <c:lblOffset val="100"/>
        <c:noMultiLvlLbl val="0"/>
      </c:catAx>
      <c:valAx>
        <c:axId val="1812002096"/>
        <c:scaling>
          <c:orientation val="minMax"/>
        </c:scaling>
        <c:delete val="1"/>
        <c:axPos val="l"/>
        <c:numFmt formatCode="0.00" sourceLinked="1"/>
        <c:majorTickMark val="out"/>
        <c:minorTickMark val="none"/>
        <c:tickLblPos val="nextTo"/>
        <c:crossAx val="1816043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9.3224898828963135E-2"/>
          <c:y val="0.20161210307617206"/>
          <c:w val="0.82287269222497006"/>
          <c:h val="0.7237672939222537"/>
        </c:manualLayout>
      </c:layout>
      <c:areaChart>
        <c:grouping val="standard"/>
        <c:varyColors val="0"/>
        <c:ser>
          <c:idx val="0"/>
          <c:order val="0"/>
          <c:tx>
            <c:strRef>
              <c:f>Sheet1!$D$5</c:f>
              <c:strCache>
                <c:ptCount val="1"/>
                <c:pt idx="0">
                  <c:v>Total</c:v>
                </c:pt>
              </c:strCache>
            </c:strRef>
          </c:tx>
          <c:spPr>
            <a:solidFill>
              <a:schemeClr val="accent1"/>
            </a:solidFill>
            <a:ln w="25400">
              <a:noFill/>
            </a:ln>
            <a:effectLst/>
          </c:spPr>
          <c:cat>
            <c:strRef>
              <c:f>Sheet1!$C$6:$C$37</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Sheet1!$D$6:$D$37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4-2F52-40F2-8B0B-588D475A985F}"/>
            </c:ext>
          </c:extLst>
        </c:ser>
        <c:dLbls>
          <c:showLegendKey val="0"/>
          <c:showVal val="0"/>
          <c:showCatName val="0"/>
          <c:showSerName val="0"/>
          <c:showPercent val="0"/>
          <c:showBubbleSize val="0"/>
        </c:dLbls>
        <c:axId val="1613204672"/>
        <c:axId val="1618237712"/>
      </c:areaChart>
      <c:catAx>
        <c:axId val="1613204672"/>
        <c:scaling>
          <c:orientation val="minMax"/>
        </c:scaling>
        <c:delete val="1"/>
        <c:axPos val="b"/>
        <c:numFmt formatCode="General" sourceLinked="1"/>
        <c:majorTickMark val="out"/>
        <c:minorTickMark val="none"/>
        <c:tickLblPos val="nextTo"/>
        <c:crossAx val="1618237712"/>
        <c:crosses val="autoZero"/>
        <c:auto val="1"/>
        <c:lblAlgn val="ctr"/>
        <c:lblOffset val="100"/>
        <c:noMultiLvlLbl val="0"/>
      </c:catAx>
      <c:valAx>
        <c:axId val="1618237712"/>
        <c:scaling>
          <c:orientation val="minMax"/>
        </c:scaling>
        <c:delete val="1"/>
        <c:axPos val="l"/>
        <c:numFmt formatCode="General" sourceLinked="1"/>
        <c:majorTickMark val="out"/>
        <c:minorTickMark val="none"/>
        <c:tickLblPos val="nextTo"/>
        <c:crossAx val="1613204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project.xlsx]Sheet1!PivotTable4</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0"/>
          <c:y val="0.15966235916254104"/>
          <c:w val="1"/>
          <c:h val="0.84033716415792803"/>
        </c:manualLayout>
      </c:layout>
      <c:areaChart>
        <c:grouping val="standard"/>
        <c:varyColors val="0"/>
        <c:ser>
          <c:idx val="0"/>
          <c:order val="0"/>
          <c:tx>
            <c:strRef>
              <c:f>Sheet1!$K$4</c:f>
              <c:strCache>
                <c:ptCount val="1"/>
                <c:pt idx="0">
                  <c:v>Total</c:v>
                </c:pt>
              </c:strCache>
            </c:strRef>
          </c:tx>
          <c:spPr>
            <a:solidFill>
              <a:schemeClr val="accent1"/>
            </a:solidFill>
            <a:ln w="25400">
              <a:noFill/>
            </a:ln>
            <a:effectLst/>
          </c:spPr>
          <c:cat>
            <c:strRef>
              <c:f>Sheet1!$J$5:$J$34</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Sheet1!$K$5:$K$34</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5-B3C3-4B91-8DAE-E5784AFEF86A}"/>
            </c:ext>
          </c:extLst>
        </c:ser>
        <c:dLbls>
          <c:showLegendKey val="0"/>
          <c:showVal val="0"/>
          <c:showCatName val="0"/>
          <c:showSerName val="0"/>
          <c:showPercent val="0"/>
          <c:showBubbleSize val="0"/>
        </c:dLbls>
        <c:axId val="1816043952"/>
        <c:axId val="1812002096"/>
      </c:areaChart>
      <c:catAx>
        <c:axId val="1816043952"/>
        <c:scaling>
          <c:orientation val="minMax"/>
        </c:scaling>
        <c:delete val="1"/>
        <c:axPos val="b"/>
        <c:numFmt formatCode="General" sourceLinked="1"/>
        <c:majorTickMark val="out"/>
        <c:minorTickMark val="none"/>
        <c:tickLblPos val="nextTo"/>
        <c:crossAx val="1812002096"/>
        <c:crosses val="autoZero"/>
        <c:auto val="1"/>
        <c:lblAlgn val="ctr"/>
        <c:lblOffset val="100"/>
        <c:noMultiLvlLbl val="0"/>
      </c:catAx>
      <c:valAx>
        <c:axId val="1812002096"/>
        <c:scaling>
          <c:orientation val="minMax"/>
        </c:scaling>
        <c:delete val="1"/>
        <c:axPos val="l"/>
        <c:numFmt formatCode="0.00" sourceLinked="1"/>
        <c:majorTickMark val="none"/>
        <c:minorTickMark val="none"/>
        <c:tickLblPos val="nextTo"/>
        <c:crossAx val="1816043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project.xlsx]Sheet1!PivotTable4</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0"/>
          <c:y val="0.4196909004724525"/>
          <c:w val="1"/>
          <c:h val="0.58030909952754761"/>
        </c:manualLayout>
      </c:layout>
      <c:areaChart>
        <c:grouping val="standard"/>
        <c:varyColors val="0"/>
        <c:ser>
          <c:idx val="0"/>
          <c:order val="0"/>
          <c:tx>
            <c:strRef>
              <c:f>Sheet1!$K$4</c:f>
              <c:strCache>
                <c:ptCount val="1"/>
                <c:pt idx="0">
                  <c:v>Total</c:v>
                </c:pt>
              </c:strCache>
            </c:strRef>
          </c:tx>
          <c:spPr>
            <a:solidFill>
              <a:schemeClr val="accent1"/>
            </a:solidFill>
            <a:ln w="25400">
              <a:noFill/>
            </a:ln>
            <a:effectLst/>
          </c:spPr>
          <c:cat>
            <c:strRef>
              <c:f>Sheet1!$J$5:$J$34</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Sheet1!$K$5:$K$34</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4-F770-4792-B57D-7044E38777FF}"/>
            </c:ext>
          </c:extLst>
        </c:ser>
        <c:dLbls>
          <c:showLegendKey val="0"/>
          <c:showVal val="0"/>
          <c:showCatName val="0"/>
          <c:showSerName val="0"/>
          <c:showPercent val="0"/>
          <c:showBubbleSize val="0"/>
        </c:dLbls>
        <c:axId val="1816037952"/>
        <c:axId val="1618235216"/>
      </c:areaChart>
      <c:catAx>
        <c:axId val="1816037952"/>
        <c:scaling>
          <c:orientation val="minMax"/>
        </c:scaling>
        <c:delete val="1"/>
        <c:axPos val="b"/>
        <c:numFmt formatCode="General" sourceLinked="1"/>
        <c:majorTickMark val="out"/>
        <c:minorTickMark val="none"/>
        <c:tickLblPos val="nextTo"/>
        <c:crossAx val="1618235216"/>
        <c:crosses val="autoZero"/>
        <c:auto val="1"/>
        <c:lblAlgn val="ctr"/>
        <c:lblOffset val="100"/>
        <c:noMultiLvlLbl val="0"/>
      </c:catAx>
      <c:valAx>
        <c:axId val="1618235216"/>
        <c:scaling>
          <c:orientation val="minMax"/>
        </c:scaling>
        <c:delete val="1"/>
        <c:axPos val="l"/>
        <c:numFmt formatCode="0.00" sourceLinked="1"/>
        <c:majorTickMark val="none"/>
        <c:minorTickMark val="none"/>
        <c:tickLblPos val="nextTo"/>
        <c:crossAx val="18160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project.xlsx]Sheet1!PivotTable9</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02058149028722E-2"/>
          <c:y val="0.14415243629999805"/>
          <c:w val="0.96066323641828544"/>
          <c:h val="0.56494443888380408"/>
        </c:manualLayout>
      </c:layout>
      <c:barChart>
        <c:barDir val="col"/>
        <c:grouping val="clustered"/>
        <c:varyColors val="0"/>
        <c:ser>
          <c:idx val="0"/>
          <c:order val="0"/>
          <c:tx>
            <c:strRef>
              <c:f>Sheet1!$B$57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Sheet1!$A$58:$A$66</c:f>
              <c:strCache>
                <c:ptCount val="8"/>
                <c:pt idx="0">
                  <c:v>0-9</c:v>
                </c:pt>
                <c:pt idx="1">
                  <c:v>10-19</c:v>
                </c:pt>
                <c:pt idx="2">
                  <c:v>20-29</c:v>
                </c:pt>
                <c:pt idx="3">
                  <c:v>30-39</c:v>
                </c:pt>
                <c:pt idx="4">
                  <c:v>40-49</c:v>
                </c:pt>
                <c:pt idx="5">
                  <c:v>50-59</c:v>
                </c:pt>
                <c:pt idx="6">
                  <c:v>60-69</c:v>
                </c:pt>
                <c:pt idx="7">
                  <c:v>70-79</c:v>
                </c:pt>
              </c:strCache>
            </c:strRef>
          </c:cat>
          <c:val>
            <c:numRef>
              <c:f>Sheet1!$B$58:$B$66</c:f>
              <c:numCache>
                <c:formatCode>General</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4-7823-476D-B62D-BBD433F6D536}"/>
            </c:ext>
          </c:extLst>
        </c:ser>
        <c:dLbls>
          <c:dLblPos val="outEnd"/>
          <c:showLegendKey val="0"/>
          <c:showVal val="1"/>
          <c:showCatName val="0"/>
          <c:showSerName val="0"/>
          <c:showPercent val="0"/>
          <c:showBubbleSize val="0"/>
        </c:dLbls>
        <c:gapWidth val="219"/>
        <c:overlap val="-27"/>
        <c:axId val="1030671504"/>
        <c:axId val="1622889408"/>
      </c:barChart>
      <c:catAx>
        <c:axId val="103067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622889408"/>
        <c:crosses val="autoZero"/>
        <c:auto val="1"/>
        <c:lblAlgn val="ctr"/>
        <c:lblOffset val="100"/>
        <c:noMultiLvlLbl val="0"/>
      </c:catAx>
      <c:valAx>
        <c:axId val="1622889408"/>
        <c:scaling>
          <c:orientation val="minMax"/>
        </c:scaling>
        <c:delete val="1"/>
        <c:axPos val="l"/>
        <c:numFmt formatCode="General" sourceLinked="1"/>
        <c:majorTickMark val="none"/>
        <c:minorTickMark val="none"/>
        <c:tickLblPos val="nextTo"/>
        <c:crossAx val="103067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project.xlsx]Sheet1!PivotTable10</c:name>
    <c:fmtId val="23"/>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98403861009481"/>
          <c:y val="0.2052458346071169"/>
          <c:w val="0.77372400893721371"/>
          <c:h val="0.71767523002843947"/>
        </c:manualLayout>
      </c:layout>
      <c:pieChart>
        <c:varyColors val="1"/>
        <c:ser>
          <c:idx val="0"/>
          <c:order val="0"/>
          <c:tx>
            <c:strRef>
              <c:f>Sheet1!$B$72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Sheet1!$A$73:$A$75</c:f>
              <c:strCache>
                <c:ptCount val="2"/>
                <c:pt idx="0">
                  <c:v>Delay</c:v>
                </c:pt>
                <c:pt idx="1">
                  <c:v>Ontime</c:v>
                </c:pt>
              </c:strCache>
            </c:strRef>
          </c:cat>
          <c:val>
            <c:numRef>
              <c:f>Sheet1!$B$73:$B$75</c:f>
              <c:numCache>
                <c:formatCode>General</c:formatCode>
                <c:ptCount val="2"/>
                <c:pt idx="0">
                  <c:v>286</c:v>
                </c:pt>
                <c:pt idx="1">
                  <c:v>203</c:v>
                </c:pt>
              </c:numCache>
            </c:numRef>
          </c:val>
          <c:extLst>
            <c:ext xmlns:c16="http://schemas.microsoft.com/office/drawing/2014/chart" uri="{C3380CC4-5D6E-409C-BE32-E72D297353CC}">
              <c16:uniqueId val="{00000008-FE21-4B59-BFD3-F61263A397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2833333853180583E-2"/>
          <c:y val="1.4082822775154134E-2"/>
          <c:w val="0.89392610903001135"/>
          <c:h val="0.180920912710483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project.xlsx]Sheet1!PivotTable11</c:name>
    <c:fmtId val="2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129857612495506"/>
          <c:y val="0.23688216344094651"/>
          <c:w val="0.70390484575989498"/>
          <c:h val="0.58929270847962989"/>
        </c:manualLayout>
      </c:layout>
      <c:doughnutChart>
        <c:varyColors val="1"/>
        <c:ser>
          <c:idx val="0"/>
          <c:order val="0"/>
          <c:tx>
            <c:strRef>
              <c:f>Sheet1!$B$80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Sheet1!$A$81:$A$83</c:f>
              <c:strCache>
                <c:ptCount val="2"/>
                <c:pt idx="0">
                  <c:v>Female</c:v>
                </c:pt>
                <c:pt idx="1">
                  <c:v>Male</c:v>
                </c:pt>
              </c:strCache>
            </c:strRef>
          </c:cat>
          <c:val>
            <c:numRef>
              <c:f>Sheet1!$B$81:$B$83</c:f>
              <c:numCache>
                <c:formatCode>General</c:formatCode>
                <c:ptCount val="2"/>
                <c:pt idx="0">
                  <c:v>240</c:v>
                </c:pt>
                <c:pt idx="1">
                  <c:v>249</c:v>
                </c:pt>
              </c:numCache>
            </c:numRef>
          </c:val>
          <c:extLst>
            <c:ext xmlns:c16="http://schemas.microsoft.com/office/drawing/2014/chart" uri="{C3380CC4-5D6E-409C-BE32-E72D297353CC}">
              <c16:uniqueId val="{00000008-85A2-4144-852F-1470CFAD50D7}"/>
            </c:ext>
          </c:extLst>
        </c:ser>
        <c:dLbls>
          <c:showLegendKey val="0"/>
          <c:showVal val="0"/>
          <c:showCatName val="0"/>
          <c:showSerName val="0"/>
          <c:showPercent val="1"/>
          <c:showBubbleSize val="0"/>
          <c:showLeaderLines val="1"/>
        </c:dLbls>
        <c:firstSliceAng val="0"/>
        <c:holeSize val="42"/>
      </c:doughnutChart>
      <c:spPr>
        <a:noFill/>
        <a:ln>
          <a:noFill/>
        </a:ln>
        <a:effectLst/>
      </c:spPr>
    </c:plotArea>
    <c:legend>
      <c:legendPos val="r"/>
      <c:layout>
        <c:manualLayout>
          <c:xMode val="edge"/>
          <c:yMode val="edge"/>
          <c:x val="3.7489645255573328E-2"/>
          <c:y val="3.8412050675224775E-2"/>
          <c:w val="0.873203128731045"/>
          <c:h val="0.10885989442683877"/>
        </c:manualLayout>
      </c:layout>
      <c:overlay val="0"/>
      <c:spPr>
        <a:solidFill>
          <a:schemeClr val="lt1">
            <a:alpha val="78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project.xlsx]Sheet1!PivotTable12</c:name>
    <c:fmtId val="3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Sheet1!$A$88:$A$96</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Sheet1!$B$88:$B$96</c:f>
              <c:numCache>
                <c:formatCode>General</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4-BB8B-40A1-ADE9-190EAC02C462}"/>
            </c:ext>
          </c:extLst>
        </c:ser>
        <c:dLbls>
          <c:showLegendKey val="0"/>
          <c:showVal val="0"/>
          <c:showCatName val="0"/>
          <c:showSerName val="0"/>
          <c:showPercent val="0"/>
          <c:showBubbleSize val="0"/>
        </c:dLbls>
        <c:gapWidth val="220"/>
        <c:overlap val="66"/>
        <c:axId val="1032406192"/>
        <c:axId val="5082464"/>
      </c:barChart>
      <c:catAx>
        <c:axId val="103240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082464"/>
        <c:crosses val="autoZero"/>
        <c:auto val="1"/>
        <c:lblAlgn val="ctr"/>
        <c:lblOffset val="100"/>
        <c:noMultiLvlLbl val="0"/>
      </c:catAx>
      <c:valAx>
        <c:axId val="5082464"/>
        <c:scaling>
          <c:orientation val="minMax"/>
        </c:scaling>
        <c:delete val="1"/>
        <c:axPos val="b"/>
        <c:numFmt formatCode="General" sourceLinked="1"/>
        <c:majorTickMark val="none"/>
        <c:minorTickMark val="none"/>
        <c:tickLblPos val="nextTo"/>
        <c:crossAx val="103240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project.xlsx]Sheet1!PivotTable4</c:name>
    <c:fmtId val="11"/>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5197018104366348E-2"/>
          <c:w val="1"/>
          <c:h val="0.75586257788064037"/>
        </c:manualLayout>
      </c:layout>
      <c:areaChart>
        <c:grouping val="standard"/>
        <c:varyColors val="0"/>
        <c:ser>
          <c:idx val="0"/>
          <c:order val="0"/>
          <c:tx>
            <c:strRef>
              <c:f>Sheet1!$K$4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Sheet1!$J$5:$J$34</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Sheet1!$K$5:$K$34</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5-7C6A-43ED-99EE-B2504B1471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16043952"/>
        <c:axId val="1812002096"/>
      </c:areaChart>
      <c:catAx>
        <c:axId val="1816043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2002096"/>
        <c:crosses val="autoZero"/>
        <c:auto val="1"/>
        <c:lblAlgn val="ctr"/>
        <c:lblOffset val="100"/>
        <c:noMultiLvlLbl val="0"/>
      </c:catAx>
      <c:valAx>
        <c:axId val="1812002096"/>
        <c:scaling>
          <c:orientation val="minMax"/>
        </c:scaling>
        <c:delete val="1"/>
        <c:axPos val="l"/>
        <c:numFmt formatCode="0.00" sourceLinked="1"/>
        <c:majorTickMark val="out"/>
        <c:minorTickMark val="none"/>
        <c:tickLblPos val="nextTo"/>
        <c:crossAx val="1816043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chart" Target="../charts/chart8.xml"/><Relationship Id="rId2" Type="http://schemas.openxmlformats.org/officeDocument/2006/relationships/hyperlink" Target="#'Daily ER No of Patients'!A1"/><Relationship Id="rId1" Type="http://schemas.openxmlformats.org/officeDocument/2006/relationships/image" Target="../media/image1.png"/><Relationship Id="rId6" Type="http://schemas.openxmlformats.org/officeDocument/2006/relationships/hyperlink" Target="#'Satisfaction score daily trends'!A1"/><Relationship Id="rId11" Type="http://schemas.openxmlformats.org/officeDocument/2006/relationships/chart" Target="../charts/chart7.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hyperlink" Target="#'Average wait time daily trend'!A1"/><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2</xdr:col>
      <xdr:colOff>1390649</xdr:colOff>
      <xdr:row>49</xdr:row>
      <xdr:rowOff>95250</xdr:rowOff>
    </xdr:from>
    <xdr:to>
      <xdr:col>3</xdr:col>
      <xdr:colOff>1143000</xdr:colOff>
      <xdr:row>53</xdr:row>
      <xdr:rowOff>161925</xdr:rowOff>
    </xdr:to>
    <xdr:graphicFrame macro="">
      <xdr:nvGraphicFramePr>
        <xdr:cNvPr id="8" name="Chart 7">
          <a:extLst>
            <a:ext uri="{FF2B5EF4-FFF2-40B4-BE49-F238E27FC236}">
              <a16:creationId xmlns:a16="http://schemas.microsoft.com/office/drawing/2014/main" id="{890FE16E-D47E-4878-9083-E20ED408E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55379</xdr:colOff>
      <xdr:row>0</xdr:row>
      <xdr:rowOff>49840</xdr:rowOff>
    </xdr:from>
    <xdr:to>
      <xdr:col>5</xdr:col>
      <xdr:colOff>44304</xdr:colOff>
      <xdr:row>1</xdr:row>
      <xdr:rowOff>188284</xdr:rowOff>
    </xdr:to>
    <xdr:sp macro="" textlink="">
      <xdr:nvSpPr>
        <xdr:cNvPr id="2" name="Rectangle: Rounded Corners 1">
          <a:extLst>
            <a:ext uri="{FF2B5EF4-FFF2-40B4-BE49-F238E27FC236}">
              <a16:creationId xmlns:a16="http://schemas.microsoft.com/office/drawing/2014/main" id="{EE0E85BF-93EB-4FC4-A240-68C3615F9800}"/>
            </a:ext>
          </a:extLst>
        </xdr:cNvPr>
        <xdr:cNvSpPr/>
      </xdr:nvSpPr>
      <xdr:spPr>
        <a:xfrm>
          <a:off x="55379" y="49840"/>
          <a:ext cx="3034710" cy="326729"/>
        </a:xfrm>
        <a:prstGeom prst="roundRect">
          <a:avLst>
            <a:gd name="adj" fmla="val 1052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89427</xdr:colOff>
      <xdr:row>0</xdr:row>
      <xdr:rowOff>54554</xdr:rowOff>
    </xdr:from>
    <xdr:to>
      <xdr:col>6</xdr:col>
      <xdr:colOff>410618</xdr:colOff>
      <xdr:row>2</xdr:row>
      <xdr:rowOff>4715</xdr:rowOff>
    </xdr:to>
    <xdr:sp macro="" textlink="">
      <xdr:nvSpPr>
        <xdr:cNvPr id="3" name="Rectangle: Rounded Corners 2">
          <a:extLst>
            <a:ext uri="{FF2B5EF4-FFF2-40B4-BE49-F238E27FC236}">
              <a16:creationId xmlns:a16="http://schemas.microsoft.com/office/drawing/2014/main" id="{347BAC97-22C3-47FB-8BC6-ED51F5AE091D}"/>
            </a:ext>
          </a:extLst>
        </xdr:cNvPr>
        <xdr:cNvSpPr/>
      </xdr:nvSpPr>
      <xdr:spPr>
        <a:xfrm>
          <a:off x="3130826" y="54554"/>
          <a:ext cx="929470" cy="327389"/>
        </a:xfrm>
        <a:prstGeom prst="roundRect">
          <a:avLst>
            <a:gd name="adj" fmla="val 1222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481788</xdr:colOff>
      <xdr:row>0</xdr:row>
      <xdr:rowOff>55376</xdr:rowOff>
    </xdr:from>
    <xdr:to>
      <xdr:col>8</xdr:col>
      <xdr:colOff>287636</xdr:colOff>
      <xdr:row>6</xdr:row>
      <xdr:rowOff>165036</xdr:rowOff>
    </xdr:to>
    <xdr:sp macro="" textlink="">
      <xdr:nvSpPr>
        <xdr:cNvPr id="4" name="Rectangle: Rounded Corners 3">
          <a:extLst>
            <a:ext uri="{FF2B5EF4-FFF2-40B4-BE49-F238E27FC236}">
              <a16:creationId xmlns:a16="http://schemas.microsoft.com/office/drawing/2014/main" id="{8149499F-86C7-47B6-8208-126830CA4845}"/>
            </a:ext>
          </a:extLst>
        </xdr:cNvPr>
        <xdr:cNvSpPr/>
      </xdr:nvSpPr>
      <xdr:spPr>
        <a:xfrm>
          <a:off x="4131466" y="55376"/>
          <a:ext cx="1022408" cy="1241343"/>
        </a:xfrm>
        <a:prstGeom prst="roundRect">
          <a:avLst>
            <a:gd name="adj" fmla="val 45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326169</xdr:colOff>
      <xdr:row>0</xdr:row>
      <xdr:rowOff>50212</xdr:rowOff>
    </xdr:from>
    <xdr:to>
      <xdr:col>10</xdr:col>
      <xdr:colOff>146175</xdr:colOff>
      <xdr:row>6</xdr:row>
      <xdr:rowOff>165037</xdr:rowOff>
    </xdr:to>
    <xdr:sp macro="" textlink="">
      <xdr:nvSpPr>
        <xdr:cNvPr id="5" name="Rectangle: Rounded Corners 4">
          <a:extLst>
            <a:ext uri="{FF2B5EF4-FFF2-40B4-BE49-F238E27FC236}">
              <a16:creationId xmlns:a16="http://schemas.microsoft.com/office/drawing/2014/main" id="{B1AD96DA-B3BF-48B4-8999-AD57C0F6C2E7}"/>
            </a:ext>
          </a:extLst>
        </xdr:cNvPr>
        <xdr:cNvSpPr/>
      </xdr:nvSpPr>
      <xdr:spPr>
        <a:xfrm>
          <a:off x="5192407" y="50212"/>
          <a:ext cx="1036565" cy="1246508"/>
        </a:xfrm>
        <a:prstGeom prst="roundRect">
          <a:avLst>
            <a:gd name="adj" fmla="val 51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55379</xdr:colOff>
      <xdr:row>2</xdr:row>
      <xdr:rowOff>38763</xdr:rowOff>
    </xdr:from>
    <xdr:to>
      <xdr:col>1</xdr:col>
      <xdr:colOff>94143</xdr:colOff>
      <xdr:row>14</xdr:row>
      <xdr:rowOff>155058</xdr:rowOff>
    </xdr:to>
    <xdr:sp macro="" textlink="">
      <xdr:nvSpPr>
        <xdr:cNvPr id="6" name="Rectangle: Rounded Corners 5">
          <a:extLst>
            <a:ext uri="{FF2B5EF4-FFF2-40B4-BE49-F238E27FC236}">
              <a16:creationId xmlns:a16="http://schemas.microsoft.com/office/drawing/2014/main" id="{B353B4CA-D407-47E5-8EDE-AE430289E315}"/>
            </a:ext>
          </a:extLst>
        </xdr:cNvPr>
        <xdr:cNvSpPr/>
      </xdr:nvSpPr>
      <xdr:spPr>
        <a:xfrm>
          <a:off x="55379" y="415333"/>
          <a:ext cx="647921" cy="2375713"/>
        </a:xfrm>
        <a:prstGeom prst="roundRect">
          <a:avLst>
            <a:gd name="adj" fmla="val 117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121831</xdr:colOff>
      <xdr:row>2</xdr:row>
      <xdr:rowOff>33227</xdr:rowOff>
    </xdr:from>
    <xdr:to>
      <xdr:col>3</xdr:col>
      <xdr:colOff>16612</xdr:colOff>
      <xdr:row>6</xdr:row>
      <xdr:rowOff>154305</xdr:rowOff>
    </xdr:to>
    <xdr:sp macro="" textlink="">
      <xdr:nvSpPr>
        <xdr:cNvPr id="7" name="Rectangle: Rounded Corners 6">
          <a:extLst>
            <a:ext uri="{FF2B5EF4-FFF2-40B4-BE49-F238E27FC236}">
              <a16:creationId xmlns:a16="http://schemas.microsoft.com/office/drawing/2014/main" id="{F1AB952F-E4FE-4C4F-9E7A-3849BBF169D8}"/>
            </a:ext>
          </a:extLst>
        </xdr:cNvPr>
        <xdr:cNvSpPr/>
      </xdr:nvSpPr>
      <xdr:spPr>
        <a:xfrm>
          <a:off x="730988" y="409797"/>
          <a:ext cx="1113095" cy="874217"/>
        </a:xfrm>
        <a:prstGeom prst="roundRect">
          <a:avLst>
            <a:gd name="adj" fmla="val 1114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3</xdr:col>
      <xdr:colOff>43693</xdr:colOff>
      <xdr:row>2</xdr:row>
      <xdr:rowOff>27688</xdr:rowOff>
    </xdr:from>
    <xdr:to>
      <xdr:col>4</xdr:col>
      <xdr:colOff>548242</xdr:colOff>
      <xdr:row>6</xdr:row>
      <xdr:rowOff>148766</xdr:rowOff>
    </xdr:to>
    <xdr:sp macro="" textlink="">
      <xdr:nvSpPr>
        <xdr:cNvPr id="8" name="Rectangle: Rounded Corners 7">
          <a:extLst>
            <a:ext uri="{FF2B5EF4-FFF2-40B4-BE49-F238E27FC236}">
              <a16:creationId xmlns:a16="http://schemas.microsoft.com/office/drawing/2014/main" id="{FF27460B-82A5-4B95-967F-1BD20361ED3F}"/>
            </a:ext>
          </a:extLst>
        </xdr:cNvPr>
        <xdr:cNvSpPr/>
      </xdr:nvSpPr>
      <xdr:spPr>
        <a:xfrm>
          <a:off x="1871164" y="404258"/>
          <a:ext cx="1113706" cy="874217"/>
        </a:xfrm>
        <a:prstGeom prst="roundRect">
          <a:avLst>
            <a:gd name="adj" fmla="val 86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4</xdr:col>
      <xdr:colOff>564855</xdr:colOff>
      <xdr:row>2</xdr:row>
      <xdr:rowOff>33979</xdr:rowOff>
    </xdr:from>
    <xdr:to>
      <xdr:col>6</xdr:col>
      <xdr:colOff>437486</xdr:colOff>
      <xdr:row>6</xdr:row>
      <xdr:rowOff>155057</xdr:rowOff>
    </xdr:to>
    <xdr:sp macro="" textlink="">
      <xdr:nvSpPr>
        <xdr:cNvPr id="9" name="Rectangle: Rounded Corners 8">
          <a:extLst>
            <a:ext uri="{FF2B5EF4-FFF2-40B4-BE49-F238E27FC236}">
              <a16:creationId xmlns:a16="http://schemas.microsoft.com/office/drawing/2014/main" id="{1E3BC8F8-9A33-4FD5-ACA4-7DA26E52F48B}"/>
            </a:ext>
          </a:extLst>
        </xdr:cNvPr>
        <xdr:cNvSpPr/>
      </xdr:nvSpPr>
      <xdr:spPr>
        <a:xfrm>
          <a:off x="3001483" y="410549"/>
          <a:ext cx="1090945" cy="874217"/>
        </a:xfrm>
        <a:prstGeom prst="roundRect">
          <a:avLst>
            <a:gd name="adj" fmla="val 924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1</xdr:col>
      <xdr:colOff>132907</xdr:colOff>
      <xdr:row>10</xdr:row>
      <xdr:rowOff>27689</xdr:rowOff>
    </xdr:from>
    <xdr:to>
      <xdr:col>6</xdr:col>
      <xdr:colOff>420872</xdr:colOff>
      <xdr:row>14</xdr:row>
      <xdr:rowOff>149049</xdr:rowOff>
    </xdr:to>
    <xdr:sp macro="" textlink="">
      <xdr:nvSpPr>
        <xdr:cNvPr id="11" name="Rectangle: Rounded Corners 10">
          <a:extLst>
            <a:ext uri="{FF2B5EF4-FFF2-40B4-BE49-F238E27FC236}">
              <a16:creationId xmlns:a16="http://schemas.microsoft.com/office/drawing/2014/main" id="{232262CA-16D0-42B4-A129-9FC1C72D6B35}"/>
            </a:ext>
          </a:extLst>
        </xdr:cNvPr>
        <xdr:cNvSpPr/>
      </xdr:nvSpPr>
      <xdr:spPr>
        <a:xfrm>
          <a:off x="742064" y="1910538"/>
          <a:ext cx="3333750" cy="874499"/>
        </a:xfrm>
        <a:prstGeom prst="roundRect">
          <a:avLst>
            <a:gd name="adj" fmla="val 734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1</xdr:col>
      <xdr:colOff>121831</xdr:colOff>
      <xdr:row>7</xdr:row>
      <xdr:rowOff>16611</xdr:rowOff>
    </xdr:from>
    <xdr:to>
      <xdr:col>6</xdr:col>
      <xdr:colOff>420873</xdr:colOff>
      <xdr:row>9</xdr:row>
      <xdr:rowOff>187809</xdr:rowOff>
    </xdr:to>
    <xdr:sp macro="" textlink="">
      <xdr:nvSpPr>
        <xdr:cNvPr id="12" name="Rectangle: Rounded Corners 11">
          <a:extLst>
            <a:ext uri="{FF2B5EF4-FFF2-40B4-BE49-F238E27FC236}">
              <a16:creationId xmlns:a16="http://schemas.microsoft.com/office/drawing/2014/main" id="{4DC36F1A-4510-4B36-BF37-154E71A997B1}"/>
            </a:ext>
          </a:extLst>
        </xdr:cNvPr>
        <xdr:cNvSpPr/>
      </xdr:nvSpPr>
      <xdr:spPr>
        <a:xfrm>
          <a:off x="730988" y="1334605"/>
          <a:ext cx="3344827" cy="547768"/>
        </a:xfrm>
        <a:prstGeom prst="roundRect">
          <a:avLst>
            <a:gd name="adj" fmla="val 874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yy</a:t>
          </a:r>
        </a:p>
      </xdr:txBody>
    </xdr:sp>
    <xdr:clientData/>
  </xdr:twoCellAnchor>
  <xdr:twoCellAnchor editAs="absolute">
    <xdr:from>
      <xdr:col>6</xdr:col>
      <xdr:colOff>471535</xdr:colOff>
      <xdr:row>7</xdr:row>
      <xdr:rowOff>4715</xdr:rowOff>
    </xdr:from>
    <xdr:to>
      <xdr:col>10</xdr:col>
      <xdr:colOff>152179</xdr:colOff>
      <xdr:row>14</xdr:row>
      <xdr:rowOff>160895</xdr:rowOff>
    </xdr:to>
    <xdr:sp macro="" textlink="">
      <xdr:nvSpPr>
        <xdr:cNvPr id="25" name="Rectangle: Rounded Corners 24">
          <a:extLst>
            <a:ext uri="{FF2B5EF4-FFF2-40B4-BE49-F238E27FC236}">
              <a16:creationId xmlns:a16="http://schemas.microsoft.com/office/drawing/2014/main" id="{4CF5035B-5469-4CD0-B247-363BBFE86156}"/>
            </a:ext>
          </a:extLst>
        </xdr:cNvPr>
        <xdr:cNvSpPr/>
      </xdr:nvSpPr>
      <xdr:spPr>
        <a:xfrm>
          <a:off x="4121213" y="1325012"/>
          <a:ext cx="2113763" cy="1476477"/>
        </a:xfrm>
        <a:prstGeom prst="roundRect">
          <a:avLst>
            <a:gd name="adj" fmla="val 450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66453</xdr:colOff>
      <xdr:row>0</xdr:row>
      <xdr:rowOff>38764</xdr:rowOff>
    </xdr:from>
    <xdr:to>
      <xdr:col>4</xdr:col>
      <xdr:colOff>431947</xdr:colOff>
      <xdr:row>1</xdr:row>
      <xdr:rowOff>38764</xdr:rowOff>
    </xdr:to>
    <xdr:sp macro="" textlink="">
      <xdr:nvSpPr>
        <xdr:cNvPr id="32" name="TextBox 20">
          <a:extLst>
            <a:ext uri="{FF2B5EF4-FFF2-40B4-BE49-F238E27FC236}">
              <a16:creationId xmlns:a16="http://schemas.microsoft.com/office/drawing/2014/main" id="{F2E81A99-E182-4234-8518-658C48C870F3}"/>
            </a:ext>
          </a:extLst>
        </xdr:cNvPr>
        <xdr:cNvSpPr txBox="1"/>
      </xdr:nvSpPr>
      <xdr:spPr>
        <a:xfrm>
          <a:off x="675610" y="38764"/>
          <a:ext cx="2192965" cy="188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Hospital Emergency Room Dashboard</a:t>
          </a:r>
        </a:p>
      </xdr:txBody>
    </xdr:sp>
    <xdr:clientData/>
  </xdr:twoCellAnchor>
  <xdr:twoCellAnchor editAs="oneCell">
    <xdr:from>
      <xdr:col>0</xdr:col>
      <xdr:colOff>0</xdr:colOff>
      <xdr:row>0</xdr:row>
      <xdr:rowOff>0</xdr:rowOff>
    </xdr:from>
    <xdr:to>
      <xdr:col>1</xdr:col>
      <xdr:colOff>21771</xdr:colOff>
      <xdr:row>2</xdr:row>
      <xdr:rowOff>60916</xdr:rowOff>
    </xdr:to>
    <xdr:pic>
      <xdr:nvPicPr>
        <xdr:cNvPr id="13" name="Picture 12">
          <a:extLst>
            <a:ext uri="{FF2B5EF4-FFF2-40B4-BE49-F238E27FC236}">
              <a16:creationId xmlns:a16="http://schemas.microsoft.com/office/drawing/2014/main" id="{61E40FF8-C767-4F6A-8756-3B77DDA73F2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818" b="-8451"/>
        <a:stretch/>
      </xdr:blipFill>
      <xdr:spPr>
        <a:xfrm>
          <a:off x="0" y="0"/>
          <a:ext cx="631371" cy="441916"/>
        </a:xfrm>
        <a:prstGeom prst="rect">
          <a:avLst/>
        </a:prstGeom>
      </xdr:spPr>
    </xdr:pic>
    <xdr:clientData/>
  </xdr:twoCellAnchor>
  <xdr:twoCellAnchor editAs="absolute">
    <xdr:from>
      <xdr:col>1</xdr:col>
      <xdr:colOff>116294</xdr:colOff>
      <xdr:row>3</xdr:row>
      <xdr:rowOff>16612</xdr:rowOff>
    </xdr:from>
    <xdr:to>
      <xdr:col>3</xdr:col>
      <xdr:colOff>16616</xdr:colOff>
      <xdr:row>4</xdr:row>
      <xdr:rowOff>5536</xdr:rowOff>
    </xdr:to>
    <xdr:sp macro="" textlink="Sheet1!A4">
      <xdr:nvSpPr>
        <xdr:cNvPr id="17" name="TextBox 20">
          <a:extLst>
            <a:ext uri="{FF2B5EF4-FFF2-40B4-BE49-F238E27FC236}">
              <a16:creationId xmlns:a16="http://schemas.microsoft.com/office/drawing/2014/main" id="{1E945330-C0D5-450A-8761-2B63401C4CAF}"/>
            </a:ext>
          </a:extLst>
        </xdr:cNvPr>
        <xdr:cNvSpPr txBox="1"/>
      </xdr:nvSpPr>
      <xdr:spPr>
        <a:xfrm>
          <a:off x="725451" y="581467"/>
          <a:ext cx="1118636" cy="177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cs typeface="Calibri"/>
            </a:rPr>
            <a:t>            </a:t>
          </a:r>
          <a:fld id="{5E8D6B45-BEB0-4605-B5D8-3AE4A91CD86F}" type="TxLink">
            <a:rPr lang="en-US" sz="1100" b="0" i="0" u="none" strike="noStrike">
              <a:solidFill>
                <a:srgbClr val="000000"/>
              </a:solidFill>
              <a:latin typeface="Calibri"/>
              <a:cs typeface="Calibri"/>
            </a:rPr>
            <a:pPr/>
            <a:t>948</a:t>
          </a:fld>
          <a:endParaRPr lang="en-IN" sz="1100"/>
        </a:p>
      </xdr:txBody>
    </xdr:sp>
    <xdr:clientData/>
  </xdr:twoCellAnchor>
  <xdr:twoCellAnchor editAs="absolute">
    <xdr:from>
      <xdr:col>6</xdr:col>
      <xdr:colOff>478918</xdr:colOff>
      <xdr:row>5</xdr:row>
      <xdr:rowOff>169335</xdr:rowOff>
    </xdr:from>
    <xdr:to>
      <xdr:col>8</xdr:col>
      <xdr:colOff>346008</xdr:colOff>
      <xdr:row>6</xdr:row>
      <xdr:rowOff>119166</xdr:rowOff>
    </xdr:to>
    <xdr:sp macro="" textlink="">
      <xdr:nvSpPr>
        <xdr:cNvPr id="19" name="TextBox 20">
          <a:extLst>
            <a:ext uri="{FF2B5EF4-FFF2-40B4-BE49-F238E27FC236}">
              <a16:creationId xmlns:a16="http://schemas.microsoft.com/office/drawing/2014/main" id="{052C1A8A-3178-457C-9977-9F5B11974C0E}"/>
            </a:ext>
          </a:extLst>
        </xdr:cNvPr>
        <xdr:cNvSpPr txBox="1"/>
      </xdr:nvSpPr>
      <xdr:spPr>
        <a:xfrm>
          <a:off x="4128596" y="1112404"/>
          <a:ext cx="1083650"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a:t>
          </a:r>
          <a:r>
            <a:rPr lang="en-IN" sz="700"/>
            <a:t>Patients</a:t>
          </a:r>
          <a:r>
            <a:rPr lang="en-IN" sz="700" baseline="0"/>
            <a:t> Attended Status</a:t>
          </a:r>
        </a:p>
        <a:p>
          <a:endParaRPr lang="en-IN" sz="1100"/>
        </a:p>
      </xdr:txBody>
    </xdr:sp>
    <xdr:clientData/>
  </xdr:twoCellAnchor>
  <xdr:twoCellAnchor editAs="absolute">
    <xdr:from>
      <xdr:col>3</xdr:col>
      <xdr:colOff>49844</xdr:colOff>
      <xdr:row>3</xdr:row>
      <xdr:rowOff>188283</xdr:rowOff>
    </xdr:from>
    <xdr:to>
      <xdr:col>4</xdr:col>
      <xdr:colOff>526091</xdr:colOff>
      <xdr:row>4</xdr:row>
      <xdr:rowOff>138443</xdr:rowOff>
    </xdr:to>
    <xdr:sp macro="" textlink="">
      <xdr:nvSpPr>
        <xdr:cNvPr id="20" name="TextBox 20">
          <a:extLst>
            <a:ext uri="{FF2B5EF4-FFF2-40B4-BE49-F238E27FC236}">
              <a16:creationId xmlns:a16="http://schemas.microsoft.com/office/drawing/2014/main" id="{90E2CA40-C32F-41B9-9A05-3BE718F0839A}"/>
            </a:ext>
          </a:extLst>
        </xdr:cNvPr>
        <xdr:cNvSpPr txBox="1"/>
      </xdr:nvSpPr>
      <xdr:spPr>
        <a:xfrm>
          <a:off x="1877315" y="753138"/>
          <a:ext cx="1085404"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Average</a:t>
          </a:r>
          <a:r>
            <a:rPr lang="en-IN" sz="800" baseline="0"/>
            <a:t> Wait Time</a:t>
          </a:r>
        </a:p>
        <a:p>
          <a:endParaRPr lang="en-IN" sz="800" baseline="0"/>
        </a:p>
        <a:p>
          <a:endParaRPr lang="en-IN" sz="1100"/>
        </a:p>
      </xdr:txBody>
    </xdr:sp>
    <xdr:clientData/>
  </xdr:twoCellAnchor>
  <xdr:twoCellAnchor editAs="absolute">
    <xdr:from>
      <xdr:col>3</xdr:col>
      <xdr:colOff>49844</xdr:colOff>
      <xdr:row>2</xdr:row>
      <xdr:rowOff>188283</xdr:rowOff>
    </xdr:from>
    <xdr:to>
      <xdr:col>4</xdr:col>
      <xdr:colOff>526091</xdr:colOff>
      <xdr:row>3</xdr:row>
      <xdr:rowOff>138443</xdr:rowOff>
    </xdr:to>
    <xdr:sp macro="" textlink="Sheet1!A10">
      <xdr:nvSpPr>
        <xdr:cNvPr id="24" name="TextBox 20">
          <a:extLst>
            <a:ext uri="{FF2B5EF4-FFF2-40B4-BE49-F238E27FC236}">
              <a16:creationId xmlns:a16="http://schemas.microsoft.com/office/drawing/2014/main" id="{051DD54D-F718-445F-ADC5-1733CB84FC5B}"/>
            </a:ext>
          </a:extLst>
        </xdr:cNvPr>
        <xdr:cNvSpPr txBox="1"/>
      </xdr:nvSpPr>
      <xdr:spPr>
        <a:xfrm>
          <a:off x="1877315" y="564853"/>
          <a:ext cx="1085404"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cs typeface="Calibri"/>
            </a:rPr>
            <a:t>            </a:t>
          </a:r>
          <a:fld id="{2E6592B5-F76B-44AF-990A-E688972F7FF4}" type="TxLink">
            <a:rPr lang="en-US" sz="1100" b="0" i="0" u="none" strike="noStrike">
              <a:solidFill>
                <a:srgbClr val="000000"/>
              </a:solidFill>
              <a:latin typeface="Calibri"/>
              <a:cs typeface="Calibri"/>
            </a:rPr>
            <a:pPr/>
            <a:t>34.97</a:t>
          </a:fld>
          <a:endParaRPr lang="en-IN" sz="1100"/>
        </a:p>
      </xdr:txBody>
    </xdr:sp>
    <xdr:clientData/>
  </xdr:twoCellAnchor>
  <xdr:twoCellAnchor editAs="absolute">
    <xdr:from>
      <xdr:col>4</xdr:col>
      <xdr:colOff>570392</xdr:colOff>
      <xdr:row>3</xdr:row>
      <xdr:rowOff>188283</xdr:rowOff>
    </xdr:from>
    <xdr:to>
      <xdr:col>6</xdr:col>
      <xdr:colOff>454100</xdr:colOff>
      <xdr:row>4</xdr:row>
      <xdr:rowOff>143981</xdr:rowOff>
    </xdr:to>
    <xdr:sp macro="" textlink="">
      <xdr:nvSpPr>
        <xdr:cNvPr id="26" name="TextBox 20">
          <a:extLst>
            <a:ext uri="{FF2B5EF4-FFF2-40B4-BE49-F238E27FC236}">
              <a16:creationId xmlns:a16="http://schemas.microsoft.com/office/drawing/2014/main" id="{46FF1FC4-ECA7-4748-8CF7-1753F70F9234}"/>
            </a:ext>
          </a:extLst>
        </xdr:cNvPr>
        <xdr:cNvSpPr txBox="1"/>
      </xdr:nvSpPr>
      <xdr:spPr>
        <a:xfrm>
          <a:off x="3007020" y="753138"/>
          <a:ext cx="1102022" cy="14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Patient</a:t>
          </a:r>
          <a:r>
            <a:rPr lang="en-IN" sz="800" baseline="0"/>
            <a:t> Satisfaction Score</a:t>
          </a:r>
        </a:p>
        <a:p>
          <a:endParaRPr lang="en-IN" sz="800" baseline="0"/>
        </a:p>
        <a:p>
          <a:endParaRPr lang="en-IN" sz="1100"/>
        </a:p>
      </xdr:txBody>
    </xdr:sp>
    <xdr:clientData/>
  </xdr:twoCellAnchor>
  <xdr:twoCellAnchor editAs="absolute">
    <xdr:from>
      <xdr:col>4</xdr:col>
      <xdr:colOff>570393</xdr:colOff>
      <xdr:row>3</xdr:row>
      <xdr:rowOff>16611</xdr:rowOff>
    </xdr:from>
    <xdr:to>
      <xdr:col>6</xdr:col>
      <xdr:colOff>459638</xdr:colOff>
      <xdr:row>3</xdr:row>
      <xdr:rowOff>155056</xdr:rowOff>
    </xdr:to>
    <xdr:sp macro="" textlink="Sheet1!A15">
      <xdr:nvSpPr>
        <xdr:cNvPr id="27" name="TextBox 20">
          <a:extLst>
            <a:ext uri="{FF2B5EF4-FFF2-40B4-BE49-F238E27FC236}">
              <a16:creationId xmlns:a16="http://schemas.microsoft.com/office/drawing/2014/main" id="{A326F925-4E2C-4D2C-9A09-E902A18CF6E1}"/>
            </a:ext>
          </a:extLst>
        </xdr:cNvPr>
        <xdr:cNvSpPr txBox="1"/>
      </xdr:nvSpPr>
      <xdr:spPr>
        <a:xfrm>
          <a:off x="3007021" y="581466"/>
          <a:ext cx="1107559"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cs typeface="Calibri"/>
            </a:rPr>
            <a:t>            </a:t>
          </a:r>
          <a:fld id="{8B705E8F-B9D9-4890-BD5C-D5E27E155941}" type="TxLink">
            <a:rPr lang="en-US" sz="1100" b="0" i="0" u="none" strike="noStrike">
              <a:solidFill>
                <a:srgbClr val="000000"/>
              </a:solidFill>
              <a:latin typeface="Calibri"/>
              <a:cs typeface="Calibri"/>
            </a:rPr>
            <a:pPr/>
            <a:t>4.99</a:t>
          </a:fld>
          <a:endParaRPr lang="en-IN" sz="1100"/>
        </a:p>
      </xdr:txBody>
    </xdr:sp>
    <xdr:clientData/>
  </xdr:twoCellAnchor>
  <xdr:twoCellAnchor editAs="oneCell">
    <xdr:from>
      <xdr:col>0</xdr:col>
      <xdr:colOff>66452</xdr:colOff>
      <xdr:row>2</xdr:row>
      <xdr:rowOff>99680</xdr:rowOff>
    </xdr:from>
    <xdr:to>
      <xdr:col>1</xdr:col>
      <xdr:colOff>71991</xdr:colOff>
      <xdr:row>14</xdr:row>
      <xdr:rowOff>130630</xdr:rowOff>
    </xdr:to>
    <mc:AlternateContent xmlns:mc="http://schemas.openxmlformats.org/markup-compatibility/2006" xmlns:a14="http://schemas.microsoft.com/office/drawing/2010/main">
      <mc:Choice Requires="a14">
        <xdr:graphicFrame macro="">
          <xdr:nvGraphicFramePr>
            <xdr:cNvPr id="30" name="Date (Month) 1">
              <a:extLst>
                <a:ext uri="{FF2B5EF4-FFF2-40B4-BE49-F238E27FC236}">
                  <a16:creationId xmlns:a16="http://schemas.microsoft.com/office/drawing/2014/main" id="{2B356125-FF8C-41A2-A185-975CF975CFA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6452" y="476249"/>
              <a:ext cx="614696" cy="2226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603618</xdr:colOff>
      <xdr:row>4</xdr:row>
      <xdr:rowOff>66454</xdr:rowOff>
    </xdr:from>
    <xdr:to>
      <xdr:col>3</xdr:col>
      <xdr:colOff>138444</xdr:colOff>
      <xdr:row>7</xdr:row>
      <xdr:rowOff>5538</xdr:rowOff>
    </xdr:to>
    <xdr:graphicFrame macro="">
      <xdr:nvGraphicFramePr>
        <xdr:cNvPr id="22" name="Chart 21">
          <a:hlinkClick xmlns:r="http://schemas.openxmlformats.org/officeDocument/2006/relationships" r:id="rId2"/>
          <a:extLst>
            <a:ext uri="{FF2B5EF4-FFF2-40B4-BE49-F238E27FC236}">
              <a16:creationId xmlns:a16="http://schemas.microsoft.com/office/drawing/2014/main" id="{E359C0F8-87C7-4782-8C7A-0BC885BA0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44302</xdr:colOff>
      <xdr:row>5</xdr:row>
      <xdr:rowOff>27690</xdr:rowOff>
    </xdr:from>
    <xdr:to>
      <xdr:col>4</xdr:col>
      <xdr:colOff>548242</xdr:colOff>
      <xdr:row>6</xdr:row>
      <xdr:rowOff>149521</xdr:rowOff>
    </xdr:to>
    <xdr:graphicFrame macro="">
      <xdr:nvGraphicFramePr>
        <xdr:cNvPr id="28" name="Chart 27">
          <a:hlinkClick xmlns:r="http://schemas.openxmlformats.org/officeDocument/2006/relationships" r:id="rId4"/>
          <a:extLst>
            <a:ext uri="{FF2B5EF4-FFF2-40B4-BE49-F238E27FC236}">
              <a16:creationId xmlns:a16="http://schemas.microsoft.com/office/drawing/2014/main" id="{EA198F50-9123-4B7D-B83F-D60E4FD56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564854</xdr:colOff>
      <xdr:row>3</xdr:row>
      <xdr:rowOff>149521</xdr:rowOff>
    </xdr:from>
    <xdr:to>
      <xdr:col>6</xdr:col>
      <xdr:colOff>443023</xdr:colOff>
      <xdr:row>6</xdr:row>
      <xdr:rowOff>160598</xdr:rowOff>
    </xdr:to>
    <xdr:graphicFrame macro="">
      <xdr:nvGraphicFramePr>
        <xdr:cNvPr id="33" name="Chart 32">
          <a:hlinkClick xmlns:r="http://schemas.openxmlformats.org/officeDocument/2006/relationships" r:id="rId6"/>
          <a:extLst>
            <a:ext uri="{FF2B5EF4-FFF2-40B4-BE49-F238E27FC236}">
              <a16:creationId xmlns:a16="http://schemas.microsoft.com/office/drawing/2014/main" id="{95C2DE8D-B495-4E97-9C60-F8E8C36B1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132907</xdr:colOff>
          <xdr:row>7</xdr:row>
          <xdr:rowOff>33225</xdr:rowOff>
        </xdr:from>
        <xdr:to>
          <xdr:col>6</xdr:col>
          <xdr:colOff>409796</xdr:colOff>
          <xdr:row>9</xdr:row>
          <xdr:rowOff>166460</xdr:rowOff>
        </xdr:to>
        <xdr:pic>
          <xdr:nvPicPr>
            <xdr:cNvPr id="47" name="Picture 46">
              <a:extLst>
                <a:ext uri="{FF2B5EF4-FFF2-40B4-BE49-F238E27FC236}">
                  <a16:creationId xmlns:a16="http://schemas.microsoft.com/office/drawing/2014/main" id="{D09A25F2-6696-42BF-BBDE-E61D87B9F292}"/>
                </a:ext>
              </a:extLst>
            </xdr:cNvPr>
            <xdr:cNvPicPr>
              <a:picLocks noChangeAspect="1" noChangeArrowheads="1"/>
              <a:extLst>
                <a:ext uri="{84589F7E-364E-4C9E-8A38-B11213B215E9}">
                  <a14:cameraTool cellRange="Sheet1!$A$50:$D$52" spid="_x0000_s2061"/>
                </a:ext>
              </a:extLst>
            </xdr:cNvPicPr>
          </xdr:nvPicPr>
          <xdr:blipFill>
            <a:blip xmlns:r="http://schemas.openxmlformats.org/officeDocument/2006/relationships" r:embed="rId8"/>
            <a:srcRect/>
            <a:stretch>
              <a:fillRect/>
            </a:stretch>
          </xdr:blipFill>
          <xdr:spPr bwMode="auto">
            <a:xfrm>
              <a:off x="742064" y="1351219"/>
              <a:ext cx="3322674" cy="50980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132907</xdr:colOff>
      <xdr:row>9</xdr:row>
      <xdr:rowOff>83067</xdr:rowOff>
    </xdr:from>
    <xdr:to>
      <xdr:col>6</xdr:col>
      <xdr:colOff>315654</xdr:colOff>
      <xdr:row>14</xdr:row>
      <xdr:rowOff>110756</xdr:rowOff>
    </xdr:to>
    <xdr:graphicFrame macro="">
      <xdr:nvGraphicFramePr>
        <xdr:cNvPr id="48" name="Chart 47">
          <a:extLst>
            <a:ext uri="{FF2B5EF4-FFF2-40B4-BE49-F238E27FC236}">
              <a16:creationId xmlns:a16="http://schemas.microsoft.com/office/drawing/2014/main" id="{A9035ED3-6906-4451-81F8-974FE630F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254737</xdr:colOff>
      <xdr:row>14</xdr:row>
      <xdr:rowOff>22151</xdr:rowOff>
    </xdr:from>
    <xdr:to>
      <xdr:col>4</xdr:col>
      <xdr:colOff>498400</xdr:colOff>
      <xdr:row>14</xdr:row>
      <xdr:rowOff>160596</xdr:rowOff>
    </xdr:to>
    <xdr:sp macro="" textlink="">
      <xdr:nvSpPr>
        <xdr:cNvPr id="50" name="TextBox 20">
          <a:extLst>
            <a:ext uri="{FF2B5EF4-FFF2-40B4-BE49-F238E27FC236}">
              <a16:creationId xmlns:a16="http://schemas.microsoft.com/office/drawing/2014/main" id="{D6F073A4-8CD6-4084-BFF3-0661FBDE29BC}"/>
            </a:ext>
          </a:extLst>
        </xdr:cNvPr>
        <xdr:cNvSpPr txBox="1"/>
      </xdr:nvSpPr>
      <xdr:spPr>
        <a:xfrm>
          <a:off x="1473051" y="2658139"/>
          <a:ext cx="1461977"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No.Of</a:t>
          </a:r>
          <a:r>
            <a:rPr lang="en-IN" sz="800" baseline="0"/>
            <a:t> Patient By Age Group</a:t>
          </a:r>
        </a:p>
        <a:p>
          <a:endParaRPr lang="en-IN" sz="1100"/>
        </a:p>
      </xdr:txBody>
    </xdr:sp>
    <xdr:clientData/>
  </xdr:twoCellAnchor>
  <xdr:twoCellAnchor>
    <xdr:from>
      <xdr:col>6</xdr:col>
      <xdr:colOff>492864</xdr:colOff>
      <xdr:row>0</xdr:row>
      <xdr:rowOff>66453</xdr:rowOff>
    </xdr:from>
    <xdr:to>
      <xdr:col>8</xdr:col>
      <xdr:colOff>238125</xdr:colOff>
      <xdr:row>5</xdr:row>
      <xdr:rowOff>160321</xdr:rowOff>
    </xdr:to>
    <xdr:graphicFrame macro="">
      <xdr:nvGraphicFramePr>
        <xdr:cNvPr id="51" name="Chart 50">
          <a:extLst>
            <a:ext uri="{FF2B5EF4-FFF2-40B4-BE49-F238E27FC236}">
              <a16:creationId xmlns:a16="http://schemas.microsoft.com/office/drawing/2014/main" id="{4FC965AD-EEC8-4FB0-B167-49CDA1088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358526</xdr:colOff>
      <xdr:row>0</xdr:row>
      <xdr:rowOff>74915</xdr:rowOff>
    </xdr:from>
    <xdr:to>
      <xdr:col>10</xdr:col>
      <xdr:colOff>101672</xdr:colOff>
      <xdr:row>6</xdr:row>
      <xdr:rowOff>89591</xdr:rowOff>
    </xdr:to>
    <xdr:graphicFrame macro="">
      <xdr:nvGraphicFramePr>
        <xdr:cNvPr id="52" name="Chart 51">
          <a:extLst>
            <a:ext uri="{FF2B5EF4-FFF2-40B4-BE49-F238E27FC236}">
              <a16:creationId xmlns:a16="http://schemas.microsoft.com/office/drawing/2014/main" id="{6BC84DC6-6595-44A0-B967-17893949B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8</xdr:col>
      <xdr:colOff>346411</xdr:colOff>
      <xdr:row>5</xdr:row>
      <xdr:rowOff>169751</xdr:rowOff>
    </xdr:from>
    <xdr:to>
      <xdr:col>10</xdr:col>
      <xdr:colOff>213501</xdr:colOff>
      <xdr:row>6</xdr:row>
      <xdr:rowOff>103736</xdr:rowOff>
    </xdr:to>
    <xdr:sp macro="" textlink="">
      <xdr:nvSpPr>
        <xdr:cNvPr id="53" name="TextBox 20">
          <a:extLst>
            <a:ext uri="{FF2B5EF4-FFF2-40B4-BE49-F238E27FC236}">
              <a16:creationId xmlns:a16="http://schemas.microsoft.com/office/drawing/2014/main" id="{D45AA76B-BEA9-45AF-B5FA-625B8DF098C9}"/>
            </a:ext>
          </a:extLst>
        </xdr:cNvPr>
        <xdr:cNvSpPr txBox="1"/>
      </xdr:nvSpPr>
      <xdr:spPr>
        <a:xfrm>
          <a:off x="5212649" y="1112820"/>
          <a:ext cx="1083649" cy="12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a:t>
          </a:r>
          <a:r>
            <a:rPr lang="en-IN" sz="700"/>
            <a:t>Gender wise Analysis</a:t>
          </a:r>
          <a:endParaRPr lang="en-IN" sz="600" baseline="0"/>
        </a:p>
        <a:p>
          <a:endParaRPr lang="en-IN" sz="1100"/>
        </a:p>
      </xdr:txBody>
    </xdr:sp>
    <xdr:clientData/>
  </xdr:twoCellAnchor>
  <xdr:twoCellAnchor>
    <xdr:from>
      <xdr:col>6</xdr:col>
      <xdr:colOff>498364</xdr:colOff>
      <xdr:row>6</xdr:row>
      <xdr:rowOff>156626</xdr:rowOff>
    </xdr:from>
    <xdr:to>
      <xdr:col>10</xdr:col>
      <xdr:colOff>25744</xdr:colOff>
      <xdr:row>14</xdr:row>
      <xdr:rowOff>53652</xdr:rowOff>
    </xdr:to>
    <xdr:graphicFrame macro="">
      <xdr:nvGraphicFramePr>
        <xdr:cNvPr id="54" name="Chart 53">
          <a:extLst>
            <a:ext uri="{FF2B5EF4-FFF2-40B4-BE49-F238E27FC236}">
              <a16:creationId xmlns:a16="http://schemas.microsoft.com/office/drawing/2014/main" id="{4F082852-153A-4934-9B56-13A4538A7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6</xdr:col>
      <xdr:colOff>478918</xdr:colOff>
      <xdr:row>13</xdr:row>
      <xdr:rowOff>89174</xdr:rowOff>
    </xdr:from>
    <xdr:to>
      <xdr:col>8</xdr:col>
      <xdr:colOff>346008</xdr:colOff>
      <xdr:row>14</xdr:row>
      <xdr:rowOff>39005</xdr:rowOff>
    </xdr:to>
    <xdr:sp macro="" textlink="">
      <xdr:nvSpPr>
        <xdr:cNvPr id="55" name="TextBox 20">
          <a:extLst>
            <a:ext uri="{FF2B5EF4-FFF2-40B4-BE49-F238E27FC236}">
              <a16:creationId xmlns:a16="http://schemas.microsoft.com/office/drawing/2014/main" id="{FB516F06-F36D-44D7-BED4-A377AEA555A2}"/>
            </a:ext>
          </a:extLst>
        </xdr:cNvPr>
        <xdr:cNvSpPr txBox="1"/>
      </xdr:nvSpPr>
      <xdr:spPr>
        <a:xfrm>
          <a:off x="4128596" y="2541154"/>
          <a:ext cx="1083650"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a:t>
          </a:r>
          <a:endParaRPr lang="en-IN" sz="700" baseline="0"/>
        </a:p>
      </xdr:txBody>
    </xdr:sp>
    <xdr:clientData/>
  </xdr:twoCellAnchor>
  <xdr:twoCellAnchor editAs="absolute">
    <xdr:from>
      <xdr:col>6</xdr:col>
      <xdr:colOff>540217</xdr:colOff>
      <xdr:row>13</xdr:row>
      <xdr:rowOff>174050</xdr:rowOff>
    </xdr:from>
    <xdr:to>
      <xdr:col>10</xdr:col>
      <xdr:colOff>75445</xdr:colOff>
      <xdr:row>14</xdr:row>
      <xdr:rowOff>123881</xdr:rowOff>
    </xdr:to>
    <xdr:sp macro="" textlink="">
      <xdr:nvSpPr>
        <xdr:cNvPr id="58" name="TextBox 20">
          <a:extLst>
            <a:ext uri="{FF2B5EF4-FFF2-40B4-BE49-F238E27FC236}">
              <a16:creationId xmlns:a16="http://schemas.microsoft.com/office/drawing/2014/main" id="{C8DD5DDF-D120-439A-8B11-65446DF00F34}"/>
            </a:ext>
          </a:extLst>
        </xdr:cNvPr>
        <xdr:cNvSpPr txBox="1"/>
      </xdr:nvSpPr>
      <xdr:spPr>
        <a:xfrm>
          <a:off x="4189895" y="2626030"/>
          <a:ext cx="1968347" cy="13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a:t>
          </a:r>
          <a:r>
            <a:rPr lang="en-IN" sz="700"/>
            <a:t>No</a:t>
          </a:r>
          <a:r>
            <a:rPr lang="en-IN" sz="700" baseline="0"/>
            <a:t>. of Patient By Department Referal</a:t>
          </a:r>
        </a:p>
        <a:p>
          <a:endParaRPr lang="en-IN" sz="1100"/>
        </a:p>
      </xdr:txBody>
    </xdr:sp>
    <xdr:clientData/>
  </xdr:twoCellAnchor>
  <xdr:twoCellAnchor editAs="oneCell">
    <xdr:from>
      <xdr:col>5</xdr:col>
      <xdr:colOff>96839</xdr:colOff>
      <xdr:row>0</xdr:row>
      <xdr:rowOff>80167</xdr:rowOff>
    </xdr:from>
    <xdr:to>
      <xdr:col>6</xdr:col>
      <xdr:colOff>407265</xdr:colOff>
      <xdr:row>1</xdr:row>
      <xdr:rowOff>165036</xdr:rowOff>
    </xdr:to>
    <mc:AlternateContent xmlns:mc="http://schemas.openxmlformats.org/markup-compatibility/2006">
      <mc:Choice xmlns:a14="http://schemas.microsoft.com/office/drawing/2010/main" Requires="a14">
        <xdr:graphicFrame macro="">
          <xdr:nvGraphicFramePr>
            <xdr:cNvPr id="59" name="Date (Year)">
              <a:extLst>
                <a:ext uri="{FF2B5EF4-FFF2-40B4-BE49-F238E27FC236}">
                  <a16:creationId xmlns:a16="http://schemas.microsoft.com/office/drawing/2014/main" id="{8F358165-D78E-4679-9902-B61242BE5AB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144839" y="80167"/>
              <a:ext cx="920026" cy="275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147816</xdr:colOff>
      <xdr:row>3</xdr:row>
      <xdr:rowOff>188283</xdr:rowOff>
    </xdr:from>
    <xdr:to>
      <xdr:col>3</xdr:col>
      <xdr:colOff>14463</xdr:colOff>
      <xdr:row>4</xdr:row>
      <xdr:rowOff>138443</xdr:rowOff>
    </xdr:to>
    <xdr:sp macro="" textlink="">
      <xdr:nvSpPr>
        <xdr:cNvPr id="60" name="TextBox 20">
          <a:extLst>
            <a:ext uri="{FF2B5EF4-FFF2-40B4-BE49-F238E27FC236}">
              <a16:creationId xmlns:a16="http://schemas.microsoft.com/office/drawing/2014/main" id="{57DD0304-1E5B-40AA-9210-70B4F078B91C}"/>
            </a:ext>
          </a:extLst>
        </xdr:cNvPr>
        <xdr:cNvSpPr txBox="1"/>
      </xdr:nvSpPr>
      <xdr:spPr>
        <a:xfrm>
          <a:off x="757416" y="759783"/>
          <a:ext cx="1085847" cy="14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No</a:t>
          </a:r>
          <a:r>
            <a:rPr lang="en-IN" sz="800" baseline="0"/>
            <a:t>. Of Patient</a:t>
          </a:r>
        </a:p>
        <a:p>
          <a:endParaRPr lang="en-IN" sz="800" baseline="0"/>
        </a:p>
        <a:p>
          <a:endParaRPr lang="en-IN" sz="800" baseline="0"/>
        </a:p>
        <a:p>
          <a:endParaRPr lang="en-IN" sz="1100"/>
        </a:p>
      </xdr:txBody>
    </xdr:sp>
    <xdr:clientData/>
  </xdr:twoCellAnchor>
  <xdr:twoCellAnchor editAs="absolute">
    <xdr:from>
      <xdr:col>2</xdr:col>
      <xdr:colOff>6302</xdr:colOff>
      <xdr:row>1</xdr:row>
      <xdr:rowOff>24998</xdr:rowOff>
    </xdr:from>
    <xdr:to>
      <xdr:col>3</xdr:col>
      <xdr:colOff>482549</xdr:colOff>
      <xdr:row>1</xdr:row>
      <xdr:rowOff>165658</xdr:rowOff>
    </xdr:to>
    <xdr:sp macro="" textlink="">
      <xdr:nvSpPr>
        <xdr:cNvPr id="61" name="TextBox 20">
          <a:extLst>
            <a:ext uri="{FF2B5EF4-FFF2-40B4-BE49-F238E27FC236}">
              <a16:creationId xmlns:a16="http://schemas.microsoft.com/office/drawing/2014/main" id="{54EE3928-460F-48AE-A5A6-054EB91F9E61}"/>
            </a:ext>
          </a:extLst>
        </xdr:cNvPr>
        <xdr:cNvSpPr txBox="1"/>
      </xdr:nvSpPr>
      <xdr:spPr>
        <a:xfrm>
          <a:off x="1225502" y="215498"/>
          <a:ext cx="1085847" cy="14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Monthly</a:t>
          </a:r>
          <a:r>
            <a:rPr lang="en-IN" sz="800" baseline="0"/>
            <a:t> Report</a:t>
          </a:r>
        </a:p>
        <a:p>
          <a:endParaRPr lang="en-IN" sz="800" baseline="0"/>
        </a:p>
        <a:p>
          <a:endParaRPr lang="en-IN" sz="800" baseline="0"/>
        </a:p>
        <a:p>
          <a:endParaRPr lang="en-IN" sz="1100"/>
        </a:p>
      </xdr:txBody>
    </xdr:sp>
    <xdr:clientData/>
  </xdr:twoCellAnchor>
  <xdr:twoCellAnchor editAs="oneCell">
    <xdr:from>
      <xdr:col>0</xdr:col>
      <xdr:colOff>0</xdr:colOff>
      <xdr:row>0</xdr:row>
      <xdr:rowOff>0</xdr:rowOff>
    </xdr:from>
    <xdr:to>
      <xdr:col>21</xdr:col>
      <xdr:colOff>207924</xdr:colOff>
      <xdr:row>38</xdr:row>
      <xdr:rowOff>75286</xdr:rowOff>
    </xdr:to>
    <xdr:pic>
      <xdr:nvPicPr>
        <xdr:cNvPr id="2050" name="Picture 2049">
          <a:extLst>
            <a:ext uri="{FF2B5EF4-FFF2-40B4-BE49-F238E27FC236}">
              <a16:creationId xmlns:a16="http://schemas.microsoft.com/office/drawing/2014/main" id="{B0A793DA-2F14-414C-AADE-F128D973C9BF}"/>
            </a:ext>
          </a:extLst>
        </xdr:cNvPr>
        <xdr:cNvPicPr>
          <a:picLocks noChangeAspect="1"/>
        </xdr:cNvPicPr>
      </xdr:nvPicPr>
      <xdr:blipFill>
        <a:blip xmlns:r="http://schemas.openxmlformats.org/officeDocument/2006/relationships" r:embed="rId13"/>
        <a:stretch>
          <a:fillRect/>
        </a:stretch>
      </xdr:blipFill>
      <xdr:spPr>
        <a:xfrm>
          <a:off x="0" y="0"/>
          <a:ext cx="13009524" cy="73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xdr:row>
      <xdr:rowOff>95250</xdr:rowOff>
    </xdr:from>
    <xdr:to>
      <xdr:col>16</xdr:col>
      <xdr:colOff>590550</xdr:colOff>
      <xdr:row>20</xdr:row>
      <xdr:rowOff>38099</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60319DFD-BE3F-4383-A269-4B9AAE83F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16329</xdr:rowOff>
    </xdr:from>
    <xdr:to>
      <xdr:col>9</xdr:col>
      <xdr:colOff>0</xdr:colOff>
      <xdr:row>11</xdr:row>
      <xdr:rowOff>174171</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0F790053-5ECA-4694-91CA-3FB11356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261256</xdr:colOff>
      <xdr:row>12</xdr:row>
      <xdr:rowOff>87086</xdr:rowOff>
    </xdr:from>
    <xdr:to>
      <xdr:col>8</xdr:col>
      <xdr:colOff>250371</xdr:colOff>
      <xdr:row>13</xdr:row>
      <xdr:rowOff>76200</xdr:rowOff>
    </xdr:to>
    <xdr:sp macro="" textlink="">
      <xdr:nvSpPr>
        <xdr:cNvPr id="3" name="TextBox 2">
          <a:extLst>
            <a:ext uri="{FF2B5EF4-FFF2-40B4-BE49-F238E27FC236}">
              <a16:creationId xmlns:a16="http://schemas.microsoft.com/office/drawing/2014/main" id="{1D11971C-D079-4442-AF36-155DC72E148B}"/>
            </a:ext>
          </a:extLst>
        </xdr:cNvPr>
        <xdr:cNvSpPr txBox="1"/>
      </xdr:nvSpPr>
      <xdr:spPr>
        <a:xfrm>
          <a:off x="870856" y="2373086"/>
          <a:ext cx="4256315" cy="1796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Showing a Daily trend with an area sparkline to spot ptterns like busy days or seasonal trends</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66675</xdr:rowOff>
    </xdr:from>
    <xdr:to>
      <xdr:col>14</xdr:col>
      <xdr:colOff>352424</xdr:colOff>
      <xdr:row>20</xdr:row>
      <xdr:rowOff>114300</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B720F87C-C845-4DC4-BD98-E59B83632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3842593" createdVersion="5" refreshedVersion="6" minRefreshableVersion="3" recordCount="0" supportSubquery="1" supportAdvancedDrill="1" xr:uid="{9BB27F59-1757-49C4-8724-AB84C1740330}">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6967595" createdVersion="5" refreshedVersion="6" minRefreshableVersion="3" recordCount="0" supportSubquery="1" supportAdvancedDrill="1" xr:uid="{5FCA0AFF-3D16-41DB-A404-9E6F9DE8CBEA}">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7314811" createdVersion="5" refreshedVersion="6" minRefreshableVersion="3" recordCount="0" supportSubquery="1" supportAdvancedDrill="1" xr:uid="{7A5DE3E5-8CC5-46E3-9135-1825BC504CA6}">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7777781" createdVersion="5" refreshedVersion="6" minRefreshableVersion="3" recordCount="0" supportSubquery="1" supportAdvancedDrill="1" xr:uid="{B776E0E8-DA04-4CB0-8204-7A1E61C357FA}">
  <cacheSource type="external" connectionId="3"/>
  <cacheFields count="4">
    <cacheField name="[Calender_Table].[Date (Month)].[Date (Month)]" caption="Date (Month)" numFmtId="0" hierarchy="1" level="1">
      <sharedItems containsNonDate="0"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4" level="1">
      <sharedItems containsNonDate="0" count="1">
        <s v="Qtr1"/>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32431828701" createdVersion="3" refreshedVersion="6" minRefreshableVersion="3" recordCount="0" supportSubquery="1" supportAdvancedDrill="1" xr:uid="{A285B341-1193-4F62-BEDA-9379E49DBA5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233415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4074071" createdVersion="5" refreshedVersion="6" minRefreshableVersion="3" recordCount="0" supportSubquery="1" supportAdvancedDrill="1" xr:uid="{D7F16B81-383C-435C-BB95-D6238915ED45}">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4305555" createdVersion="5" refreshedVersion="6" minRefreshableVersion="3" recordCount="0" supportSubquery="1" supportAdvancedDrill="1" xr:uid="{DF572382-7627-4C89-A756-45DE59C8365F}">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4421294" createdVersion="5" refreshedVersion="6" minRefreshableVersion="3" recordCount="0" supportSubquery="1" supportAdvancedDrill="1" xr:uid="{ED08D39D-B69C-4E26-85C0-485783673310}">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4884256" createdVersion="5" refreshedVersion="6" minRefreshableVersion="3" recordCount="0" supportSubquery="1" supportAdvancedDrill="1" xr:uid="{048D309C-7823-4ED7-BDAC-F16E0404B9D9}">
  <cacheSource type="external" connectionId="3"/>
  <cacheFields count="4">
    <cacheField name="[Calender_Table].[Date (Day)].[Date (Day)]" caption="Date (Day)" numFmtId="0" hierarchy="2" level="1">
      <sharedItems count="29">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5462964" createdVersion="5" refreshedVersion="6" minRefreshableVersion="3" recordCount="0" supportSubquery="1" supportAdvancedDrill="1" xr:uid="{C0588089-5AF7-4FE8-8CEA-E64C0B8D608E}">
  <cacheSource type="external" connectionId="3"/>
  <cacheFields count="4">
    <cacheField name="[Calende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5925926" createdVersion="5" refreshedVersion="6" minRefreshableVersion="3" recordCount="0" supportSubquery="1" supportAdvancedDrill="1" xr:uid="{21435544-845C-4BCF-8911-335425EFFD3B}">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ed"/>
        <s v="Not Admi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6273149" createdVersion="5" refreshedVersion="6" minRefreshableVersion="3" recordCount="0" supportSubquery="1" supportAdvancedDrill="1" xr:uid="{EE49F8FC-F6D2-4116-9ADF-3A4818456BE6}">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9"/>
        <s v="10-19"/>
        <s v="20-29"/>
        <s v="30-39"/>
        <s v="40-49"/>
        <s v="50-59"/>
        <s v="60-69"/>
        <s v="70-79"/>
      </sharedItems>
    </cacheField>
    <cacheField name="[Measures].[Count of Patient Age Group]" caption="Count of Patient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rge" refreshedDate="45868.655676620372" createdVersion="5" refreshedVersion="6" minRefreshableVersion="3" recordCount="0" supportSubquery="1" supportAdvancedDrill="1" xr:uid="{3DA7DE64-DBD7-4B36-A2AC-462D344D6EC2}">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t Status].[Patient Attent Status]" caption="Patient Attent Status" numFmtId="0" hierarchy="17" level="1">
      <sharedItems count="2">
        <s v="Delay"/>
        <s v="Ontime"/>
      </sharedItems>
    </cacheField>
    <cacheField name="[Measures].[Count of Patient Attent Status]" caption="Count of Patient Attent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t Status]" caption="Count of Patient Attent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5426A-7207-4F94-828D-2D65B1FB8313}" name="PivotTable13" cacheId="2048"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chartFormat="33">
  <location ref="A100:A10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EE8101-A286-406D-812D-2879A96BCE8B}" name="PivotTable6" cacheId="2015" applyNumberFormats="0" applyBorderFormats="0" applyFontFormats="0" applyPatternFormats="0" applyAlignmentFormats="0" applyWidthHeightFormats="1" dataCaption="Values" tag="72d252b7-54cf-491d-b8ed-db3a2acf2abb" updatedVersion="6" minRefreshableVersion="3" subtotalHiddenItems="1" itemPrintTitles="1" createdVersion="5" indent="0" outline="1" outlineData="1" multipleFieldFilters="0" chartFormat="6">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6CAC13-F15A-414D-86F5-2EF7328F2075}" name="PivotTable3" cacheId="2024"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1">
      <pivotArea outline="0" collapsedLevelsAreSubtotals="1" fieldPosition="0"/>
    </format>
  </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817043-729F-46CE-91AE-E6C9DAD48E9F}" name="PivotTable2" cacheId="2021" applyNumberFormats="0" applyBorderFormats="0" applyFontFormats="0" applyPatternFormats="0" applyAlignmentFormats="0" applyWidthHeightFormats="1" dataCaption="Values" tag="edecbda4-7684-4de4-86ca-67684eb74a84" updatedVersion="6"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2">
      <pivotArea outline="0" collapsedLevelsAreSubtotals="1" fieldPosition="0"/>
    </format>
  </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281448-01F3-4DDB-8D4D-32E197DEFFA2}" name="PivotTable12" cacheId="2045"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chartFormat="33">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chartFormats count="1">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7E9415-2704-408B-B857-EFFA7066B495}" name="PivotTable11" cacheId="2042"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chartFormat="28">
  <location ref="A80:B8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367F3A-AAE1-4FEA-BCA5-B3474DC0F714}" name="PivotTable10" cacheId="2039"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chartFormat="24">
  <location ref="A72: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t Status" fld="2" subtotal="count" baseField="0" baseItem="0"/>
  </dataField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0D458-1AB3-4766-88ED-9FEB3A905FCA}" name="PivotTable9" cacheId="2036"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chartFormat="20">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40AD2D-0D65-425D-87B6-3F54626F8E5E}" name="PivotTable7" cacheId="2033" applyNumberFormats="0" applyBorderFormats="0" applyFontFormats="0" applyPatternFormats="0" applyAlignmentFormats="0" applyWidthHeightFormats="1" dataCaption="Values" tag="a3d73c68-c56b-4601-b8b5-af537b25cc32" updatedVersion="6" minRefreshableVersion="3" subtotalHiddenItems="1" itemPrintTitles="1" createdVersion="5" indent="0" outline="1" outlineData="1" multipleFieldFilters="0" chartFormat="19">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4A02EF-ADC5-4D18-A5B1-E4B496483916}" name="PivotTable5" cacheId="2030" applyNumberFormats="0" applyBorderFormats="0" applyFontFormats="0" applyPatternFormats="0" applyAlignmentFormats="0" applyWidthHeightFormats="1" dataCaption="Values" tag="72d252b7-54cf-491d-b8ed-db3a2acf2abb" updatedVersion="6" minRefreshableVersion="3" subtotalHiddenItems="1" itemPrintTitles="1" createdVersion="5" indent="0" outline="1" outlineData="1" multipleFieldFilters="0" chartFormat="14">
  <location ref="F5:G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29">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C206BA-0D59-4275-B87D-21C61DA295E2}" name="PivotTable4" cacheId="2027" applyNumberFormats="0" applyBorderFormats="0" applyFontFormats="0" applyPatternFormats="0" applyAlignmentFormats="0" applyWidthHeightFormats="1" dataCaption="Values" tag="72d252b7-54cf-491d-b8ed-db3a2acf2abb" updatedVersion="6" minRefreshableVersion="3" subtotalHiddenItems="1" itemPrintTitles="1" createdVersion="5" indent="0" outline="1" outlineData="1" multipleFieldFilters="0" chartFormat="21">
  <location ref="J4:K34"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dataFields>
  <formats count="1">
    <format dxfId="130">
      <pivotArea outline="0" collapsedLevelsAreSubtotals="1" fieldPosition="0"/>
    </format>
  </formats>
  <chartFormats count="4">
    <chartFormat chart="11" format="6"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7B6136-8B6D-4A42-8262-E96AC6F5FBF3}" name="PivotTable1" cacheId="2018" applyNumberFormats="0" applyBorderFormats="0" applyFontFormats="0" applyPatternFormats="0" applyAlignmentFormats="0" applyWidthHeightFormats="1" dataCaption="Values" tag="72d252b7-54cf-491d-b8ed-db3a2acf2abb" updatedVersion="6" minRefreshableVersion="3" subtotalHiddenItems="1" itemPrintTitles="1" createdVersion="5" indent="0" outline="1" outlineData="1" multipleFieldFilters="0" chartFormat="6">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E81E3B9-D142-494B-8395-9C42EEDD7C62}" sourceName="[Calender_Table].[Date (Month)]">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9"/>
    <pivotTable tabId="1" name="PivotTable10"/>
    <pivotTable tabId="1" name="PivotTable11"/>
    <pivotTable tabId="1" name="PivotTable12"/>
    <pivotTable tabId="1" name="PivotTable13"/>
  </pivotTables>
  <data>
    <olap pivotCacheId="192334151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5870BF2-3CF5-4C59-ABDF-1FC88CB8D969}"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192334151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35548B0-FEE6-4436-90EC-9F367D989B42}" cache="Slicer_Date__Month" caption="Date (Month)" showCaption="0" level="1" style="my style" rowHeight="144000"/>
  <slicer name="Date (Year)" xr10:uid="{498776DF-2530-4F13-8B78-AD08407CD70E}" cache="Slicer_Date__Year" caption="Date (Year)" columnCount="2" showCaption="0" level="1" style="my style"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0E35F-9FA7-400E-B7F8-D9A32A85D8C0}">
  <dimension ref="A2:N102"/>
  <sheetViews>
    <sheetView topLeftCell="A55" workbookViewId="0">
      <selection activeCell="E49" sqref="E49"/>
    </sheetView>
  </sheetViews>
  <sheetFormatPr defaultRowHeight="15" x14ac:dyDescent="0.25"/>
  <cols>
    <col min="1" max="1" width="25.140625" bestFit="1" customWidth="1"/>
    <col min="2" max="2" width="16.42578125" customWidth="1"/>
    <col min="3" max="3" width="21.7109375" customWidth="1"/>
    <col min="4" max="4" width="18.42578125" customWidth="1"/>
    <col min="5" max="5" width="32.140625" customWidth="1"/>
    <col min="6" max="6" width="22.5703125" customWidth="1"/>
  </cols>
  <sheetData>
    <row r="2" spans="1:11" x14ac:dyDescent="0.25">
      <c r="A2" t="s">
        <v>1</v>
      </c>
    </row>
    <row r="3" spans="1:11" x14ac:dyDescent="0.25">
      <c r="A3" t="s">
        <v>0</v>
      </c>
      <c r="J3" t="s">
        <v>9</v>
      </c>
    </row>
    <row r="4" spans="1:11" x14ac:dyDescent="0.25">
      <c r="A4" s="1">
        <v>489</v>
      </c>
      <c r="C4" t="s">
        <v>6</v>
      </c>
      <c r="J4" s="4" t="s">
        <v>5</v>
      </c>
      <c r="K4" t="s">
        <v>3</v>
      </c>
    </row>
    <row r="5" spans="1:11" x14ac:dyDescent="0.25">
      <c r="C5" s="4" t="s">
        <v>5</v>
      </c>
      <c r="D5" t="s">
        <v>0</v>
      </c>
      <c r="F5" s="4" t="s">
        <v>5</v>
      </c>
      <c r="G5" t="s">
        <v>2</v>
      </c>
      <c r="H5" s="4"/>
      <c r="I5" s="4"/>
      <c r="J5" s="5" t="s">
        <v>45</v>
      </c>
      <c r="K5" s="2">
        <v>9</v>
      </c>
    </row>
    <row r="6" spans="1:11" x14ac:dyDescent="0.25">
      <c r="C6" s="5" t="s">
        <v>45</v>
      </c>
      <c r="D6" s="1">
        <v>16</v>
      </c>
      <c r="F6" s="5" t="s">
        <v>45</v>
      </c>
      <c r="G6" s="2">
        <v>34.5</v>
      </c>
      <c r="J6" s="5" t="s">
        <v>46</v>
      </c>
      <c r="K6" s="2">
        <v>4.4000000000000004</v>
      </c>
    </row>
    <row r="7" spans="1:11" x14ac:dyDescent="0.25">
      <c r="C7" s="5" t="s">
        <v>46</v>
      </c>
      <c r="D7" s="1">
        <v>15</v>
      </c>
      <c r="F7" s="5" t="s">
        <v>46</v>
      </c>
      <c r="G7" s="2">
        <v>35.4</v>
      </c>
      <c r="J7" s="5" t="s">
        <v>47</v>
      </c>
      <c r="K7" s="2">
        <v>4</v>
      </c>
    </row>
    <row r="8" spans="1:11" ht="15.75" customHeight="1" x14ac:dyDescent="0.25">
      <c r="A8" t="s">
        <v>1</v>
      </c>
      <c r="C8" s="5" t="s">
        <v>47</v>
      </c>
      <c r="D8" s="1">
        <v>14</v>
      </c>
      <c r="F8" s="5" t="s">
        <v>47</v>
      </c>
      <c r="G8" s="2">
        <v>34.928571428571431</v>
      </c>
      <c r="J8" s="5" t="s">
        <v>48</v>
      </c>
      <c r="K8" s="2">
        <v>0</v>
      </c>
    </row>
    <row r="9" spans="1:11" x14ac:dyDescent="0.25">
      <c r="A9" t="s">
        <v>2</v>
      </c>
      <c r="C9" s="5" t="s">
        <v>48</v>
      </c>
      <c r="D9" s="1">
        <v>12</v>
      </c>
      <c r="F9" s="5" t="s">
        <v>48</v>
      </c>
      <c r="G9" s="2">
        <v>44.25</v>
      </c>
      <c r="J9" s="5" t="s">
        <v>49</v>
      </c>
      <c r="K9" s="2">
        <v>2.875</v>
      </c>
    </row>
    <row r="10" spans="1:11" x14ac:dyDescent="0.25">
      <c r="A10" s="2">
        <v>34.764826175869118</v>
      </c>
      <c r="C10" s="5" t="s">
        <v>49</v>
      </c>
      <c r="D10" s="1">
        <v>16</v>
      </c>
      <c r="F10" s="5" t="s">
        <v>49</v>
      </c>
      <c r="G10" s="2">
        <v>40.1875</v>
      </c>
      <c r="J10" s="5" t="s">
        <v>50</v>
      </c>
      <c r="K10" s="2">
        <v>5.25</v>
      </c>
    </row>
    <row r="11" spans="1:11" x14ac:dyDescent="0.25">
      <c r="C11" s="5" t="s">
        <v>50</v>
      </c>
      <c r="D11" s="1">
        <v>11</v>
      </c>
      <c r="F11" s="5" t="s">
        <v>50</v>
      </c>
      <c r="G11" s="2">
        <v>35</v>
      </c>
      <c r="J11" s="5" t="s">
        <v>52</v>
      </c>
      <c r="K11" s="2">
        <v>6</v>
      </c>
    </row>
    <row r="12" spans="1:11" x14ac:dyDescent="0.25">
      <c r="C12" s="5" t="s">
        <v>51</v>
      </c>
      <c r="D12" s="1">
        <v>7</v>
      </c>
      <c r="F12" s="5" t="s">
        <v>51</v>
      </c>
      <c r="G12" s="2">
        <v>43.142857142857146</v>
      </c>
      <c r="J12" s="5" t="s">
        <v>53</v>
      </c>
      <c r="K12" s="2">
        <v>6.5</v>
      </c>
    </row>
    <row r="13" spans="1:11" x14ac:dyDescent="0.25">
      <c r="A13" t="s">
        <v>1</v>
      </c>
      <c r="C13" s="5" t="s">
        <v>52</v>
      </c>
      <c r="D13" s="1">
        <v>16</v>
      </c>
      <c r="F13" s="5" t="s">
        <v>52</v>
      </c>
      <c r="G13" s="2">
        <v>43.6875</v>
      </c>
      <c r="J13" s="5" t="s">
        <v>54</v>
      </c>
      <c r="K13" s="2">
        <v>5.5</v>
      </c>
    </row>
    <row r="14" spans="1:11" x14ac:dyDescent="0.25">
      <c r="A14" t="s">
        <v>3</v>
      </c>
      <c r="C14" s="5" t="s">
        <v>53</v>
      </c>
      <c r="D14" s="1">
        <v>7</v>
      </c>
      <c r="F14" s="5" t="s">
        <v>53</v>
      </c>
      <c r="G14" s="2">
        <v>33.857142857142854</v>
      </c>
      <c r="J14" s="5" t="s">
        <v>55</v>
      </c>
      <c r="K14" s="2">
        <v>5.666666666666667</v>
      </c>
    </row>
    <row r="15" spans="1:11" x14ac:dyDescent="0.25">
      <c r="A15" s="2">
        <v>4.6821705426356592</v>
      </c>
      <c r="C15" s="5" t="s">
        <v>54</v>
      </c>
      <c r="D15" s="1">
        <v>16</v>
      </c>
      <c r="F15" s="5" t="s">
        <v>54</v>
      </c>
      <c r="G15" s="2">
        <v>40.1875</v>
      </c>
      <c r="J15" s="5" t="s">
        <v>56</v>
      </c>
      <c r="K15" s="2">
        <v>5.25</v>
      </c>
    </row>
    <row r="16" spans="1:11" x14ac:dyDescent="0.25">
      <c r="C16" s="5" t="s">
        <v>55</v>
      </c>
      <c r="D16" s="1">
        <v>16</v>
      </c>
      <c r="F16" s="5" t="s">
        <v>55</v>
      </c>
      <c r="G16" s="2">
        <v>34.9375</v>
      </c>
      <c r="J16" s="5" t="s">
        <v>57</v>
      </c>
      <c r="K16" s="2">
        <v>7.25</v>
      </c>
    </row>
    <row r="17" spans="3:11" x14ac:dyDescent="0.25">
      <c r="C17" s="5" t="s">
        <v>56</v>
      </c>
      <c r="D17" s="1">
        <v>19</v>
      </c>
      <c r="F17" s="5" t="s">
        <v>56</v>
      </c>
      <c r="G17" s="2">
        <v>28.684210526315791</v>
      </c>
      <c r="J17" s="5" t="s">
        <v>58</v>
      </c>
      <c r="K17" s="2">
        <v>6</v>
      </c>
    </row>
    <row r="18" spans="3:11" x14ac:dyDescent="0.25">
      <c r="C18" s="5" t="s">
        <v>57</v>
      </c>
      <c r="D18" s="1">
        <v>10</v>
      </c>
      <c r="F18" s="5" t="s">
        <v>57</v>
      </c>
      <c r="G18" s="2">
        <v>25</v>
      </c>
      <c r="J18" s="5" t="s">
        <v>59</v>
      </c>
      <c r="K18" s="2">
        <v>4.5999999999999996</v>
      </c>
    </row>
    <row r="19" spans="3:11" x14ac:dyDescent="0.25">
      <c r="C19" s="5" t="s">
        <v>58</v>
      </c>
      <c r="D19" s="1">
        <v>13</v>
      </c>
      <c r="F19" s="5" t="s">
        <v>58</v>
      </c>
      <c r="G19" s="2">
        <v>35.46153846153846</v>
      </c>
      <c r="J19" s="5" t="s">
        <v>60</v>
      </c>
      <c r="K19" s="2">
        <v>8</v>
      </c>
    </row>
    <row r="20" spans="3:11" x14ac:dyDescent="0.25">
      <c r="C20" s="5" t="s">
        <v>59</v>
      </c>
      <c r="D20" s="1">
        <v>27</v>
      </c>
      <c r="F20" s="5" t="s">
        <v>59</v>
      </c>
      <c r="G20" s="2">
        <v>33.814814814814817</v>
      </c>
      <c r="J20" s="5" t="s">
        <v>61</v>
      </c>
      <c r="K20" s="2">
        <v>3.6666666666666665</v>
      </c>
    </row>
    <row r="21" spans="3:11" x14ac:dyDescent="0.25">
      <c r="C21" s="5" t="s">
        <v>60</v>
      </c>
      <c r="D21" s="1">
        <v>19</v>
      </c>
      <c r="F21" s="5" t="s">
        <v>60</v>
      </c>
      <c r="G21" s="2">
        <v>33.631578947368418</v>
      </c>
      <c r="J21" s="5" t="s">
        <v>62</v>
      </c>
      <c r="K21" s="2">
        <v>2.4285714285714284</v>
      </c>
    </row>
    <row r="22" spans="3:11" x14ac:dyDescent="0.25">
      <c r="C22" s="5" t="s">
        <v>61</v>
      </c>
      <c r="D22" s="1">
        <v>18</v>
      </c>
      <c r="F22" s="5" t="s">
        <v>61</v>
      </c>
      <c r="G22" s="2">
        <v>36.611111111111114</v>
      </c>
      <c r="J22" s="5" t="s">
        <v>63</v>
      </c>
      <c r="K22" s="2">
        <v>9</v>
      </c>
    </row>
    <row r="23" spans="3:11" x14ac:dyDescent="0.25">
      <c r="C23" s="5" t="s">
        <v>62</v>
      </c>
      <c r="D23" s="1">
        <v>12</v>
      </c>
      <c r="F23" s="5" t="s">
        <v>62</v>
      </c>
      <c r="G23" s="2">
        <v>30.5</v>
      </c>
      <c r="J23" s="5" t="s">
        <v>64</v>
      </c>
      <c r="K23" s="2">
        <v>6</v>
      </c>
    </row>
    <row r="24" spans="3:11" x14ac:dyDescent="0.25">
      <c r="C24" s="5" t="s">
        <v>63</v>
      </c>
      <c r="D24" s="1">
        <v>20</v>
      </c>
      <c r="F24" s="5" t="s">
        <v>63</v>
      </c>
      <c r="G24" s="2">
        <v>33.6</v>
      </c>
      <c r="J24" s="5" t="s">
        <v>65</v>
      </c>
      <c r="K24" s="2">
        <v>4</v>
      </c>
    </row>
    <row r="25" spans="3:11" x14ac:dyDescent="0.25">
      <c r="C25" s="5" t="s">
        <v>64</v>
      </c>
      <c r="D25" s="1">
        <v>12</v>
      </c>
      <c r="F25" s="5" t="s">
        <v>64</v>
      </c>
      <c r="G25" s="2">
        <v>26.75</v>
      </c>
      <c r="J25" s="5" t="s">
        <v>66</v>
      </c>
      <c r="K25" s="2">
        <v>4.833333333333333</v>
      </c>
    </row>
    <row r="26" spans="3:11" x14ac:dyDescent="0.25">
      <c r="C26" s="5" t="s">
        <v>65</v>
      </c>
      <c r="D26" s="1">
        <v>19</v>
      </c>
      <c r="F26" s="5" t="s">
        <v>65</v>
      </c>
      <c r="G26" s="2">
        <v>37.684210526315788</v>
      </c>
      <c r="J26" s="5" t="s">
        <v>67</v>
      </c>
      <c r="K26" s="2">
        <v>3.6</v>
      </c>
    </row>
    <row r="27" spans="3:11" x14ac:dyDescent="0.25">
      <c r="C27" s="5" t="s">
        <v>66</v>
      </c>
      <c r="D27" s="1">
        <v>18</v>
      </c>
      <c r="F27" s="5" t="s">
        <v>66</v>
      </c>
      <c r="G27" s="2">
        <v>36.611111111111114</v>
      </c>
      <c r="J27" s="5" t="s">
        <v>68</v>
      </c>
      <c r="K27" s="2">
        <v>5</v>
      </c>
    </row>
    <row r="28" spans="3:11" x14ac:dyDescent="0.25">
      <c r="C28" s="5" t="s">
        <v>67</v>
      </c>
      <c r="D28" s="1">
        <v>21</v>
      </c>
      <c r="F28" s="5" t="s">
        <v>67</v>
      </c>
      <c r="G28" s="2">
        <v>35.428571428571431</v>
      </c>
      <c r="J28" s="5" t="s">
        <v>69</v>
      </c>
      <c r="K28" s="2">
        <v>5.25</v>
      </c>
    </row>
    <row r="29" spans="3:11" x14ac:dyDescent="0.25">
      <c r="C29" s="5" t="s">
        <v>68</v>
      </c>
      <c r="D29" s="1">
        <v>18</v>
      </c>
      <c r="F29" s="5" t="s">
        <v>68</v>
      </c>
      <c r="G29" s="2">
        <v>31.944444444444443</v>
      </c>
      <c r="J29" s="5" t="s">
        <v>70</v>
      </c>
      <c r="K29" s="2">
        <v>3.2</v>
      </c>
    </row>
    <row r="30" spans="3:11" x14ac:dyDescent="0.25">
      <c r="C30" s="5" t="s">
        <v>69</v>
      </c>
      <c r="D30" s="1">
        <v>16</v>
      </c>
      <c r="F30" s="5" t="s">
        <v>69</v>
      </c>
      <c r="G30" s="2">
        <v>31.875</v>
      </c>
      <c r="J30" s="5" t="s">
        <v>71</v>
      </c>
      <c r="K30" s="2">
        <v>5.5</v>
      </c>
    </row>
    <row r="31" spans="3:11" x14ac:dyDescent="0.25">
      <c r="C31" s="5" t="s">
        <v>70</v>
      </c>
      <c r="D31" s="1">
        <v>14</v>
      </c>
      <c r="F31" s="5" t="s">
        <v>70</v>
      </c>
      <c r="G31" s="2">
        <v>28.642857142857142</v>
      </c>
      <c r="J31" s="5" t="s">
        <v>72</v>
      </c>
      <c r="K31" s="2">
        <v>3</v>
      </c>
    </row>
    <row r="32" spans="3:11" x14ac:dyDescent="0.25">
      <c r="C32" s="5" t="s">
        <v>71</v>
      </c>
      <c r="D32" s="1">
        <v>14</v>
      </c>
      <c r="F32" s="5" t="s">
        <v>71</v>
      </c>
      <c r="G32" s="2">
        <v>39.214285714285715</v>
      </c>
      <c r="J32" s="5" t="s">
        <v>73</v>
      </c>
      <c r="K32" s="2">
        <v>3.9090909090909092</v>
      </c>
    </row>
    <row r="33" spans="1:11" x14ac:dyDescent="0.25">
      <c r="C33" s="5" t="s">
        <v>72</v>
      </c>
      <c r="D33" s="1">
        <v>16</v>
      </c>
      <c r="F33" s="5" t="s">
        <v>72</v>
      </c>
      <c r="G33" s="2">
        <v>32.0625</v>
      </c>
      <c r="J33" s="5" t="s">
        <v>74</v>
      </c>
      <c r="K33" s="2">
        <v>2.6666666666666665</v>
      </c>
    </row>
    <row r="34" spans="1:11" x14ac:dyDescent="0.25">
      <c r="C34" s="5" t="s">
        <v>73</v>
      </c>
      <c r="D34" s="1">
        <v>21</v>
      </c>
      <c r="F34" s="5" t="s">
        <v>73</v>
      </c>
      <c r="G34" s="2">
        <v>28.285714285714285</v>
      </c>
      <c r="J34" s="5" t="s">
        <v>4</v>
      </c>
      <c r="K34" s="2">
        <v>4.6821705426356592</v>
      </c>
    </row>
    <row r="35" spans="1:11" x14ac:dyDescent="0.25">
      <c r="C35" s="5" t="s">
        <v>74</v>
      </c>
      <c r="D35" s="1">
        <v>21</v>
      </c>
      <c r="F35" s="5" t="s">
        <v>74</v>
      </c>
      <c r="G35" s="2">
        <v>35.476190476190474</v>
      </c>
    </row>
    <row r="36" spans="1:11" x14ac:dyDescent="0.25">
      <c r="C36" s="5" t="s">
        <v>75</v>
      </c>
      <c r="D36" s="1">
        <v>15</v>
      </c>
      <c r="F36" s="5" t="s">
        <v>75</v>
      </c>
      <c r="G36" s="2">
        <v>39.799999999999997</v>
      </c>
    </row>
    <row r="37" spans="1:11" x14ac:dyDescent="0.25">
      <c r="C37" s="5" t="s">
        <v>4</v>
      </c>
      <c r="D37" s="1">
        <v>489</v>
      </c>
      <c r="F37" s="5" t="s">
        <v>4</v>
      </c>
      <c r="G37" s="2">
        <v>34.764826175869118</v>
      </c>
    </row>
    <row r="43" spans="1:11" x14ac:dyDescent="0.25">
      <c r="A43" s="4" t="s">
        <v>5</v>
      </c>
      <c r="B43" t="s">
        <v>12</v>
      </c>
      <c r="C43" t="s">
        <v>13</v>
      </c>
    </row>
    <row r="44" spans="1:11" x14ac:dyDescent="0.25">
      <c r="A44" s="5" t="s">
        <v>10</v>
      </c>
      <c r="B44" s="1">
        <v>250</v>
      </c>
      <c r="C44" s="8">
        <v>0.5112474437627812</v>
      </c>
    </row>
    <row r="45" spans="1:11" x14ac:dyDescent="0.25">
      <c r="A45" s="5" t="s">
        <v>11</v>
      </c>
      <c r="B45" s="1">
        <v>239</v>
      </c>
      <c r="C45" s="8">
        <v>0.4887525562372188</v>
      </c>
    </row>
    <row r="46" spans="1:11" x14ac:dyDescent="0.25">
      <c r="A46" s="5" t="s">
        <v>4</v>
      </c>
      <c r="B46" s="1">
        <v>489</v>
      </c>
      <c r="C46" s="8">
        <v>1</v>
      </c>
    </row>
    <row r="50" spans="1:14" x14ac:dyDescent="0.25">
      <c r="A50" s="10" t="s">
        <v>14</v>
      </c>
      <c r="B50" s="10" t="s">
        <v>16</v>
      </c>
      <c r="C50" s="10" t="s">
        <v>15</v>
      </c>
      <c r="D50" s="9"/>
    </row>
    <row r="51" spans="1:14" x14ac:dyDescent="0.25">
      <c r="A51" s="11" t="str">
        <f>A45</f>
        <v>Not Admited</v>
      </c>
      <c r="B51" s="11">
        <f>B45</f>
        <v>239</v>
      </c>
      <c r="C51" s="12">
        <f>C45</f>
        <v>0.4887525562372188</v>
      </c>
    </row>
    <row r="52" spans="1:14" x14ac:dyDescent="0.25">
      <c r="A52" s="11" t="str">
        <f>A44</f>
        <v>Admited</v>
      </c>
      <c r="B52" s="11">
        <f>B44</f>
        <v>250</v>
      </c>
      <c r="C52" s="12">
        <f>C44</f>
        <v>0.5112474437627812</v>
      </c>
    </row>
    <row r="53" spans="1:14" x14ac:dyDescent="0.25">
      <c r="F53" s="4"/>
      <c r="G53" s="4"/>
      <c r="H53" s="4"/>
      <c r="I53" s="4"/>
      <c r="J53" s="4"/>
      <c r="K53" s="4"/>
      <c r="L53" s="4"/>
      <c r="M53" s="4"/>
      <c r="N53" s="4"/>
    </row>
    <row r="56" spans="1:14" x14ac:dyDescent="0.25">
      <c r="A56" t="s">
        <v>26</v>
      </c>
    </row>
    <row r="57" spans="1:14" x14ac:dyDescent="0.25">
      <c r="A57" s="4" t="s">
        <v>5</v>
      </c>
      <c r="B57" t="s">
        <v>25</v>
      </c>
      <c r="D57" s="4"/>
      <c r="E57" s="4"/>
      <c r="F57" s="4"/>
      <c r="G57" s="4"/>
      <c r="H57" s="4"/>
      <c r="I57" s="4"/>
      <c r="J57" s="4"/>
      <c r="K57" s="4"/>
      <c r="L57" s="4"/>
      <c r="M57" s="4"/>
      <c r="N57" s="4"/>
    </row>
    <row r="58" spans="1:14" x14ac:dyDescent="0.25">
      <c r="A58" s="5" t="s">
        <v>17</v>
      </c>
      <c r="B58" s="1">
        <v>49</v>
      </c>
    </row>
    <row r="59" spans="1:14" x14ac:dyDescent="0.25">
      <c r="A59" s="5" t="s">
        <v>18</v>
      </c>
      <c r="B59" s="1">
        <v>56</v>
      </c>
    </row>
    <row r="60" spans="1:14" x14ac:dyDescent="0.25">
      <c r="A60" s="5" t="s">
        <v>19</v>
      </c>
      <c r="B60" s="1">
        <v>71</v>
      </c>
    </row>
    <row r="61" spans="1:14" x14ac:dyDescent="0.25">
      <c r="A61" s="5" t="s">
        <v>20</v>
      </c>
      <c r="B61" s="1">
        <v>72</v>
      </c>
    </row>
    <row r="62" spans="1:14" x14ac:dyDescent="0.25">
      <c r="A62" s="5" t="s">
        <v>21</v>
      </c>
      <c r="B62" s="1">
        <v>64</v>
      </c>
    </row>
    <row r="63" spans="1:14" x14ac:dyDescent="0.25">
      <c r="A63" s="5" t="s">
        <v>22</v>
      </c>
      <c r="B63" s="1">
        <v>60</v>
      </c>
    </row>
    <row r="64" spans="1:14" x14ac:dyDescent="0.25">
      <c r="A64" s="5" t="s">
        <v>23</v>
      </c>
      <c r="B64" s="1">
        <v>64</v>
      </c>
    </row>
    <row r="65" spans="1:2" x14ac:dyDescent="0.25">
      <c r="A65" s="5" t="s">
        <v>24</v>
      </c>
      <c r="B65" s="1">
        <v>53</v>
      </c>
    </row>
    <row r="66" spans="1:2" x14ac:dyDescent="0.25">
      <c r="A66" s="5" t="s">
        <v>4</v>
      </c>
      <c r="B66" s="1">
        <v>489</v>
      </c>
    </row>
    <row r="71" spans="1:2" x14ac:dyDescent="0.25">
      <c r="A71" t="s">
        <v>30</v>
      </c>
    </row>
    <row r="72" spans="1:2" x14ac:dyDescent="0.25">
      <c r="A72" s="4" t="s">
        <v>5</v>
      </c>
      <c r="B72" t="s">
        <v>29</v>
      </c>
    </row>
    <row r="73" spans="1:2" x14ac:dyDescent="0.25">
      <c r="A73" s="5" t="s">
        <v>27</v>
      </c>
      <c r="B73" s="1">
        <v>286</v>
      </c>
    </row>
    <row r="74" spans="1:2" x14ac:dyDescent="0.25">
      <c r="A74" s="5" t="s">
        <v>28</v>
      </c>
      <c r="B74" s="1">
        <v>203</v>
      </c>
    </row>
    <row r="75" spans="1:2" x14ac:dyDescent="0.25">
      <c r="A75" s="5" t="s">
        <v>4</v>
      </c>
      <c r="B75" s="1">
        <v>489</v>
      </c>
    </row>
    <row r="79" spans="1:2" x14ac:dyDescent="0.25">
      <c r="A79" t="s">
        <v>34</v>
      </c>
    </row>
    <row r="80" spans="1:2" x14ac:dyDescent="0.25">
      <c r="A80" s="4" t="s">
        <v>5</v>
      </c>
      <c r="B80" t="s">
        <v>33</v>
      </c>
    </row>
    <row r="81" spans="1:2" x14ac:dyDescent="0.25">
      <c r="A81" s="5" t="s">
        <v>31</v>
      </c>
      <c r="B81" s="1">
        <v>240</v>
      </c>
    </row>
    <row r="82" spans="1:2" x14ac:dyDescent="0.25">
      <c r="A82" s="5" t="s">
        <v>32</v>
      </c>
      <c r="B82" s="1">
        <v>249</v>
      </c>
    </row>
    <row r="83" spans="1:2" x14ac:dyDescent="0.25">
      <c r="A83" s="5" t="s">
        <v>4</v>
      </c>
      <c r="B83" s="1">
        <v>489</v>
      </c>
    </row>
    <row r="87" spans="1:2" x14ac:dyDescent="0.25">
      <c r="A87" s="4" t="s">
        <v>5</v>
      </c>
      <c r="B87" t="s">
        <v>43</v>
      </c>
    </row>
    <row r="88" spans="1:2" x14ac:dyDescent="0.25">
      <c r="A88" s="5" t="s">
        <v>42</v>
      </c>
      <c r="B88" s="1">
        <v>8</v>
      </c>
    </row>
    <row r="89" spans="1:2" x14ac:dyDescent="0.25">
      <c r="A89" s="5" t="s">
        <v>36</v>
      </c>
      <c r="B89" s="1">
        <v>8</v>
      </c>
    </row>
    <row r="90" spans="1:2" x14ac:dyDescent="0.25">
      <c r="A90" s="5" t="s">
        <v>38</v>
      </c>
      <c r="B90" s="1">
        <v>11</v>
      </c>
    </row>
    <row r="91" spans="1:2" x14ac:dyDescent="0.25">
      <c r="A91" s="5" t="s">
        <v>41</v>
      </c>
      <c r="B91" s="1">
        <v>12</v>
      </c>
    </row>
    <row r="92" spans="1:2" x14ac:dyDescent="0.25">
      <c r="A92" s="5" t="s">
        <v>35</v>
      </c>
      <c r="B92" s="1">
        <v>18</v>
      </c>
    </row>
    <row r="93" spans="1:2" x14ac:dyDescent="0.25">
      <c r="A93" s="5" t="s">
        <v>40</v>
      </c>
      <c r="B93" s="1">
        <v>44</v>
      </c>
    </row>
    <row r="94" spans="1:2" x14ac:dyDescent="0.25">
      <c r="A94" s="5" t="s">
        <v>37</v>
      </c>
      <c r="B94" s="1">
        <v>110</v>
      </c>
    </row>
    <row r="95" spans="1:2" x14ac:dyDescent="0.25">
      <c r="A95" s="5" t="s">
        <v>39</v>
      </c>
      <c r="B95" s="1">
        <v>278</v>
      </c>
    </row>
    <row r="96" spans="1:2" x14ac:dyDescent="0.25">
      <c r="A96" s="5" t="s">
        <v>4</v>
      </c>
      <c r="B96" s="1">
        <v>489</v>
      </c>
    </row>
    <row r="100" spans="1:1" x14ac:dyDescent="0.25">
      <c r="A100" s="4" t="s">
        <v>5</v>
      </c>
    </row>
    <row r="101" spans="1:1" x14ac:dyDescent="0.25">
      <c r="A101" s="5" t="s">
        <v>44</v>
      </c>
    </row>
    <row r="102" spans="1:1" x14ac:dyDescent="0.25">
      <c r="A102" s="5"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6C48-00D8-4958-856F-C579F0D82CDA}">
  <dimension ref="A1:L23"/>
  <sheetViews>
    <sheetView showGridLines="0" tabSelected="1" topLeftCell="A7" zoomScaleNormal="100" workbookViewId="0"/>
  </sheetViews>
  <sheetFormatPr defaultRowHeight="15" x14ac:dyDescent="0.25"/>
  <sheetData>
    <row r="1" spans="1:12" x14ac:dyDescent="0.25">
      <c r="A1" s="3"/>
      <c r="B1" s="3"/>
      <c r="C1" s="3"/>
      <c r="D1" s="3"/>
      <c r="E1" s="3"/>
      <c r="F1" s="3"/>
      <c r="G1" s="3"/>
      <c r="H1" s="3"/>
      <c r="I1" s="3"/>
      <c r="J1" s="3"/>
      <c r="K1" s="3"/>
      <c r="L1" s="3"/>
    </row>
    <row r="2" spans="1:12" x14ac:dyDescent="0.25">
      <c r="A2" s="3"/>
      <c r="B2" s="3"/>
      <c r="C2" s="3"/>
      <c r="D2" s="3"/>
      <c r="E2" s="3"/>
      <c r="F2" s="3"/>
      <c r="G2" s="3"/>
      <c r="H2" s="3"/>
      <c r="I2" s="3"/>
      <c r="J2" s="3"/>
      <c r="K2" s="3"/>
      <c r="L2" s="3"/>
    </row>
    <row r="3" spans="1:12" x14ac:dyDescent="0.25">
      <c r="A3" s="3"/>
      <c r="B3" s="3"/>
      <c r="C3" s="3"/>
      <c r="D3" s="3"/>
      <c r="E3" s="3"/>
      <c r="F3" s="3"/>
      <c r="G3" s="3"/>
      <c r="H3" s="3"/>
      <c r="I3" s="3"/>
      <c r="J3" s="3"/>
      <c r="K3" s="3"/>
      <c r="L3" s="3"/>
    </row>
    <row r="4" spans="1:12" x14ac:dyDescent="0.25">
      <c r="A4" s="3"/>
      <c r="B4" s="3"/>
      <c r="C4" s="3"/>
      <c r="D4" s="3"/>
      <c r="E4" s="3"/>
      <c r="F4" s="3"/>
      <c r="G4" s="3"/>
      <c r="H4" s="3"/>
      <c r="I4" s="3"/>
      <c r="J4" s="3"/>
      <c r="K4" s="3"/>
      <c r="L4" s="3"/>
    </row>
    <row r="5" spans="1:12" x14ac:dyDescent="0.25">
      <c r="A5" s="3"/>
      <c r="B5" s="3"/>
      <c r="C5" s="3"/>
      <c r="D5" s="3"/>
      <c r="E5" s="3"/>
      <c r="F5" s="3"/>
      <c r="G5" s="3"/>
      <c r="H5" s="3"/>
      <c r="I5" s="3"/>
      <c r="J5" s="3"/>
      <c r="K5" s="3"/>
      <c r="L5" s="3"/>
    </row>
    <row r="6" spans="1:12" x14ac:dyDescent="0.25">
      <c r="A6" s="3"/>
      <c r="B6" s="3"/>
      <c r="C6" s="3"/>
      <c r="D6" s="3"/>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3"/>
      <c r="B10" s="3"/>
      <c r="C10" s="3"/>
      <c r="D10" s="3"/>
      <c r="E10" s="3"/>
      <c r="F10" s="3"/>
      <c r="G10" s="3"/>
      <c r="H10" s="3"/>
      <c r="I10" s="3"/>
      <c r="J10" s="3"/>
      <c r="K10" s="3"/>
      <c r="L10" s="3"/>
    </row>
    <row r="11" spans="1:12" x14ac:dyDescent="0.25">
      <c r="A11" s="3"/>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3"/>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3"/>
      <c r="B23" s="3"/>
      <c r="C23" s="3"/>
      <c r="D23" s="3"/>
      <c r="E23" s="3"/>
      <c r="F23" s="3"/>
      <c r="G23" s="3"/>
      <c r="H23" s="3"/>
      <c r="I23" s="3"/>
      <c r="J23" s="3"/>
      <c r="K23" s="3"/>
      <c r="L23"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5498-8BF2-446A-9F2F-E2A4F601BAE0}">
  <dimension ref="A1:S25"/>
  <sheetViews>
    <sheetView workbookViewId="0"/>
  </sheetViews>
  <sheetFormatPr defaultRowHeight="15" x14ac:dyDescent="0.25"/>
  <sheetData>
    <row r="1" spans="1:19" x14ac:dyDescent="0.25">
      <c r="A1" s="6"/>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6"/>
      <c r="D19" s="6"/>
      <c r="E19" s="6"/>
      <c r="F19" s="6"/>
      <c r="G19" s="6"/>
      <c r="H19" s="6"/>
      <c r="I19" s="6"/>
      <c r="J19" s="6"/>
      <c r="K19" s="6"/>
      <c r="L19" s="6"/>
      <c r="M19" s="6"/>
      <c r="N19" s="6"/>
      <c r="O19" s="6"/>
      <c r="P19" s="6"/>
      <c r="Q19" s="6"/>
      <c r="R19" s="6"/>
      <c r="S19" s="6"/>
    </row>
    <row r="20" spans="1:19" x14ac:dyDescent="0.25">
      <c r="A20" s="6"/>
      <c r="B20" s="6"/>
      <c r="C20" s="6"/>
      <c r="D20" s="6"/>
      <c r="E20" s="6"/>
      <c r="F20" s="6"/>
      <c r="G20" s="6"/>
      <c r="H20" s="6"/>
      <c r="I20" s="6"/>
      <c r="J20" s="6"/>
      <c r="K20" s="6"/>
      <c r="L20" s="6"/>
      <c r="M20" s="6"/>
      <c r="N20" s="6"/>
      <c r="O20" s="6"/>
      <c r="P20" s="6"/>
      <c r="Q20" s="6"/>
      <c r="R20" s="6"/>
      <c r="S20" s="6"/>
    </row>
    <row r="21" spans="1:19" x14ac:dyDescent="0.25">
      <c r="A21" s="6"/>
      <c r="B21" s="6"/>
      <c r="C21" s="6"/>
      <c r="D21" s="6"/>
      <c r="E21" s="6"/>
      <c r="F21" s="6"/>
      <c r="G21" s="6"/>
      <c r="H21" s="6"/>
      <c r="I21" s="6"/>
      <c r="J21" s="6"/>
      <c r="K21" s="6"/>
      <c r="L21" s="6"/>
      <c r="M21" s="6"/>
      <c r="N21" s="6"/>
      <c r="O21" s="6"/>
      <c r="P21" s="6"/>
      <c r="Q21" s="6"/>
      <c r="R21" s="6"/>
      <c r="S21" s="6"/>
    </row>
    <row r="22" spans="1:19" x14ac:dyDescent="0.25">
      <c r="A22" s="6"/>
      <c r="B22" s="6"/>
      <c r="C22" s="7" t="s">
        <v>7</v>
      </c>
      <c r="D22" s="6"/>
      <c r="E22" s="6"/>
      <c r="F22" s="6"/>
      <c r="G22" s="6"/>
      <c r="H22" s="6"/>
      <c r="I22" s="6"/>
      <c r="J22" s="6"/>
      <c r="K22" s="6"/>
      <c r="L22" s="6"/>
      <c r="M22" s="6"/>
      <c r="N22" s="6"/>
      <c r="O22" s="6"/>
      <c r="P22" s="6"/>
      <c r="Q22" s="6"/>
      <c r="R22" s="6"/>
      <c r="S22" s="6"/>
    </row>
    <row r="23" spans="1:19" x14ac:dyDescent="0.25">
      <c r="A23" s="6"/>
      <c r="B23" s="6"/>
      <c r="C23" s="6"/>
      <c r="D23" s="6"/>
      <c r="E23" s="6"/>
      <c r="F23" s="6"/>
      <c r="G23" s="6"/>
      <c r="H23" s="6"/>
      <c r="I23" s="6"/>
      <c r="J23" s="6"/>
      <c r="K23" s="6"/>
      <c r="L23" s="6"/>
      <c r="M23" s="6"/>
      <c r="N23" s="6"/>
      <c r="O23" s="6"/>
      <c r="P23" s="6"/>
      <c r="Q23" s="6"/>
      <c r="R23" s="6"/>
      <c r="S23" s="6"/>
    </row>
    <row r="24" spans="1:19" x14ac:dyDescent="0.25">
      <c r="A24" s="6"/>
      <c r="B24" s="6"/>
      <c r="C24" s="6"/>
      <c r="D24" s="6"/>
      <c r="E24" s="6"/>
      <c r="F24" s="6"/>
      <c r="G24" s="6"/>
      <c r="H24" s="6"/>
      <c r="I24" s="6"/>
      <c r="J24" s="6"/>
      <c r="K24" s="6"/>
      <c r="L24" s="6"/>
      <c r="M24" s="6"/>
      <c r="N24" s="6"/>
      <c r="O24" s="6"/>
      <c r="P24" s="6"/>
      <c r="Q24" s="6"/>
      <c r="R24" s="6"/>
      <c r="S24" s="6"/>
    </row>
    <row r="25" spans="1:19" x14ac:dyDescent="0.25">
      <c r="A25" s="6"/>
      <c r="B25" s="6"/>
      <c r="C25" s="6"/>
      <c r="D25" s="6"/>
      <c r="E25" s="6"/>
      <c r="F25" s="6"/>
      <c r="G25" s="6"/>
      <c r="H25" s="6"/>
      <c r="I25" s="6"/>
      <c r="J25" s="6"/>
      <c r="K25" s="6"/>
      <c r="L25" s="6"/>
      <c r="M25" s="6"/>
      <c r="N25" s="6"/>
      <c r="O25" s="6"/>
      <c r="P25" s="6"/>
      <c r="Q25" s="6"/>
      <c r="R25" s="6"/>
      <c r="S25"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224E-5F8D-4A2E-AF20-FB3071BBBEF5}">
  <dimension ref="A1:I15"/>
  <sheetViews>
    <sheetView zoomScale="175" zoomScaleNormal="175" workbookViewId="0"/>
  </sheetViews>
  <sheetFormatPr defaultRowHeight="15" x14ac:dyDescent="0.25"/>
  <sheetData>
    <row r="1" spans="1:9" x14ac:dyDescent="0.25">
      <c r="A1" s="6"/>
      <c r="B1" s="6"/>
      <c r="C1" s="6"/>
      <c r="D1" s="6"/>
      <c r="E1" s="6"/>
      <c r="F1" s="6"/>
      <c r="G1" s="6"/>
      <c r="H1" s="6"/>
      <c r="I1" s="6"/>
    </row>
    <row r="2" spans="1:9" x14ac:dyDescent="0.25">
      <c r="A2" s="6"/>
      <c r="B2" s="6"/>
      <c r="C2" s="6"/>
      <c r="D2" s="6"/>
      <c r="E2" s="6"/>
      <c r="F2" s="6"/>
      <c r="G2" s="6"/>
      <c r="H2" s="6"/>
      <c r="I2" s="6"/>
    </row>
    <row r="3" spans="1:9" x14ac:dyDescent="0.25">
      <c r="A3" s="6"/>
      <c r="B3" s="6"/>
      <c r="C3" s="6"/>
      <c r="D3" s="6"/>
      <c r="E3" s="6"/>
      <c r="F3" s="6"/>
      <c r="G3" s="6"/>
      <c r="H3" s="6"/>
      <c r="I3" s="6"/>
    </row>
    <row r="4" spans="1:9" x14ac:dyDescent="0.25">
      <c r="A4" s="6"/>
      <c r="B4" s="6"/>
      <c r="C4" s="6"/>
      <c r="D4" s="6"/>
      <c r="E4" s="6"/>
      <c r="F4" s="6"/>
      <c r="G4" s="6"/>
      <c r="H4" s="6"/>
      <c r="I4" s="6"/>
    </row>
    <row r="5" spans="1:9" x14ac:dyDescent="0.25">
      <c r="A5" s="6"/>
      <c r="B5" s="6"/>
      <c r="C5" s="6"/>
      <c r="D5" s="6"/>
      <c r="E5" s="6"/>
      <c r="F5" s="6"/>
      <c r="G5" s="6"/>
      <c r="H5" s="6"/>
      <c r="I5" s="6"/>
    </row>
    <row r="6" spans="1:9" x14ac:dyDescent="0.25">
      <c r="A6" s="6"/>
      <c r="B6" s="6"/>
      <c r="C6" s="6"/>
      <c r="D6" s="6"/>
      <c r="E6" s="6"/>
      <c r="F6" s="6"/>
      <c r="G6" s="6"/>
      <c r="H6" s="6"/>
      <c r="I6" s="6"/>
    </row>
    <row r="7" spans="1:9" x14ac:dyDescent="0.25">
      <c r="A7" s="6"/>
      <c r="B7" s="6"/>
      <c r="C7" s="6"/>
      <c r="D7" s="6"/>
      <c r="E7" s="6"/>
      <c r="F7" s="6"/>
      <c r="G7" s="6"/>
      <c r="H7" s="6"/>
      <c r="I7" s="6"/>
    </row>
    <row r="8" spans="1:9" x14ac:dyDescent="0.25">
      <c r="A8" s="6"/>
      <c r="B8" s="6"/>
      <c r="C8" s="6"/>
      <c r="D8" s="6"/>
      <c r="E8" s="6"/>
      <c r="F8" s="6"/>
      <c r="G8" s="6"/>
      <c r="H8" s="6"/>
      <c r="I8" s="6"/>
    </row>
    <row r="9" spans="1:9" x14ac:dyDescent="0.25">
      <c r="A9" s="6"/>
      <c r="B9" s="6"/>
      <c r="C9" s="6"/>
      <c r="D9" s="6"/>
      <c r="E9" s="6"/>
      <c r="F9" s="6"/>
      <c r="G9" s="6"/>
      <c r="H9" s="6"/>
      <c r="I9" s="6"/>
    </row>
    <row r="10" spans="1:9" x14ac:dyDescent="0.25">
      <c r="A10" s="6"/>
      <c r="B10" s="6"/>
      <c r="C10" s="6"/>
      <c r="D10" s="6"/>
      <c r="E10" s="6"/>
      <c r="F10" s="6"/>
      <c r="G10" s="6"/>
      <c r="H10" s="6"/>
      <c r="I10" s="6"/>
    </row>
    <row r="11" spans="1:9" x14ac:dyDescent="0.25">
      <c r="A11" s="6"/>
      <c r="B11" s="6"/>
      <c r="C11" s="6"/>
      <c r="D11" s="6"/>
      <c r="E11" s="6"/>
      <c r="F11" s="6"/>
      <c r="G11" s="6"/>
      <c r="H11" s="6"/>
      <c r="I11" s="6"/>
    </row>
    <row r="12" spans="1:9" x14ac:dyDescent="0.25">
      <c r="A12" s="6"/>
      <c r="B12" s="6"/>
      <c r="C12" s="6"/>
      <c r="D12" s="6"/>
      <c r="E12" s="6"/>
      <c r="F12" s="6"/>
      <c r="G12" s="6"/>
      <c r="H12" s="6"/>
      <c r="I12" s="6"/>
    </row>
    <row r="13" spans="1:9" x14ac:dyDescent="0.25">
      <c r="A13" s="6"/>
      <c r="B13" s="6"/>
      <c r="C13" s="6"/>
      <c r="D13" s="6"/>
      <c r="E13" s="6"/>
      <c r="F13" s="6"/>
      <c r="G13" s="6"/>
      <c r="H13" s="6"/>
      <c r="I13" s="6"/>
    </row>
    <row r="14" spans="1:9" x14ac:dyDescent="0.25">
      <c r="A14" s="6"/>
      <c r="B14" s="6"/>
      <c r="C14" s="6"/>
      <c r="D14" s="6"/>
      <c r="E14" s="6"/>
      <c r="F14" s="6"/>
      <c r="G14" s="6"/>
      <c r="H14" s="6"/>
      <c r="I14" s="6"/>
    </row>
    <row r="15" spans="1:9" x14ac:dyDescent="0.25">
      <c r="A15" s="6"/>
      <c r="B15" s="6"/>
      <c r="C15" s="6"/>
      <c r="D15" s="6"/>
      <c r="E15" s="6"/>
      <c r="F15" s="6"/>
      <c r="G15" s="6"/>
      <c r="H15" s="6"/>
      <c r="I15"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7017E-48DC-498B-A398-587CD5A6F125}">
  <dimension ref="A1:S25"/>
  <sheetViews>
    <sheetView workbookViewId="0"/>
  </sheetViews>
  <sheetFormatPr defaultRowHeight="15" x14ac:dyDescent="0.25"/>
  <sheetData>
    <row r="1" spans="1:19" x14ac:dyDescent="0.25">
      <c r="A1" s="6"/>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6"/>
      <c r="D19" s="6"/>
      <c r="E19" s="6"/>
      <c r="F19" s="6"/>
      <c r="G19" s="6"/>
      <c r="H19" s="6"/>
      <c r="I19" s="6"/>
      <c r="J19" s="6"/>
      <c r="K19" s="6"/>
      <c r="L19" s="6"/>
      <c r="M19" s="6"/>
      <c r="N19" s="6"/>
      <c r="O19" s="6"/>
      <c r="P19" s="6"/>
      <c r="Q19" s="6"/>
      <c r="R19" s="6"/>
      <c r="S19" s="6"/>
    </row>
    <row r="20" spans="1:19" x14ac:dyDescent="0.25">
      <c r="A20" s="6"/>
      <c r="B20" s="6"/>
      <c r="C20" s="6"/>
      <c r="D20" s="6"/>
      <c r="E20" s="6"/>
      <c r="F20" s="6"/>
      <c r="G20" s="6"/>
      <c r="H20" s="6"/>
      <c r="I20" s="6"/>
      <c r="J20" s="6"/>
      <c r="K20" s="6"/>
      <c r="L20" s="6"/>
      <c r="M20" s="6"/>
      <c r="N20" s="6"/>
      <c r="O20" s="6"/>
      <c r="P20" s="6"/>
      <c r="Q20" s="6"/>
      <c r="R20" s="6"/>
      <c r="S20" s="6"/>
    </row>
    <row r="21" spans="1:19" x14ac:dyDescent="0.25">
      <c r="A21" s="6"/>
      <c r="B21" s="6"/>
      <c r="C21" s="6"/>
      <c r="D21" s="6"/>
      <c r="E21" s="6"/>
      <c r="F21" s="6"/>
      <c r="G21" s="6"/>
      <c r="H21" s="6"/>
      <c r="I21" s="6"/>
      <c r="J21" s="6"/>
      <c r="K21" s="6"/>
      <c r="L21" s="6"/>
      <c r="M21" s="6"/>
      <c r="N21" s="6"/>
      <c r="O21" s="6"/>
      <c r="P21" s="6"/>
      <c r="Q21" s="6"/>
      <c r="R21" s="6"/>
      <c r="S21" s="6"/>
    </row>
    <row r="22" spans="1:19" x14ac:dyDescent="0.25">
      <c r="A22" s="6"/>
      <c r="B22" s="6"/>
      <c r="C22" s="7" t="s">
        <v>8</v>
      </c>
      <c r="D22" s="6"/>
      <c r="E22" s="6"/>
      <c r="F22" s="6"/>
      <c r="G22" s="6"/>
      <c r="H22" s="6"/>
      <c r="I22" s="6"/>
      <c r="J22" s="6"/>
      <c r="K22" s="6"/>
      <c r="L22" s="6"/>
      <c r="M22" s="6"/>
      <c r="N22" s="6"/>
      <c r="O22" s="6"/>
      <c r="P22" s="6"/>
      <c r="Q22" s="6"/>
      <c r="R22" s="6"/>
      <c r="S22" s="6"/>
    </row>
    <row r="23" spans="1:19" x14ac:dyDescent="0.25">
      <c r="A23" s="6"/>
      <c r="B23" s="6"/>
      <c r="C23" s="6"/>
      <c r="D23" s="6"/>
      <c r="E23" s="6"/>
      <c r="F23" s="6"/>
      <c r="G23" s="6"/>
      <c r="H23" s="6"/>
      <c r="I23" s="6"/>
      <c r="J23" s="6"/>
      <c r="K23" s="6"/>
      <c r="L23" s="6"/>
      <c r="M23" s="6"/>
      <c r="N23" s="6"/>
      <c r="O23" s="6"/>
      <c r="P23" s="6"/>
      <c r="Q23" s="6"/>
      <c r="R23" s="6"/>
      <c r="S23" s="6"/>
    </row>
    <row r="24" spans="1:19" x14ac:dyDescent="0.25">
      <c r="A24" s="6"/>
      <c r="B24" s="6"/>
      <c r="C24" s="6"/>
      <c r="D24" s="6"/>
      <c r="E24" s="6"/>
      <c r="F24" s="6"/>
      <c r="G24" s="6"/>
      <c r="H24" s="6"/>
      <c r="I24" s="6"/>
      <c r="J24" s="6"/>
      <c r="K24" s="6"/>
      <c r="L24" s="6"/>
      <c r="M24" s="6"/>
      <c r="N24" s="6"/>
      <c r="O24" s="6"/>
      <c r="P24" s="6"/>
      <c r="Q24" s="6"/>
      <c r="R24" s="6"/>
      <c r="S24" s="6"/>
    </row>
    <row r="25" spans="1:19" x14ac:dyDescent="0.25">
      <c r="A25" s="6"/>
      <c r="B25" s="6"/>
      <c r="C25" s="6"/>
      <c r="D25" s="6"/>
      <c r="E25" s="6"/>
      <c r="F25" s="6"/>
      <c r="G25" s="6"/>
      <c r="H25" s="6"/>
      <c r="I25" s="6"/>
      <c r="J25" s="6"/>
      <c r="K25" s="6"/>
      <c r="L25" s="6"/>
      <c r="M25" s="6"/>
      <c r="N25" s="6"/>
      <c r="O25" s="6"/>
      <c r="P25" s="6"/>
      <c r="Q25" s="6"/>
      <c r="R25" s="6"/>
      <c r="S25" s="6"/>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 A t t e n t 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D a t a M a s h u p   x m l n s = " h t t p : / / s c h e m a s . m i c r o s o f t . c o m / D a t a M a s h u p " > A A A A A E g G A A B Q S w M E F A A C A A g A i 4 T 9 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L h P 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4 T 9 W o H 1 J l B A A w A A S g s A A B M A H A B G b 3 J t d W x h c y 9 T Z W N 0 a W 9 u M S 5 t I K I Y A C i g F A A A A A A A A A A A A A A A A A A A A A A A A A A A A K V W 3 2 / a M B B + R + J / s N K X I H k R g a 2 T V v H Q 8 m O t 1 K G u s O 2 h T J W b G G r J s Z F t U F H F / 7 5 z E k h C Y 9 i 6 V j T U d 7 n 7 7 r v P Z 2 s a G S Y F m m T P 8 K L Z a D b 0 M 1 E 0 R m f e t d R L Z g h H w 4 S q B R X R B t 1 L m a A B M c R D P c S p a T Y Q / E z k S k U U V v p 6 H Q x k t E q o M P 6 I c R r 0 p T D w j / a 9 / p f Z D 0 2 V n l 1 J C D b b u e n Z s T R B p N d e C z 8 M K G c J M 1 T 1 P O x h 1 J d 8 l Q j d C z s Y D U U k Y y Y W v f N P 7 X a I 0 f e V N H R i N p z 2 i q / B W A r 6 u 4 U z v G f e n Z I J 2 G J 0 T U k M o G w 5 U / I E j r k l X / e z 0 j B 6 y N c v O Z 9 E h B O l e 0 a t y i H 7 z 0 Q s I O J 0 s 6 R F u K k i Q s + l S j L I 1 q j 9 m v z 4 9 d W 7 I 4 Y B I + g m h h I N e C J D X 8 w W o 8 J 0 G S d M a 9 s y Y I f u 3 G L 4 b l h C K 6 4 j p j T E E p Z a Z 7 x b A j 5 j k l C n x 1 c q A K A b 0 M K + e i P M + c f A F l c x 3 p P o b e A B X R J l k t R O 5 1 S p I / C K c k e c L H Z u X C 4 Y 9 K D i O Y G n n p N c z p F U R 2 D 9 I s x Y u t w e 1 b y P 4 W H m b d H 2 b 1 a z 8 U 6 R R e P 7 M n l i g u b r / o E + s L N P N a 3 Z 4 j y Y 2 k W d A l F X m / 2 m 8 L 0 A e W X l p 3 J v 4 R y c V 6 C 9 p 4 l c 1 8 H N D A X a g 7 L w E W 6 2 5 f A C A N e G t 4 Y i / C E O K / 8 c b I k C k V Z f i b / k o K k Y / S R 8 R c v h 0 / V 0 1 X 8 L A 4 i w H 8 K B + N x V V d 7 B b / T u T B o e y V o B h 7 2 R / d D k n W n L e g l P D p R D k O V 5 U r + L 0 s 3 m L L P j L L O K C 3 t 2 D M L D J j G 2 f Y e V W q 0 6 5 e P m u f u X P H c g 9 5 x w b T G M Z R b / / 3 B M l p y Z X D v o a Y P 2 2 6 x A l L p k H v 4 / t K U L 3 N f 2 p T z M s 7 7 A L q D i w 8 0 Y 9 i 5 y v 5 D i A G Q Z o D d T 4 W A o w O n c c h 8 m Q e g 5 U w U d l z I 7 J 5 X p p r N e o 3 s s + 6 P t y A k I w H a 0 2 f P P P Y p C 9 y y q l n M C l K s X p z D W 2 K Y s m 2 7 N B h N O 1 O U b W R 8 m i Z 0 S j 2 k d t R e w W 6 Z N Y J N C Y Z Y 6 v 9 P u d D F c i 9 p h C 3 / u h v g s X i l i D 0 k f 1 u x v q 9 R X K d Z U 2 V u J k R l X B W k j u L D Y 4 P s L U V V 6 V x v Y e 8 9 w C / N B Y W L F + e 7 v 8 M U o k o p f B 0 O l p H r n h a k G m + 1 U 5 l R V y 3 v O o 4 P D u R z Y y / p 7 t E / e x R 9 Q S w E C L Q A U A A I A C A C L h P 1 a J a s C p 6 Y A A A D 3 A A A A E g A A A A A A A A A A A A A A A A A A A A A A Q 2 9 u Z m l n L 1 B h Y 2 t h Z 2 U u e G 1 s U E s B A i 0 A F A A C A A g A i 4 T 9 W g / K 6 a u k A A A A 6 Q A A A B M A A A A A A A A A A A A A A A A A 8 g A A A F t D b 2 5 0 Z W 5 0 X 1 R 5 c G V z X S 5 4 b W x Q S w E C L Q A U A A I A C A C L h P 1 a g f U m U E A D A A B K C w A A E w A A A A A A A A A A A A A A A A D j 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I A A A A A A A A A c 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c t M j l U M T A 6 M D g 6 M T A u M T A 2 M j A 3 N 1 o i I C 8 + P E V u d H J 5 I F R 5 c G U 9 I k Z p b G x D b 2 x 1 b W 5 U e X B l c y I g V m F s d W U 9 I n N C Z 2 t L Q m d Z R E J n W U d B d 0 0 9 I i A v P j x F b n R y e S B U e X B l P S J G a W x s Q 2 9 s d W 1 u T m F t Z X M i I F Z h b H V l P S J z W y Z x d W 9 0 O 1 B h d G l l b n Q g S W Q m c X V v d D s s J n F 1 b 3 Q 7 U G F 0 a W V u d C B B Z G 1 p c 3 N p b 2 4 g R G F 0 Z S Z x d W 9 0 O y w m c X V v d D t Q Y X R p Z W 5 0 I E F k b W l z c 2 l v b i B U a W 1 l J n F 1 b 3 Q 7 L C Z x d W 9 0 O 1 B h d G l l b n Q g b 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c t M j l U M T A 6 M D g 6 M T E u O D Q z N z U 0 N 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A 3 m i o m 6 p / R Q 5 L X i B L i E + C X A A A A A A I A A A A A A B B m A A A A A Q A A I A A A A G P z 6 N p l k U Q M g F Q V c j e H e C 6 + d D U F 2 3 t f G c j A K K R k U W v V A A A A A A 6 A A A A A A g A A I A A A A L G l i V N 9 u b 6 w q B Z Y 8 O o a 7 X I i d N j V 2 t J S w + C R q 4 N B H b d M U A A A A C w M Y B e B n c H d z Z G 4 j i S y A C 1 m b 5 R 0 W f a H h W F F 8 + 5 C q v U p a s i 3 O G x x d w n / X 9 Q K J p L v U Y X m m K T r r C d u Y l 3 r Z m e R w d P 2 F O 0 I w N l M + 1 v c t D s 9 t G b S Q A A A A B w f t j o h k c Q k r u Z N x T f 2 / v E F y F 8 G d E l u J l n O N e x Y z f b / o a z H 2 / Z 8 q R e y 1 q 7 j U B L W Q 2 g 6 U O t B T x x F i M x U 4 A n 5 p k 4 = < / 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 A t t e n t 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 A t t e n t 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 A t t e n t 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 4 1 9 < / H e i g h t > < I s E x p a n d e d > t r u e < / I s E x p a n d e d > < L a y e d O u t > t r u e < / L a y e d O u t > < W i d t h > 2 2 2 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 A t t e n t 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 ( 2 3 8 , 2 0 9 . 5 ) .   E n d   p o i n t   2 :   ( 3 1 3 . 9 0 3 8 1 0 5 6 7 6 6 6 , 7 5 )   < / A u t o m a t i o n P r o p e r t y H e l p e r T e x t > < I s F o c u s e d > t r u e < / I s F o c u s e d > < L a y e d O u t > t r u e < / L a y e d O u t > < P o i n t s   x m l n s : b = " h t t p : / / s c h e m a s . d a t a c o n t r a c t . o r g / 2 0 0 4 / 0 7 / S y s t e m . W i n d o w s " > < b : P o i n t > < b : _ x > 2 3 8 < / b : _ x > < b : _ y > 2 0 9 . 5 < / b : _ y > < / b : P o i n t > < b : P o i n t > < b : _ x > 2 7 3 . 9 5 1 9 0 5 5 < / b : _ x > < b : _ y > 2 0 9 . 5 < / b : _ y > < / b : P o i n t > < b : P o i n t > < b : _ x > 2 7 5 . 9 5 1 9 0 5 5 < / b : _ x > < b : _ y > 2 0 7 . 5 < / b : _ y > < / b : P o i n t > < b : P o i n t > < b : _ x > 2 7 5 . 9 5 1 9 0 5 5 < / b : _ x > < b : _ y > 7 7 < / b : _ y > < / b : P o i n t > < b : P o i n t > < b : _ x > 2 7 7 . 9 5 1 9 0 5 5 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 2 2 2 < / b : _ x > < b : _ y > 2 0 1 . 5 < / b : _ y > < / L a b e l L o c a t i o n > < L o c a t i o n   x m l n s : b = " h t t p : / / s c h e m a s . d a t a c o n t r a c t . o r g / 2 0 0 4 / 0 7 / S y s t e m . W i n d o w s " > < b : _ x > 2 2 2 < / b : _ x > < b : _ y > 2 0 9 . 5 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 2 3 8 < / b : _ x > < b : _ y > 2 0 9 . 5 < / b : _ y > < / b : P o i n t > < b : P o i n t > < b : _ x > 2 7 3 . 9 5 1 9 0 5 5 < / b : _ x > < b : _ y > 2 0 9 . 5 < / b : _ y > < / b : P o i n t > < b : P o i n t > < b : _ x > 2 7 5 . 9 5 1 9 0 5 5 < / b : _ x > < b : _ y > 2 0 7 . 5 < / b : _ y > < / b : P o i n t > < b : P o i n t > < b : _ x > 2 7 5 . 9 5 1 9 0 5 5 < / b : _ x > < b : _ y > 7 7 < / b : _ y > < / b : P o i n t > < b : P o i n t > < b : _ x > 2 7 7 . 9 5 1 9 0 5 5 < / b : _ x > < b : _ y > 7 5 < / b : _ y > < / b : P o i n t > < b : P o i n t > < b : _ x > 3 1 3 . 9 0 3 8 1 0 5 6 7 6 6 5 8 < / b : _ x > < b : _ y > 7 5 < / b : _ y > < / b : P o i n t > < / P o i n t s > < / a : V a l u e > < / a : K e y V a l u e O f D i a g r a m O b j e c t K e y a n y T y p e z b w N T n L X > < / V i e w S t a t e s > < / D i a g r a m M a n a g e r . S e r i a l i z a b l e D i a g r a m > < / A r r a y O f D i a g r a m M a n a g e r . S e r i a l i z a b l e D i a g r a m > ] ] > < / C u s t o m C o n t e n t > < / G e m i n i > 
</file>

<file path=customXml/item2.xml>��< ? x m l   v e r s i o n = " 1 . 0 "   e n c o d i n g = " U T F - 1 6 " ? > < G e m i n i   x m l n s = " h t t p : / / g e m i n i / p i v o t c u s t o m i z a t i o n / T a b l e X M L _ H o s p i t a l   E m e r g e n c y   R o o m   D a t a _ 4 c b 1 6 1 5 2 - b c f 2 - 4 5 f 0 - 8 9 3 5 - 1 7 8 4 1 4 b 5 6 e 7 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 1 1 8 < / 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 A g e   G r o u p < / s t r i n g > < / k e y > < v a l u e > < i n t > 1 6 2 < / i n t > < / v a l u e > < / i t e m > < i t e m > < k e y > < s t r i n g > P a t i e n t   A t t e n t   S t a t u s < / 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 A t t e n t 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H o s p i t a l   E m e r g e n c y   R o o m   D a t a _ 4 c b 1 6 1 5 2 - b c f 2 - 4 5 f 0 - 8 9 3 5 - 1 7 8 4 1 4 b 5 6 e 7 4 , C a l e n d e r _ T a b l e _ 2 6 2 d 7 b 5 7 - b b 6 a - 4 6 a 5 - a 3 1 c - b d 5 8 6 b 7 a c 1 0 6 ] ] > < / 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C a l e n d e r _ T a b l e _ 2 6 2 d 7 b 5 7 - b b 6 a - 4 6 a 5 - a 3 1 c - b d 5 8 6 b 7 a c 1 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 D a t a _ 4 c b 1 6 1 5 2 - b c f 2 - 4 5 f 0 - 8 9 3 5 - 1 7 8 4 1 4 b 5 6 e 7 4 < / K e y > < V a l u e   x m l n s : a = " h t t p : / / s c h e m a s . d a t a c o n t r a c t . o r g / 2 0 0 4 / 0 7 / M i c r o s o f t . A n a l y s i s S e r v i c e s . C o m m o n " > < a : H a s F o c u s > f a l s e < / a : H a s F o c u s > < a : S i z e A t D p i 9 6 > 1 1 3 < / a : S i z e A t D p i 9 6 > < a : V i s i b l e > t r u e < / a : V i s i b l e > < / V a l u e > < / K e y V a l u e O f s t r i n g S a n d b o x E d i t o r . M e a s u r e G r i d S t a t e S c d E 3 5 R y > < K e y V a l u e O f s t r i n g S a n d b o x E d i t o r . M e a s u r e G r i d S t a t e S c d E 3 5 R y > < K e y > C a l e n d e r _ T a b l e _ 2 6 2 d 7 b 5 7 - b b 6 a - 4 6 a 5 - a 3 1 c - b d 5 8 6 b 7 a c 1 0 6 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H o s p i t a l   E m e r g e n c y   R o o m   D a t a _ 4 c b 1 6 1 5 2 - b c f 2 - 4 5 f 0 - 8 9 3 5 - 1 7 8 4 1 4 b 5 6 e 7 4 ] ] > < / C u s t o m C o n t e n t > < / G e m i n i > 
</file>

<file path=customXml/itemProps1.xml><?xml version="1.0" encoding="utf-8"?>
<ds:datastoreItem xmlns:ds="http://schemas.openxmlformats.org/officeDocument/2006/customXml" ds:itemID="{061F032B-CCDD-4DA7-B042-28F3694BB2AA}">
  <ds:schemaRefs/>
</ds:datastoreItem>
</file>

<file path=customXml/itemProps10.xml><?xml version="1.0" encoding="utf-8"?>
<ds:datastoreItem xmlns:ds="http://schemas.openxmlformats.org/officeDocument/2006/customXml" ds:itemID="{406209D5-A0E0-4D72-A511-8BD5194CFF01}">
  <ds:schemaRefs/>
</ds:datastoreItem>
</file>

<file path=customXml/itemProps11.xml><?xml version="1.0" encoding="utf-8"?>
<ds:datastoreItem xmlns:ds="http://schemas.openxmlformats.org/officeDocument/2006/customXml" ds:itemID="{408358B7-1BB3-4CE9-B5B8-D71E7A66AEAA}">
  <ds:schemaRefs/>
</ds:datastoreItem>
</file>

<file path=customXml/itemProps12.xml><?xml version="1.0" encoding="utf-8"?>
<ds:datastoreItem xmlns:ds="http://schemas.openxmlformats.org/officeDocument/2006/customXml" ds:itemID="{5BE50FFC-9A0E-44AF-A180-DD0D0A2E596B}">
  <ds:schemaRefs>
    <ds:schemaRef ds:uri="http://schemas.microsoft.com/DataMashup"/>
  </ds:schemaRefs>
</ds:datastoreItem>
</file>

<file path=customXml/itemProps13.xml><?xml version="1.0" encoding="utf-8"?>
<ds:datastoreItem xmlns:ds="http://schemas.openxmlformats.org/officeDocument/2006/customXml" ds:itemID="{3F6FE310-3DC4-4EEC-BA56-0E98A78E84AE}">
  <ds:schemaRefs/>
</ds:datastoreItem>
</file>

<file path=customXml/itemProps2.xml><?xml version="1.0" encoding="utf-8"?>
<ds:datastoreItem xmlns:ds="http://schemas.openxmlformats.org/officeDocument/2006/customXml" ds:itemID="{2AC4010F-FC0D-4FB8-8BC2-FE9F02F63746}">
  <ds:schemaRefs/>
</ds:datastoreItem>
</file>

<file path=customXml/itemProps3.xml><?xml version="1.0" encoding="utf-8"?>
<ds:datastoreItem xmlns:ds="http://schemas.openxmlformats.org/officeDocument/2006/customXml" ds:itemID="{2378BEDE-3012-40C1-B610-07FDAC87EB13}">
  <ds:schemaRefs/>
</ds:datastoreItem>
</file>

<file path=customXml/itemProps4.xml><?xml version="1.0" encoding="utf-8"?>
<ds:datastoreItem xmlns:ds="http://schemas.openxmlformats.org/officeDocument/2006/customXml" ds:itemID="{E338DFC8-6F1D-471A-8821-E1EB36A98465}">
  <ds:schemaRefs/>
</ds:datastoreItem>
</file>

<file path=customXml/itemProps5.xml><?xml version="1.0" encoding="utf-8"?>
<ds:datastoreItem xmlns:ds="http://schemas.openxmlformats.org/officeDocument/2006/customXml" ds:itemID="{EC8AFADE-9B7B-4497-9955-076A0F05C11F}">
  <ds:schemaRefs/>
</ds:datastoreItem>
</file>

<file path=customXml/itemProps6.xml><?xml version="1.0" encoding="utf-8"?>
<ds:datastoreItem xmlns:ds="http://schemas.openxmlformats.org/officeDocument/2006/customXml" ds:itemID="{18D23FAC-9055-4DAB-B16E-2A958316664B}">
  <ds:schemaRefs/>
</ds:datastoreItem>
</file>

<file path=customXml/itemProps7.xml><?xml version="1.0" encoding="utf-8"?>
<ds:datastoreItem xmlns:ds="http://schemas.openxmlformats.org/officeDocument/2006/customXml" ds:itemID="{483E4502-6E1A-4289-9390-9B8A5995F110}">
  <ds:schemaRefs/>
</ds:datastoreItem>
</file>

<file path=customXml/itemProps8.xml><?xml version="1.0" encoding="utf-8"?>
<ds:datastoreItem xmlns:ds="http://schemas.openxmlformats.org/officeDocument/2006/customXml" ds:itemID="{BA2379A5-FB28-4E8A-AF91-EE40BE8D62D9}">
  <ds:schemaRefs/>
</ds:datastoreItem>
</file>

<file path=customXml/itemProps9.xml><?xml version="1.0" encoding="utf-8"?>
<ds:datastoreItem xmlns:ds="http://schemas.openxmlformats.org/officeDocument/2006/customXml" ds:itemID="{9BE9259E-5433-45FD-BD22-67D2D0F8C7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Average wait time daily trend</vt:lpstr>
      <vt:lpstr>Daily ER No of Patients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Borge</dc:creator>
  <cp:lastModifiedBy>Borge</cp:lastModifiedBy>
  <dcterms:created xsi:type="dcterms:W3CDTF">2025-07-29T09:53:28Z</dcterms:created>
  <dcterms:modified xsi:type="dcterms:W3CDTF">2025-07-30T10:19:21Z</dcterms:modified>
</cp:coreProperties>
</file>