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WKG-FILE2\Intelligence$\Teams\ORS\General Stats\Datastore\Dataset Updates\Namrah to Check\"/>
    </mc:Choice>
  </mc:AlternateContent>
  <xr:revisionPtr revIDLastSave="0" documentId="13_ncr:1_{674053EC-A7C4-42E7-9AC7-B634E0C0C6F9}" xr6:coauthVersionLast="41" xr6:coauthVersionMax="41" xr10:uidLastSave="{00000000-0000-0000-0000-000000000000}"/>
  <bookViews>
    <workbookView xWindow="2175" yWindow="2175" windowWidth="15390" windowHeight="9532" xr2:uid="{00000000-000D-0000-FFFF-FFFF00000000}"/>
  </bookViews>
  <sheets>
    <sheet name="Metadata" sheetId="2" r:id="rId1"/>
    <sheet name="Key trends" sheetId="1" r:id="rId2"/>
    <sheet name="Lost customer hours" sheetId="3" r:id="rId3"/>
  </sheets>
  <externalReferences>
    <externalReference r:id="rId4"/>
  </externalReferences>
  <definedNames>
    <definedName name="asheetsum">#REF!</definedName>
    <definedName name="ChartSheetName">#REF!</definedName>
    <definedName name="CRIME">#REF!</definedName>
    <definedName name="D226.">#REF!</definedName>
    <definedName name="FirstPage">#REF!</definedName>
    <definedName name="INCIDENTS">#REF!</definedName>
    <definedName name="jscale">'[1]Base 2008 Rods data'!$E$26</definedName>
    <definedName name="m10form">#REF!</definedName>
    <definedName name="m13form">#REF!</definedName>
    <definedName name="Named">#REF!</definedName>
    <definedName name="PageCount">#REF!</definedName>
    <definedName name="PERFORMANCE">#REF!</definedName>
    <definedName name="SAFETYENVIRONMENT">#REF!</definedName>
    <definedName name="SecondaryRevenue">#REF!</definedName>
    <definedName name="SheetName">#REF!</definedName>
    <definedName name="TrafficRevenu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8" i="1" l="1"/>
  <c r="E57" i="1"/>
  <c r="E56" i="1"/>
  <c r="E55" i="1"/>
  <c r="E54" i="1"/>
  <c r="E53" i="1"/>
  <c r="E52" i="1"/>
  <c r="E51" i="1"/>
  <c r="E50" i="1"/>
  <c r="E49" i="1"/>
  <c r="E48" i="1"/>
  <c r="E47" i="1"/>
  <c r="E46" i="1"/>
  <c r="E45" i="1"/>
  <c r="E44" i="1"/>
  <c r="E43" i="1"/>
  <c r="E42" i="1"/>
  <c r="E41" i="1"/>
  <c r="E40" i="1"/>
  <c r="E39" i="1"/>
  <c r="E38" i="1"/>
  <c r="E28" i="1"/>
  <c r="E27" i="1"/>
  <c r="E14" i="1"/>
  <c r="E13" i="1"/>
  <c r="E15" i="1"/>
  <c r="E16" i="1"/>
  <c r="E17" i="1"/>
  <c r="E12" i="1"/>
  <c r="E18" i="1"/>
  <c r="E19" i="1"/>
  <c r="E20" i="1"/>
  <c r="E21" i="1"/>
  <c r="E22" i="1"/>
  <c r="E2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gpiggott</author>
    <author>Gareth Piggott</author>
    <author>Joseph Colombeau</author>
    <author>Gareth</author>
    <author>Olivia Dronfield</author>
  </authors>
  <commentList>
    <comment ref="H20" authorId="0" shapeId="0" xr:uid="{00000000-0006-0000-0100-000001000000}">
      <text>
        <r>
          <rPr>
            <sz val="8"/>
            <color indexed="81"/>
            <rFont val="Tahoma"/>
            <family val="2"/>
          </rPr>
          <t>Network Percentage of Schedule Kilometres operated dipped slightly in period 7 to 98.6%. Despite this fall, performance was 1.6% better than target and at its second highest level on record (highest ever reported in period 6 2012/13) with all lines beating their respective targets in the period.</t>
        </r>
      </text>
    </comment>
    <comment ref="I20" authorId="0" shapeId="0" xr:uid="{00000000-0006-0000-0100-000002000000}">
      <text>
        <r>
          <rPr>
            <sz val="8"/>
            <color indexed="81"/>
            <rFont val="Tahoma"/>
            <family val="2"/>
          </rPr>
          <t xml:space="preserve">Overall Network Excess Journey Time increased by 0.96 minutes to 5.20 minutes this period but was better than the target of 6.04 minutes. Trains excess time increased by 0.38 minutes due to a rise in train service incidents and a seasonal increase in customer demand levels. Planned Lift &amp; Escalator works impacted on Stations excess time leading to a rise of 0.21 minutes compared with last period. Planned closures time also increased, by 0.37 minutes with weekend engineering works resuming following the Games. </t>
        </r>
      </text>
    </comment>
    <comment ref="H21" authorId="0" shapeId="0" xr:uid="{00000000-0006-0000-0100-000003000000}">
      <text>
        <r>
          <rPr>
            <sz val="8"/>
            <color indexed="81"/>
            <rFont val="Tahoma"/>
            <family val="2"/>
          </rPr>
          <t xml:space="preserve">Network Percentage of Scheduled Kilometres operated, at 98.0%,  fell by 0.6% compared with last period but was 1.0% better than target. All lines with the exception of the Central line beat their respective targets this period. The Central line narrowly missed its target due to a detached shoe beam from an engineering train being struck by a passenger train at Holland Park on 31 October. Track repairs were undertaken with Central line services severely disrupted resulting in approximately 61% of scheduled kilometres operated on the day. The Piccadilly line at 98.6% achieved its highest level of performance for almost 2 years.
</t>
        </r>
      </text>
    </comment>
    <comment ref="I21" authorId="0" shapeId="0" xr:uid="{00000000-0006-0000-0100-000004000000}">
      <text>
        <r>
          <rPr>
            <sz val="8"/>
            <color indexed="81"/>
            <rFont val="Tahoma"/>
            <family val="2"/>
          </rPr>
          <t xml:space="preserve">Overall Network Excess Journey Time increased by 0.57 minutes to 5.77 minutes this period but was better than the target of 6.16 minutes. 
Trains excess time increased by 0.51 minutes due to a rise in train service disruption, particularly fleet defects and the Central line track obstruction incident on 31 October. The Metropolitan line was impacted by fleet defects, staff absence and customer related incidents whilst the Circle &amp; Hammersmith and Northern lines experienced a rise in signal and track related disruption resulting in their below target performances in period 8. Stations excess time increased by 0.19 minutes due to a rise in planned lift &amp; escalator works. Planned closures time decreased by 0.14 minutes due to fewer engineering works. 
</t>
        </r>
      </text>
    </comment>
    <comment ref="H22" authorId="1" shapeId="0" xr:uid="{00000000-0006-0000-0100-000005000000}">
      <text>
        <r>
          <rPr>
            <sz val="9"/>
            <color indexed="81"/>
            <rFont val="Tahoma"/>
            <family val="2"/>
          </rPr>
          <t>Network percentage of scheduled kilometres operated, at 97.8%, fell by 0.2% compared with last Period but was 0.8% better than target. The District, Circle and Hammersmith &amp; City lines missed their respective targets due to a combination of signal defects and train operator shortages anda trespasser on the track at Whitechapel on 16 November. The Piccadilly line was impacted by a person under a train at Turnham Green on 20 November and alsosignal and track failures. The Bakerloo line achieved its highest percentage of scheduled kilometres operated this year.</t>
        </r>
      </text>
    </comment>
    <comment ref="I22" authorId="1" shapeId="0" xr:uid="{00000000-0006-0000-0100-000006000000}">
      <text>
        <r>
          <rPr>
            <sz val="9"/>
            <color indexed="81"/>
            <rFont val="Tahoma"/>
            <family val="2"/>
          </rPr>
          <t>Overall network excess journey time improved by 0.15 minutes to 5.62 minutes this Period and was 0.95 minutes better than target. Station excess journey time improved in Period 9 with ticket purchase, access, egress and interchange times falling. Planned closures time also improved following a reduction in the impact of weekend engineering works. Train excess journey time increased this Period due to a rise in signal and track failures on the Piccadilly and District lines. Passenger incidents also affected both lines as well as the Jubilee line while there was a rise in staff absence on the District, Circle and Hammersmith &amp; City lines.
Note that the calculation methodology has been updated to reflect service patterns –figures for last year have been re-stated in this report to be like for like.</t>
        </r>
      </text>
    </comment>
    <comment ref="H23" authorId="1" shapeId="0" xr:uid="{00000000-0006-0000-0100-000007000000}">
      <text>
        <r>
          <rPr>
            <sz val="9"/>
            <color indexed="81"/>
            <rFont val="Tahoma"/>
            <family val="2"/>
          </rPr>
          <t>Network percentage of scheduled kilometres operated fell by 1.1% compared with last Period and also missed the target for thefirst time since Period 3. This was primarily due to ASLEF industrial action on Boxing Day when 21.5% of scheduled kilometres was operated. Despite this, the Bakerloo,Victoria, Waterloo &amp; City, Jubilee, Northern and Piccadilly lines scored better than their respective targets. Excluding the effects of the industrialaction, only the Metropolitan line would have failedtobeat its target asa result of apassenger under a train incident at Finchley Road on 14 December and points defects in week 1 of the reporting Period.</t>
        </r>
      </text>
    </comment>
    <comment ref="I23" authorId="1" shapeId="0" xr:uid="{00000000-0006-0000-0100-000008000000}">
      <text>
        <r>
          <rPr>
            <sz val="9"/>
            <color indexed="81"/>
            <rFont val="Tahoma"/>
            <family val="2"/>
          </rPr>
          <t>Overall Network Excess journey time improved by 1.33 minutes to 4.29 minutes this Period with a seasonal fall in customer demandleading to reduced station congestion and lower levels of on-train crowding. Despite ASLEF industrial action on 26 December which accounted for 0.21 minutes of Network excess journey time, the Period target of 5.37 minutes was bettered. At line level, the Circle and Hammersmith &amp; City lines narrowly missed their targets.</t>
        </r>
      </text>
    </comment>
    <comment ref="H24" authorId="2" shapeId="0" xr:uid="{00000000-0006-0000-0100-000009000000}">
      <text>
        <r>
          <rPr>
            <sz val="9"/>
            <color indexed="81"/>
            <rFont val="Tahoma"/>
            <family val="2"/>
          </rPr>
          <t>Peakservices at 96.7% were down compared with last Period and off-peak services improved to 97.7%. Both peak and off-peak services on the Bakerloo line were impacted by industrial action. Peak services on the Waterloo &amp; City line were affected by a high number of rolling stock defectswhile the Victoria line and Metropolitan line were affected by signal failures on 18 January. On the same day, adverse weather affected the Northern line causing non-attendance of train operators. The Piccadilly line at 99.0% achieved its highest off-peak figure this year.</t>
        </r>
      </text>
    </comment>
    <comment ref="I24" authorId="2" shapeId="0" xr:uid="{00000000-0006-0000-0100-00000A000000}">
      <text>
        <r>
          <rPr>
            <sz val="9"/>
            <color indexed="81"/>
            <rFont val="Tahoma"/>
            <family val="2"/>
          </rPr>
          <t>Overall network excess journey time increased by 1.26 minutes to 5.55 minutes in Period 11 following a post-Christmas rise in demand,which impacted on station congestion and on-train crowding. Despite this, overall the network excess journey time target was bettered by 0.22 minutes thisPeriod. Notable incidents in Period 11 included ongoing industrial action impacting the Bakerloo line resulting in a below target result. The Victoria, Waterloo &amp; City, Metropolitan and Northern lines were also below target in Period 11,due to a rise in asset related disruption and adverse weather.</t>
        </r>
      </text>
    </comment>
    <comment ref="H25" authorId="2" shapeId="0" xr:uid="{00000000-0006-0000-0100-00000B000000}">
      <text>
        <r>
          <rPr>
            <sz val="9"/>
            <color indexed="81"/>
            <rFont val="Tahoma"/>
            <family val="2"/>
          </rPr>
          <t>Peakand off-peak services improved to 97.0% and 97.9% respectively in Period 12. Notable improvements were reported on the Victoria, Metropolitan and Northern lines. The Bakerloo line was impacted by industrial action leading to its lowest level of peak and off-peak services this year. The dipin Jubilee line peak service performance was a result of a signal failure at Westminster on 1 March while peak and off-peak services on the Piccadilly line were severely disrupted by signalling problems on the east end of the line on 8 February. Peak services on the Circle, Hammersmith &amp; City and Metropolitan lines were impacted by a signal failure at King's Cross St.Pancras on the morning of 22 February, whilea report of smoke in a tunnel at Victoria on 7 February affected morning peak services on the Victoria line.</t>
        </r>
      </text>
    </comment>
    <comment ref="I25" authorId="2" shapeId="0" xr:uid="{00000000-0006-0000-0100-00000C000000}">
      <text>
        <r>
          <rPr>
            <sz val="9"/>
            <color indexed="81"/>
            <rFont val="Tahoma"/>
            <family val="2"/>
          </rPr>
          <t>Overall network excess journey time improved by 0.57 minutes to 4.98 minutes this Period and was below the 5 minute mark for thethird time on record. Train excess journeytime fell following improved train service reliability while closures excess journey time fell due to fewer engineering worksduring the Period. There was a slight increase in station excess journey time due to a rise in access, egress and interchange times.All lines were better than their performance targets except the Bakerloo which was affected by industrial action. Note that the calculation methodology has been updated to reflect service patterns -figures for last year have been re-statedin this report to be like for like.</t>
        </r>
      </text>
    </comment>
    <comment ref="H26" authorId="3" shapeId="0" xr:uid="{00000000-0006-0000-0100-00000D000000}">
      <text>
        <r>
          <rPr>
            <sz val="9"/>
            <color indexed="81"/>
            <rFont val="Tahoma"/>
            <family val="2"/>
          </rPr>
          <t>Network percentage of scheduled kilometres operated dipped slightly to 97.5% this Period but bettered the target by 0.5%. The only lines failing to better their respective target this Period were the Bakerloo, Circle and Hammersmith &amp; City lines</t>
        </r>
      </text>
    </comment>
    <comment ref="I26" authorId="3" shapeId="0" xr:uid="{00000000-0006-0000-0100-00000E000000}">
      <text>
        <r>
          <rPr>
            <sz val="9"/>
            <color indexed="81"/>
            <rFont val="Tahoma"/>
            <family val="2"/>
          </rPr>
          <t>Overall network excess journey time increased by 0.37 minutes to 5.35 minutes but remained better than target. The increase was largely a result of a rise in the impactof planned engineering works. Train excess journey time also increased due to a rise in track, signal and customer related incidents. There was a slight improvement in station excess journey time due to an improvement in lift and escalator availability and a fall in ticket purchase times.</t>
        </r>
      </text>
    </comment>
    <comment ref="H27" authorId="3" shapeId="0" xr:uid="{00000000-0006-0000-0100-00000F000000}">
      <text>
        <r>
          <rPr>
            <sz val="9"/>
            <color indexed="81"/>
            <rFont val="Tahoma"/>
            <family val="2"/>
          </rPr>
          <t>Network percentage of scheduled kilometres operated dipped slightly to 97.4% this Period but bettered the target by 0.2%. Seven lines bettered their targets, with the Bakerloo, Central, Northern, and Piccadilly lines failing to better their respective targets.</t>
        </r>
      </text>
    </comment>
    <comment ref="I27" authorId="3" shapeId="0" xr:uid="{00000000-0006-0000-0100-000010000000}">
      <text>
        <r>
          <rPr>
            <sz val="9"/>
            <color indexed="81"/>
            <rFont val="Tahoma"/>
            <family val="2"/>
          </rPr>
          <t>Overall network excess journey time this Period improved by 0.29 minutes to 5.06 minutes, bettering the target of 5.30 minutes. This was largely due to a fall in the impact of planned engineering works resulting in a 0.24 minute improvement in closure time. Train excess journey time fell by 0.04 minutes following the resolution of industrial action on the Bakerloo line, while station excess journey time improved slightly due to a fall in demand levels.</t>
        </r>
      </text>
    </comment>
    <comment ref="H28" authorId="2" shapeId="0" xr:uid="{00000000-0006-0000-0100-000011000000}">
      <text>
        <r>
          <rPr>
            <sz val="9"/>
            <color indexed="81"/>
            <rFont val="Tahoma"/>
            <family val="2"/>
          </rPr>
          <t xml:space="preserve">Network percentage of scheduled kilometres operated, at 98.3% increased to its 
highest level since Period 7 last year and bettered the target by 1.1%. The Piccadilly 
line achieved 99.1% of scheduled kilometres operated this Period, the highest since 
1995. The Jubilee line exceeded 99.0% for the second successive Period while the 
Metropolitan line, at 98.8% of scheduled kilometres operated was at its highest level 
since Period 7 last year. Peak and off-peak percentages for the Period were 98.0% and 98.4% respectively. </t>
        </r>
      </text>
    </comment>
    <comment ref="I28" authorId="2" shapeId="0" xr:uid="{00000000-0006-0000-0100-000012000000}">
      <text>
        <r>
          <rPr>
            <sz val="9"/>
            <color indexed="81"/>
            <rFont val="Tahoma"/>
            <family val="2"/>
          </rPr>
          <t>Overall network excess journey time this Period improved by 0.33 minutes compared with last and, at 4.73 minutes, is the third best result on record. The improvement in excess journey time consisted of a 0.45 minute fall in train excess journey time and a 
0.06 minute rise in both station and planned closure excess journey time. The improvement in train excess journey time was due to a fall in the impact of train 
service disruption: signals &amp; track, staff absence/shortage and customer related incidents. Station excess journey time increased due to a rise in lift and escalator downtime and customer demand levels while there was also an increase in the 
impact of planned engineering works. The Piccadilly line excess journey time of 3.18 minutes was at its lowest level since this measure was introduced over 15 years ago.</t>
        </r>
      </text>
    </comment>
    <comment ref="H29" authorId="2" shapeId="0" xr:uid="{00000000-0006-0000-0100-000013000000}">
      <text>
        <r>
          <rPr>
            <sz val="9"/>
            <color indexed="81"/>
            <rFont val="Tahoma"/>
            <family val="2"/>
          </rPr>
          <t>Network percentage of scheduled kilometres operated dipped slightly to 98.2% this Period but exceeded the target of 97.2%. The Central and Northern lines 
achieved their highest percentage of scheduled kilometres operated since Period 7 last year. The Waterloo &amp; City and Metropolitan lines narrowly missed their 
respective targets this Period.</t>
        </r>
      </text>
    </comment>
    <comment ref="I29" authorId="2" shapeId="0" xr:uid="{00000000-0006-0000-0100-000014000000}">
      <text>
        <r>
          <rPr>
            <sz val="9"/>
            <color indexed="81"/>
            <rFont val="Tahoma"/>
            <family val="2"/>
          </rPr>
          <t>Network excess journey time remained at 4.73 minutes this Period, the third best on record, beating the target again by 0.72 minutes. Train and station excess 
journey time increased by 0.02 and 0.08 minutes respectively while the impact of planned closures reduced by 0.10 minutes. A rise in the impact of staff and customer 
related disruption led to an increase in train excess journey time. Station excess journey time increased by 0.08 minutes due to a reduction in lift availability. The 
Waterloo &amp; City line was impacted by an extended points failure at Bank on 13 June which led to the line's worst result since Period 11 2012/13. The increase on the 
Circle and Hammersmith &amp; City lines was due to the impact of fleet defects and staff related disruption. The Jubilee line missed its target this Period due to the 
highest level of fleet related disruption recorded since Period 3 last year.</t>
        </r>
      </text>
    </comment>
    <comment ref="H30" authorId="2" shapeId="0" xr:uid="{00000000-0006-0000-0100-000015000000}">
      <text>
        <r>
          <rPr>
            <sz val="9"/>
            <color indexed="81"/>
            <rFont val="Tahoma"/>
            <family val="2"/>
          </rPr>
          <t xml:space="preserve">Network percentage of scheduled kilometres operated reduced by 0.5% to 97.7% this Period but exceeded the target of 97.2%. The Victoria line recorded its lowest 
percentage of scheduled kilometres operated since Period 8 2011/12, due to several passenger under train incidents - resulting in a below target performance. The 
Central, Circle, Hammersmith &amp; City and Northern lines were also below their respective targets this Period. 
</t>
        </r>
      </text>
    </comment>
    <comment ref="I30" authorId="2" shapeId="0" xr:uid="{00000000-0006-0000-0100-000016000000}">
      <text>
        <r>
          <rPr>
            <sz val="9"/>
            <color indexed="81"/>
            <rFont val="Tahoma"/>
            <family val="2"/>
          </rPr>
          <t>Network excess journey time (EJT) at 5.55 minutes increased to its highest level since Period 11 of last year, but was still better than target. Train excess journey time 
increased by 0.68 minutes due to signal &amp; track failures and staff absence/shortage. There was also a rise in customer demand, while available train service capacity 
fell by 0.5%. leading to higher levels of on-train crowding. The rise in customer demand also affected station excess journey time, with increases reported for entry, 
exit and interchange times. Excess journey time for closures increased following an increase in planned weekend engineering works this Period.</t>
        </r>
      </text>
    </comment>
    <comment ref="H31" authorId="2" shapeId="0" xr:uid="{00000000-0006-0000-0100-000017000000}">
      <text>
        <r>
          <rPr>
            <sz val="9"/>
            <color indexed="81"/>
            <rFont val="Tahoma"/>
            <family val="2"/>
          </rPr>
          <t xml:space="preserve">Network percentage of scheduled kilometres operated improved by 0.2% to 97.9% this Period and exceeded the target of 97.2%. The Victoria and Northern lines fell 
short of their respective targets this Period, with customer related incidents affecting the Victoria line while signal related disruption impacted on the Northern line. 
</t>
        </r>
      </text>
    </comment>
    <comment ref="I31" authorId="2" shapeId="0" xr:uid="{00000000-0006-0000-0100-000018000000}">
      <text>
        <r>
          <rPr>
            <sz val="9"/>
            <color indexed="81"/>
            <rFont val="Tahoma"/>
            <family val="2"/>
          </rPr>
          <t>Network excess journey time (EJT) at 4.80 minutes was 0.75 minutes lower than last Period, and 0.50 minutes better than target. Train and station excess journey 
time was lower compared with last Period due to a seasonal fall in demand levels. There was a slight increase in excess journey time for closures following a rise in 
the impact of planned weekend engineering works this Period.</t>
        </r>
      </text>
    </comment>
    <comment ref="H32" authorId="2" shapeId="0" xr:uid="{00000000-0006-0000-0100-000019000000}">
      <text>
        <r>
          <rPr>
            <sz val="9"/>
            <color indexed="81"/>
            <rFont val="Tahoma"/>
            <family val="2"/>
          </rPr>
          <t>Network percentage of scheduled kilometres operated, at 98.4%, improved to its highest level since Period 7 of last year exceeding the target of 97.2%. All lines with 
the exception of the Northern and Waterloo &amp; City lines recorded a Period-on-Period improvement with the Circle and Hammersmith &amp; City lines recording their best percentage of scheduled kilometres operated since Period 8 of last year.</t>
        </r>
      </text>
    </comment>
    <comment ref="I32" authorId="2" shapeId="0" xr:uid="{00000000-0006-0000-0100-00001A000000}">
      <text>
        <r>
          <rPr>
            <sz val="9"/>
            <color indexed="81"/>
            <rFont val="Tahoma"/>
            <family val="2"/>
          </rPr>
          <t>Network excess journey time (EJT), at 4.10 minutes, was the best on record, beating the previous best of 4.24 minutes set in Period 6 of last year. 
All elements of excess journey time (train, station and planned closure) were lower than last Period. Train excess journey time at 2.11 minutes was at its lowest on 
record due to a drop in the impact of train service incidents.</t>
        </r>
      </text>
    </comment>
    <comment ref="H33" authorId="2" shapeId="0" xr:uid="{00000000-0006-0000-0100-00001B000000}">
      <text>
        <r>
          <rPr>
            <sz val="9"/>
            <color indexed="81"/>
            <rFont val="Tahoma"/>
            <family val="2"/>
          </rPr>
          <t xml:space="preserve">Network percentage of scheduled kilometres operated dipped to 98.0% this Period but remained ahead of
target. The target has been
met or exceeded in 16 of the
last 17 periods. The exception to this is Period 10 last year, which was impacted by industrial action on Boxing day. </t>
        </r>
      </text>
    </comment>
    <comment ref="I33" authorId="2" shapeId="0" xr:uid="{00000000-0006-0000-0100-00001C000000}">
      <text>
        <r>
          <rPr>
            <sz val="9"/>
            <color indexed="81"/>
            <rFont val="Tahoma"/>
            <family val="2"/>
          </rPr>
          <t>Network excess journey time (EJT) rose to 5.38 minutes this Period but remained better than target. The rise, compared with last Period’s best on record of 4.10 minutes, was due to a 10 per cent increase in demand levels as commuters returned to work at the end of the summer holidays.</t>
        </r>
      </text>
    </comment>
    <comment ref="H34" authorId="2" shapeId="0" xr:uid="{00000000-0006-0000-0100-00001D000000}">
      <text>
        <r>
          <rPr>
            <sz val="9"/>
            <color indexed="81"/>
            <rFont val="Tahoma"/>
            <family val="2"/>
          </rPr>
          <t xml:space="preserve">Network Percentage of Scheduled Kilometres Operated dipped to 97.2% this Period but still remained on target.
82.6% of scheduled services were operated during the storm on 28 October - equating to the loss of approximately 34.5k scheduled kilometres. Excluding the effects of the storm, network percentage of schedule kilometres operated was 97.8% (0.6% better than target).
The Central, Victoria, Circle, Hammersmith &amp; City and Jubilee lines failed to beat their respective targets this Period. 
</t>
        </r>
      </text>
    </comment>
    <comment ref="I34" authorId="2" shapeId="0" xr:uid="{00000000-0006-0000-0100-00001E000000}">
      <text>
        <r>
          <rPr>
            <sz val="9"/>
            <color indexed="81"/>
            <rFont val="Tahoma"/>
            <family val="2"/>
          </rPr>
          <t xml:space="preserve">Network excess journey time (EJT) rose to 6.03 minutes this Period with the effects of the storm on 28 October contributing 0.23 minutes. Excluding this, Network EJT 
was 5.80 minutes - narrowly missing the 5.79 minute target. The Bakerloo, Piccadilly and Waterloo &amp; City lines beat their respective target this period. 
</t>
        </r>
      </text>
    </comment>
    <comment ref="H35" authorId="2" shapeId="0" xr:uid="{00000000-0006-0000-0100-00001F000000}">
      <text>
        <r>
          <rPr>
            <sz val="9"/>
            <color indexed="81"/>
            <rFont val="Tahoma"/>
            <family val="2"/>
          </rPr>
          <t>Peak percentage of scheduled kilometres operated is usually lower than off-peak as the more intensive service levels operated during peak times means that any 
disruption causes a larger loss of service than at quieter times of day. 
Network peak and off-peak services improved this Period to 97.4 per cent and 97.7 per cent respectively, equating to a Network all day percentage of scheduled 
kilometres operated of 97.6 per cent.</t>
        </r>
      </text>
    </comment>
    <comment ref="I35" authorId="2" shapeId="0" xr:uid="{00000000-0006-0000-0100-000020000000}">
      <text>
        <r>
          <rPr>
            <sz val="9"/>
            <color indexed="81"/>
            <rFont val="Tahoma"/>
            <family val="2"/>
          </rPr>
          <t>Network excess journey time (EJT) at 5.91 minutes improved by 0.13 minutes compared to last Period and was 0.27 minutes better than target</t>
        </r>
      </text>
    </comment>
    <comment ref="H36" authorId="2" shapeId="0" xr:uid="{00000000-0006-0000-0100-000021000000}">
      <text>
        <r>
          <rPr>
            <sz val="9"/>
            <color indexed="81"/>
            <rFont val="Tahoma"/>
            <family val="2"/>
          </rPr>
          <t>Network peak services dipped to 97.2 per cent while off-peak services improved to 97.9 per cent this Period, equating to a Network all day percentage of scheduled 
kilometres operated of 97.7 per cent. Peak kilometres operated on the Central line dipped following an engineering overrun at Marble Arch on 12 December. A points failure at Stratford disrupted morning peak services on the Jubilee line on 3 January.</t>
        </r>
      </text>
    </comment>
    <comment ref="I36" authorId="2" shapeId="0" xr:uid="{00000000-0006-0000-0100-000022000000}">
      <text>
        <r>
          <rPr>
            <sz val="9"/>
            <color indexed="81"/>
            <rFont val="Tahoma"/>
            <family val="2"/>
          </rPr>
          <t>Network excess journey time (EJT) improved by 1.60 minutes to 4.31 minutes in Period 10 following a seasonal fall in customer demand levels and a reduction in the impact of train service disruption. The Victoria line recorded its lowest EJT for over three years. 
On the Circle and Hammersmith &amp; City lines, there was a rise in the impact of signal failures. Staff absence/shortages also continued to impact on the lines and accounted for over 0.40 minutes of EJT. A detailed plan has been developed to address the issue of Train Operator non-availability. 
The Piccadilly line recorded a rise in the impact of signal and track failures and an increase in staff related disruption. A series of failures at Knightsbridge in late 
December accounted for 40 per cent of signal and track failure related disruption this Period. Staff-related disruption also affected the line, and was at its highest level for almost two years.</t>
        </r>
      </text>
    </comment>
    <comment ref="H37" authorId="2" shapeId="0" xr:uid="{00000000-0006-0000-0100-000023000000}">
      <text>
        <r>
          <rPr>
            <sz val="9"/>
            <color indexed="81"/>
            <rFont val="Tahoma"/>
            <family val="2"/>
          </rPr>
          <t>Peak percentage of scheduled kilometres operated is usually lower than off-peak as the more intensive service levels operated during peak times means that any disruption causes a larger loss of service than at quieter times of day. 
Network peak and off-peak services improved to 97.5 per cent and 98.4 per cent respectively, equating to a network all day percentage of scheduled kilometres operated of 98.1 per cent.</t>
        </r>
      </text>
    </comment>
    <comment ref="I37" authorId="2" shapeId="0" xr:uid="{00000000-0006-0000-0100-000024000000}">
      <text>
        <r>
          <rPr>
            <sz val="9"/>
            <color indexed="81"/>
            <rFont val="Tahoma"/>
            <family val="2"/>
          </rPr>
          <t>Network excess journey time (EJT) increased by 0.90 minutes to 5.26 minutes in Period 11 following a seasonal rise in customer demand levels. This was 0.29 
minutes lower than in the same Period last year. 
The Central line was affected by a rise in the impact of fleet failures and signal and track failures. A signal failure at Mile End on 28 January caused 0.37 minutes EJT 
this Period. 
The Victoria line was disrupted on 23 January when signalling equipment at Victoria station was damaged by the entry of concrete and water from upgrade works, 
resulting in the partial suspension of services between Warren Street and Brixton for the rest of the day. There were also person under train incidents at Victoria, 
Warren Street and Vauxhall during the Period. 
The Circle and Hammersmith &amp; City line was impacted by signal failures at King’s Cross St.Pancras on 6 January and Aldgate East on 10 January. Person ill on train 
incidents at Sloane Square on 9 January and Euston Square on 22 January also impacted on EJT.</t>
        </r>
      </text>
    </comment>
    <comment ref="H38" authorId="2" shapeId="0" xr:uid="{00000000-0006-0000-0100-000025000000}">
      <text>
        <r>
          <rPr>
            <sz val="9"/>
            <color indexed="81"/>
            <rFont val="Tahoma"/>
            <family val="2"/>
          </rPr>
          <t>Network percentage of scheduled kilometres operated in Period 12, at 92.5 per cent was 4.7 per cent below target. Approximately 336,000 fewer kilometres were operated in the Period due to industrial action. Excluding the affects of this, the network target (of 97.2 per cent) would have been exceeded by 0.8 per cent.</t>
        </r>
      </text>
    </comment>
    <comment ref="I38" authorId="2" shapeId="0" xr:uid="{00000000-0006-0000-0100-000026000000}">
      <text>
        <r>
          <rPr>
            <sz val="9"/>
            <color indexed="81"/>
            <rFont val="Tahoma"/>
            <family val="2"/>
          </rPr>
          <t xml:space="preserve">Network excess journey time (EJT) increased by 1.47 minutes to 6.73 minutes this Period due to industrial action - the impact of which was 1.61 minutes. Excluding industrial action, network EJT would have been 5.12 minutes, below target. 
</t>
        </r>
      </text>
    </comment>
    <comment ref="H39" authorId="2" shapeId="0" xr:uid="{00000000-0006-0000-0100-000027000000}">
      <text>
        <r>
          <rPr>
            <sz val="9"/>
            <color indexed="81"/>
            <rFont val="Tahoma"/>
            <family val="2"/>
          </rPr>
          <t xml:space="preserve">Network percentage of scheduled kilometres operated improved by 5.7 per cent to 98.2 per cent in Period 13. Network peak and off-peak services operated were 98.1 per cent and 98.2 per cent respectively. 
</t>
        </r>
      </text>
    </comment>
    <comment ref="I39" authorId="2" shapeId="0" xr:uid="{00000000-0006-0000-0100-000028000000}">
      <text>
        <r>
          <rPr>
            <sz val="9"/>
            <color indexed="81"/>
            <rFont val="Tahoma"/>
            <family val="2"/>
          </rPr>
          <t xml:space="preserve">Network excess journey time (EJT), at 5.14 minutes was 0.53 minutes better than target this Period. All lines, with the exception of the Central, Circle, Hammersmith &amp; 
City and Waterloo &amp; City lines, beat their respective targets. 
</t>
        </r>
      </text>
    </comment>
    <comment ref="H40" authorId="2" shapeId="0" xr:uid="{00000000-0006-0000-0100-000029000000}">
      <text>
        <r>
          <rPr>
            <sz val="9"/>
            <color indexed="81"/>
            <rFont val="Tahoma"/>
            <family val="2"/>
          </rPr>
          <t>Network percentage of schedule kilometres operated at 98.3 per cent was at its highest level since period 6 2013/14. Over 5.5 million kilometres were operated across the network in Period 1. Network peak and off-peak services operated were 97.6 per cent and 98.5 per cent respectively.</t>
        </r>
      </text>
    </comment>
    <comment ref="I40" authorId="2" shapeId="0" xr:uid="{00000000-0006-0000-0100-00002A000000}">
      <text>
        <r>
          <rPr>
            <sz val="9"/>
            <color indexed="81"/>
            <rFont val="Tahoma"/>
            <family val="2"/>
          </rPr>
          <t>Network excess journey time (EJT), at 4.27 minutes was 0.22 minutes better than target and 0.87 minutes down on last Period. This was due to a seasonal fall in station congestion and on-train crowding levels during Easter.
All lines with the exception of the District and Waterloo &amp; City lines beat their respective targets in the Period. The District line recorded an EJT of 3.64 minutes, 0.06 minutes below target due to a number of signal failures. The Waterloo &amp; City line was affected by the loss of signalling control on 9 April, which contributed to its below target performance.</t>
        </r>
      </text>
    </comment>
    <comment ref="H41" authorId="2" shapeId="0" xr:uid="{00000000-0006-0000-0100-00002B000000}">
      <text>
        <r>
          <rPr>
            <sz val="9"/>
            <color indexed="81"/>
            <rFont val="Tahoma"/>
            <family val="2"/>
          </rPr>
          <t>The network operated 5.7 million kilometres in Period 2, equating to 93.3 per cent of scheduled kilometres operated. Industrial Action resulted in the loss of 
approximately 0.3 million kilometres or 5 per cent of schedule. In spite of this, the level of service operated was better than during the previous Industrial Action in 
Period 12 2013/14.
Excluding the effects of the Industrial Action, the Bakerloo, Central, District and Piccadilly lines narrowly missed their respective targets. Incidents impacting on the 
Bakerloo line included a Train Operator error on 7 May and a signalling train detection fault on 19 May. On the Central line, approximately 78 per cent of schedule 
was operated following the loss of signalling control at Bethnal Green and a defective train incident at Leyton on 8 May. The District line was impacted by signal and 
track related disruption whilst a signal failure at Wood Green on 9 May affected the Piccadilly line.
The Northern line matched the record high of 99.7 per cent of scheduled kilometres operated achieved in Period 6 2012/13, while Victoria line performance was at its 
highest level for over a year</t>
        </r>
      </text>
    </comment>
    <comment ref="I41" authorId="2" shapeId="0" xr:uid="{00000000-0006-0000-0100-00002C000000}">
      <text>
        <r>
          <rPr>
            <sz val="9"/>
            <color indexed="81"/>
            <rFont val="Tahoma"/>
            <family val="2"/>
          </rPr>
          <t>Network Excess Journey Time (EJT) at 5.60 minutes was 0.89 minutes above target, with 1.46 minutes resulting from Industrial Action. Excluding the effects of Industrial Action, all lines bettered their respective targets this Period, with EJT on the Victoria, Circle and Hammersmith &amp; City lines at their best levels for over a year</t>
        </r>
      </text>
    </comment>
    <comment ref="H42" authorId="1" shapeId="0" xr:uid="{00000000-0006-0000-0100-00002D000000}">
      <text>
        <r>
          <rPr>
            <sz val="9"/>
            <color indexed="81"/>
            <rFont val="Tahoma"/>
            <family val="2"/>
          </rPr>
          <t xml:space="preserve">The Network operated approximately 6.1 million kilometres in Period 3 (an increase of 0.2 million kilometres on the same Period last year), equating to 98.1 per cent of scheduled kilometres operated. 
The Bakerloo line at 99.1 per cent, operated its highest level of scheduled kilometres for over 2 years, while the Victoria line at 99.0 per cent was at its highest level since Period 6 2012/13. Excluding the impacts of Industrial Action last Period and in Period 12 2013/14, the Metropolitan line exceeded its target for the thirteenth consecutive period. The Northern line also continued its strong performance, exceeding 99.0 per cent for the eighth successive period (if the impacts of Industrial Action are excluded), following the completion of signalling upgrade work with the whole line transferred to Transmission Based Train Control (TBTC) during Period 3.
The Central line was impacted by Train Operator absence this period which affected its percentage of scheduled kilometres operated. A plan to reduce Train Operator non-availability has been developed, with early indications showing an improving trend. The District line was impacted by signal related disruption this Period and a number of initiatives have taken place to improve performance. The Jubilee line narrowly missed its target this Period, with a person under a train incident at Kilburn disrupting services on 30 May. The Waterloo &amp; City line was affected by a points indication failure on 20 June which resulted in its below target performance. </t>
        </r>
      </text>
    </comment>
    <comment ref="I42" authorId="1" shapeId="0" xr:uid="{00000000-0006-0000-0100-00002E000000}">
      <text>
        <r>
          <rPr>
            <sz val="9"/>
            <color indexed="81"/>
            <rFont val="Tahoma"/>
            <family val="2"/>
          </rPr>
          <t>Network Excess Journey Time (EJT) at 4.37 minutes was 0.35 minutes better (lower) than target and also 0.36 minutes better than the same Period last year. 
Individually, EJT was better (lower) than target on seven out of 10 lines. The Bakerloo line narrowly missed its target this Period due to staff related disruption, while 
the District line was impacted by signal related disruption. The Waterloo &amp; City line was affected by a points indication failure on 20 June resulting in below target 
performance this Period.</t>
        </r>
      </text>
    </comment>
    <comment ref="H43" authorId="4" shapeId="0" xr:uid="{00000000-0006-0000-0100-00002F000000}">
      <text>
        <r>
          <rPr>
            <sz val="9"/>
            <color indexed="81"/>
            <rFont val="Tahoma"/>
            <family val="2"/>
          </rPr>
          <t xml:space="preserve">The network operated approximately 6.3 million kilometres in Period 4 (an increase 
of 0.5 million kilometres on the same Period last year), equating to 98.0 per cent of 
scheduled kilometres operated. 
</t>
        </r>
      </text>
    </comment>
    <comment ref="I43" authorId="4" shapeId="0" xr:uid="{00000000-0006-0000-0100-000030000000}">
      <text>
        <r>
          <rPr>
            <sz val="9"/>
            <color indexed="81"/>
            <rFont val="Tahoma"/>
            <family val="2"/>
          </rPr>
          <t>Network scheduled journey time improved by 0.53 minutes to 37.78 minutes in 
Period 4. Timetable changes for the Victoria and Northern lines contributed to this 
improvement, which was offset in part by the closure of Bond Street's Jubilee line 
platforms to facilitate Crossrail works.
Network Excess Journey Time (EJT), at 4.65 minutes, was 0.16 minutes better than 
target and also 0.90 minutes better than the same Period last year.</t>
        </r>
      </text>
    </comment>
    <comment ref="H44" authorId="4" shapeId="0" xr:uid="{00000000-0006-0000-0100-000031000000}">
      <text>
        <r>
          <rPr>
            <sz val="9"/>
            <color indexed="81"/>
            <rFont val="Tahoma"/>
            <family val="2"/>
          </rPr>
          <t>The network operated approximately 6.2 million kilometres in Period 5 (an increase
of 0.4 million kilometres on the same Period last year), equating to 97.7 per cent of
schedule kilometres operated.</t>
        </r>
      </text>
    </comment>
    <comment ref="I44" authorId="4" shapeId="0" xr:uid="{00000000-0006-0000-0100-000032000000}">
      <text>
        <r>
          <rPr>
            <sz val="9"/>
            <color indexed="81"/>
            <rFont val="Tahoma"/>
            <family val="2"/>
          </rPr>
          <t>Network scheduled journey time increased by 0.28 minutes to 37.97 minutes in
Period 5. A major closure on the Metropolitan and Piccadilly lines for track and
drainage replacement works between Uxbridge and Rayners Lane, and the closure
of Bond Street on the Jubilee Line contributed to this increase.
Network Excess Journey Time (EJT), at 4.40 minutes, was 0.17 minutes better than
target and also 0.40 minutes better than the same Period last year.</t>
        </r>
      </text>
    </comment>
    <comment ref="H45" authorId="4" shapeId="0" xr:uid="{00000000-0006-0000-0100-000033000000}">
      <text>
        <r>
          <rPr>
            <sz val="9"/>
            <color indexed="81"/>
            <rFont val="Tahoma"/>
            <family val="2"/>
          </rPr>
          <t>The network operated approximately 6.1 million kilometres in the period (an increase
of 0.3 million kilometres on the same Period 6 last year), equating to 97.5 per cent of
schedule kilometres operated.</t>
        </r>
      </text>
    </comment>
    <comment ref="I45" authorId="4" shapeId="0" xr:uid="{00000000-0006-0000-0100-000034000000}">
      <text>
        <r>
          <rPr>
            <sz val="9"/>
            <color indexed="81"/>
            <rFont val="Tahoma"/>
            <family val="2"/>
          </rPr>
          <t>Network Scheduled Journey Time improved by 0.20 minutes to 37.77 minutes
following completion of major track and drainage works carried out during a
temporary closure on the Metropolitan and Piccadilly lines in Period 5.
Network Excess Journey Time at 4.37 minutes was on target, but 0.27 minutes
higher than the same period last year. Excluding the impact of Industrial Action on
the Central &amp; Waterloo &amp; City lines, the result would have been better than target at
4.11 minutes. The Metropolitan and Piccadilly lines performed exceptionally well in
Period 6, with the Piccadilly line recording its best result in over 13 periods.</t>
        </r>
      </text>
    </comment>
    <comment ref="H46" authorId="4" shapeId="0" xr:uid="{00000000-0006-0000-0100-000035000000}">
      <text>
        <r>
          <rPr>
            <sz val="9"/>
            <color indexed="81"/>
            <rFont val="Tahoma"/>
            <family val="2"/>
          </rPr>
          <t>The network operated approximately 6.2 million kilometres in the Period (an increase
of 0.3 million kilometres on the same Period last year), equating to 97.4 per cent of
scheduled kilometres operated.</t>
        </r>
      </text>
    </comment>
    <comment ref="I46" authorId="4" shapeId="0" xr:uid="{00000000-0006-0000-0100-000036000000}">
      <text>
        <r>
          <rPr>
            <sz val="9"/>
            <color indexed="81"/>
            <rFont val="Tahoma"/>
            <family val="2"/>
          </rPr>
          <t xml:space="preserve">Network Scheduled Journey Time remained at 37.77 minutes this Period.
Network Excess Journey Time, at 4.96 minutes, was 0.06 minutes higher than target
but 0.42 minutes better than the same Period last year. The Jubilee line performed
exceptionally well, recording its best result in over 13 periods. </t>
        </r>
      </text>
    </comment>
    <comment ref="H47" authorId="4" shapeId="0" xr:uid="{00000000-0006-0000-0100-000037000000}">
      <text>
        <r>
          <rPr>
            <sz val="9"/>
            <color indexed="81"/>
            <rFont val="Tahoma"/>
            <family val="2"/>
          </rPr>
          <t xml:space="preserve">The Network operated approximately 6.2 million kilometres in the Period (an increase of 0.4 million kilometres on the same Period last year), equating to 98.1 per cent of scheduled kilometres operated.
</t>
        </r>
      </text>
    </comment>
    <comment ref="I47" authorId="4" shapeId="0" xr:uid="{00000000-0006-0000-0100-000038000000}">
      <text>
        <r>
          <rPr>
            <sz val="9"/>
            <color indexed="81"/>
            <rFont val="Tahoma"/>
            <family val="2"/>
          </rPr>
          <t xml:space="preserve">Network Scheduled Journey Time improved by 0.04 minutes to 37.73 minutes in Period 8, following the re-opening of the Bakerloo and Northern lines at Embankment Station towards the end of the Period.
Network Excess Journey Time, at 4.65 minutes, was 0.36 minutes better than target, and was also 1.39 minutes better than the same Period last year. All lines met their targets, except for the Bakerloo line which narrowly missed its target due to signal failures caused by a defective Network Rail owned cable at Queen's Park and two instances of late finishing Network Rail works on the section north of Queen's Park. </t>
        </r>
      </text>
    </comment>
    <comment ref="H48" authorId="4" shapeId="0" xr:uid="{00000000-0006-0000-0100-000039000000}">
      <text>
        <r>
          <rPr>
            <sz val="9"/>
            <color indexed="81"/>
            <rFont val="Tahoma"/>
            <family val="2"/>
          </rPr>
          <t>The network operated approximately 6.2 million kilometres in the Period (an increase
of 0.19 million kilometres on the same Period last year), equating to 97.4 per cent of
scheduled kilometres operated.</t>
        </r>
      </text>
    </comment>
    <comment ref="I48" authorId="4" shapeId="0" xr:uid="{00000000-0006-0000-0100-00003A000000}">
      <text>
        <r>
          <rPr>
            <sz val="9"/>
            <color indexed="81"/>
            <rFont val="Tahoma"/>
            <family val="2"/>
          </rPr>
          <t>Network scheduled journey time improved by 0.16 minutes to 37.57 minutes in Period 9, following the re-opening of Embankment Station for Bakerloo and Northern line services, Jubilee line services resuming at Bond Street, and the completion of lift works at Covent Garden.
Network Excess Journey Time, at 5.37 minutes, was 0.04 minutes better than target
and 0.54 minutes better than the same Period last year.</t>
        </r>
      </text>
    </comment>
    <comment ref="H49" authorId="4" shapeId="0" xr:uid="{00000000-0006-0000-0100-00003B000000}">
      <text>
        <r>
          <rPr>
            <sz val="9"/>
            <color indexed="81"/>
            <rFont val="Tahoma"/>
            <family val="2"/>
          </rPr>
          <t>The network operated approximately 5.8 million kilometres in the Period – up by 0.3 million kilometres on Period 10 of last year – equating to 97.5 per cent of scheduled kilometres
operated.</t>
        </r>
      </text>
    </comment>
    <comment ref="I49" authorId="4" shapeId="0" xr:uid="{00000000-0006-0000-0100-00003C000000}">
      <text>
        <r>
          <rPr>
            <sz val="9"/>
            <color indexed="81"/>
            <rFont val="Tahoma"/>
            <family val="2"/>
          </rPr>
          <t>Network scheduled journey time reduced by 0.50 minutes to 37.07 minutes in Period 10 due to new timetables on the Northern, Piccadilly, District, Circle, Hammersmith &amp; City and Metropolitan lines. The Piccadilly line resumed services at Gloucester Road following the completion of lift works.
Network excess journey time (EJT), at 4.19 minutes, was:
• 1.18 minutes better than Period 9
• 0.14 minutes better than target
• 0.17 minutes better than the same period last year
The Central, Waterloo &amp; City, Northern, District, Metropolitan, Circle and Hammersmith &amp; City lines all met their targets. The Bakerloo line missed its target by a small margin due to a broken left-hand running rail at Baker Street. The Victoria line was affected by a rail defect at Brixton and speed restrictions imposed as a consequence. The Piccadilly line missed its target due to a defective train at Stamford Brook and a track circuit failure at Knightsbridge.</t>
        </r>
      </text>
    </comment>
    <comment ref="H50" authorId="4" shapeId="0" xr:uid="{00000000-0006-0000-0100-00003D000000}">
      <text>
        <r>
          <rPr>
            <sz val="9"/>
            <color indexed="81"/>
            <rFont val="Tahoma"/>
            <family val="2"/>
          </rPr>
          <t>The network operated approximately 6.4 million kilometres in the period – up by 0.4 million kilometres on Period 11 of last year – equating to 97.9 per cent of scheduled kilometres operated.
The Bakerloo, Central, Waterloo &amp; City and Northern lines all bettered or met their targets, with the Bakerloo and Central lines also improving from Period 10. The Victoria, Metropolitan and Piccadilly lines although below target, also showed improvements in performance from the last period.</t>
        </r>
      </text>
    </comment>
    <comment ref="I50" authorId="4" shapeId="0" xr:uid="{00000000-0006-0000-0100-00003E000000}">
      <text>
        <r>
          <rPr>
            <sz val="9"/>
            <color indexed="81"/>
            <rFont val="Tahoma"/>
            <family val="2"/>
          </rPr>
          <t>Total journey time was 41.91 minutes in Period 11. Network scheduled journey time increased by 0.16 minutes to 37.22 minutes during the Period.
This was the result of Central line services not stopping at Tottenham Court Road
because of Crossrail works due to be completed in December 2015.</t>
        </r>
      </text>
    </comment>
    <comment ref="H51" authorId="4" shapeId="0" xr:uid="{00000000-0006-0000-0100-00003F000000}">
      <text>
        <r>
          <rPr>
            <sz val="9"/>
            <color indexed="81"/>
            <rFont val="Tahoma"/>
            <family val="2"/>
          </rPr>
          <t xml:space="preserve">The network operated approximately 6.4 million kilometres in the Period – up by 0.7 million kilometres on Period 12 of last year (which was affected by industrial action) – equating to 98.2 per cent of scheduled
kilometres operated. </t>
        </r>
      </text>
    </comment>
    <comment ref="I51" authorId="4" shapeId="0" xr:uid="{00000000-0006-0000-0100-000040000000}">
      <text>
        <r>
          <rPr>
            <sz val="9"/>
            <color indexed="81"/>
            <rFont val="Tahoma"/>
            <family val="2"/>
          </rPr>
          <t xml:space="preserve">Total journey time improved by 0.34 minutes, from 41.91 minutes in Period 11 to 41.57 minutes in Period 12.
Network excess journey time (EJT), at 4.34 minutes, was on target and 2.39 minutes better than the corresponding Period last year, which was affected by industrial action.
The Central, Victoria, Jubilee, Northern, Piccadilly and
Metropolitan lines all bettered their targets this Period.
The Bakerloo, District, Circle and Hammersmith &amp; City
lines all showed improvements in their performance from
Period 11. </t>
        </r>
      </text>
    </comment>
    <comment ref="H52" authorId="4" shapeId="0" xr:uid="{00000000-0006-0000-0100-000041000000}">
      <text>
        <r>
          <rPr>
            <sz val="9"/>
            <color indexed="81"/>
            <rFont val="Tahoma"/>
            <family val="2"/>
          </rPr>
          <t>The network operated approximately 7.1 million kilometres in the period – up by 0.7 million kilometres on Period 13 of last year – equating to 98.4 per cent of scheduled kilometres operated.</t>
        </r>
      </text>
    </comment>
    <comment ref="I52" authorId="4" shapeId="0" xr:uid="{00000000-0006-0000-0100-000042000000}">
      <text>
        <r>
          <rPr>
            <sz val="9"/>
            <color indexed="81"/>
            <rFont val="Tahoma"/>
            <family val="2"/>
          </rPr>
          <t>Total journey time improved by 0.22 minutes, from 41.57
minutes in Period 12 to 41.35 minutes in Period 13. This is almost two minutes better than Period 13 last year, when total journey time was 43.34 minutes.
Network excess journey time (EJT), at 4.12 minutes, was on target and 1.02 minutes better than the same Period last year.</t>
        </r>
      </text>
    </comment>
    <comment ref="I53" authorId="4" shapeId="0" xr:uid="{00000000-0006-0000-0100-000043000000}">
      <text>
        <r>
          <rPr>
            <sz val="9"/>
            <color indexed="81"/>
            <rFont val="Tahoma"/>
            <family val="2"/>
          </rPr>
          <t>Total journey time was 41.68 minutes in Period 1. This is
0.84 minutes better than Period 1 last year, when total
journey time was 42.52 minutes.
Network excess journey time (EJT) at 4.44 minutes, was
0.15 minutes above target in Period 1. This was largely
due to incidents at Neasden on 13 April and Holland Park
on 21 April. Excluding these incidents, performance this
Period would have been on target.
The Bakerloo, Metropolitan, Northern, Piccadilly, and
Waterloo &amp; City lines all bettered their respective targets
this Period.</t>
        </r>
      </text>
    </comment>
    <comment ref="I54" authorId="4" shapeId="0" xr:uid="{00000000-0006-0000-0100-000044000000}">
      <text>
        <r>
          <rPr>
            <sz val="9"/>
            <color indexed="81"/>
            <rFont val="Tahoma"/>
            <family val="2"/>
          </rPr>
          <t>Period 2 was marked by record-breaking performance with the best journey times on record. Total journey time was 40.88 minutes this period, with network excess journey time (EJT) at 3.65 minutes, 0.79 minutes better than target. Period 2 saw the highest performances on record for the network, Central, Jubilee and Metropolitan lines.</t>
        </r>
      </text>
    </comment>
    <comment ref="I55" authorId="4" shapeId="0" xr:uid="{00000000-0006-0000-0100-000045000000}">
      <text>
        <r>
          <rPr>
            <sz val="9"/>
            <color indexed="81"/>
            <rFont val="Tahoma"/>
            <family val="2"/>
          </rPr>
          <t>Total journey time was 41.20 minutes in Period 3. This
was 1.48 minutes better than in the same period last year, when total journey time was 42.68 minutes.
This was the second period ever in which network excess journey time (EJT) was below four minutes. At 3.96 minutes, EJT was 0.48 minutes better than target and 0.41 minutes better than in the same period last year.</t>
        </r>
      </text>
    </comment>
    <comment ref="H56" authorId="4" shapeId="0" xr:uid="{00000000-0006-0000-0100-000046000000}">
      <text>
        <r>
          <rPr>
            <sz val="9"/>
            <color indexed="81"/>
            <rFont val="Tahoma"/>
            <family val="2"/>
          </rPr>
          <t>The network percentage of kilometres operated during peak and off-peak hours
decreased in Period 4 to 91.7 per cent and 93.7 per cent respectively.</t>
        </r>
      </text>
    </comment>
    <comment ref="I56" authorId="4" shapeId="0" xr:uid="{00000000-0006-0000-0100-000047000000}">
      <text>
        <r>
          <rPr>
            <sz val="9"/>
            <color indexed="81"/>
            <rFont val="Tahoma"/>
            <family val="2"/>
          </rPr>
          <t>Total journey time was 43.12 minutes in Period 4. This was
0.58 minutes higher than the same period last year.
Network excess journey time (EJT) was above target at
5.89 minutes. Excluding the impact of industrial action, EJT
was better than target at 4.31 minutes</t>
        </r>
      </text>
    </comment>
    <comment ref="H57" authorId="4" shapeId="0" xr:uid="{00000000-0006-0000-0100-000048000000}">
      <text>
        <r>
          <rPr>
            <sz val="9"/>
            <color indexed="81"/>
            <rFont val="Tahoma"/>
            <family val="2"/>
          </rPr>
          <t>The network operated approximately 6.0 million kilometres
in Period 5 – 0.2 million kilometres less than the same
period last year, equating to 92.7 per cent of scheduled
kilometres operated. Excluding the impact of industrial action, 97.1 per cent of scheduled kilometres were
operated.</t>
        </r>
      </text>
    </comment>
    <comment ref="I57" authorId="4" shapeId="0" xr:uid="{00000000-0006-0000-0100-000049000000}">
      <text>
        <r>
          <rPr>
            <sz val="9"/>
            <color indexed="81"/>
            <rFont val="Tahoma"/>
            <family val="2"/>
          </rPr>
          <t xml:space="preserve">Total journey time was 43.03 minutes in Period 5. This was
0.66 minutes higher than the same period last year.
Excluding the impact of industrial action, total journey time
was 41.51 minutes.
Network excess journey time (EJT) was above target at 5.43
minutes. Excluding the impact of industrial action, EJT, was
better than target at 3.91 minutes. </t>
        </r>
      </text>
    </comment>
    <comment ref="H58" authorId="4" shapeId="0" xr:uid="{00000000-0006-0000-0100-00004A000000}">
      <text>
        <r>
          <rPr>
            <sz val="9"/>
            <color indexed="81"/>
            <rFont val="Tahoma"/>
            <family val="2"/>
          </rPr>
          <t>The network operated approximately 6.4 million
kilometres in Period 6, equating to 98.0 per cent of scheduled kilometres operated. This was 0.3 million kilometres higher than the same period last year.</t>
        </r>
      </text>
    </comment>
    <comment ref="I58" authorId="4" shapeId="0" xr:uid="{00000000-0006-0000-0100-00004B000000}">
      <text>
        <r>
          <rPr>
            <sz val="9"/>
            <color indexed="81"/>
            <rFont val="Tahoma"/>
            <family val="2"/>
          </rPr>
          <t>Network excess journey time (EJT) was better than target
at 4.06 minutes in Period 6.
Total journey time at 41.46 minutes was better than the
moving annual average (MAA) and the same period last
year, when total journey time was 42.15 minutes.</t>
        </r>
      </text>
    </comment>
    <comment ref="H59" authorId="4" shapeId="0" xr:uid="{00000000-0006-0000-0100-00004C000000}">
      <text>
        <r>
          <rPr>
            <sz val="9"/>
            <color indexed="81"/>
            <rFont val="Tahoma"/>
            <family val="2"/>
          </rPr>
          <t>The network operated approximately 6.4 million kilometres in Period 7, equating to 97.5 per cent of scheduled kilometres operated. This was 0.2 million kilometres more than the same period last year.</t>
        </r>
      </text>
    </comment>
    <comment ref="I59" authorId="4" shapeId="0" xr:uid="{00000000-0006-0000-0100-00004D000000}">
      <text>
        <r>
          <rPr>
            <sz val="9"/>
            <color indexed="81"/>
            <rFont val="Tahoma"/>
            <family val="2"/>
          </rPr>
          <t xml:space="preserve">Network excess journey time at 4.68 minutes, was slightly
below target, but still 0.28 minutes better than the same
period last year.
Total journey time at 41.90 minutes was 0.83 minutes
better than Period 7 last year. </t>
        </r>
      </text>
    </comment>
    <comment ref="H60" authorId="4" shapeId="0" xr:uid="{00000000-0006-0000-0100-00004E000000}">
      <text>
        <r>
          <rPr>
            <sz val="9"/>
            <color indexed="81"/>
            <rFont val="Tahoma"/>
            <family val="2"/>
          </rPr>
          <t>The network operated approximately 6.4 million kilometres in Period 8, equating to
97.7 per cent of scheduled kilometres operated. This was 0.2 million kilometres more
than the same period last year.</t>
        </r>
      </text>
    </comment>
    <comment ref="I60" authorId="4" shapeId="0" xr:uid="{00000000-0006-0000-0100-00004F000000}">
      <text>
        <r>
          <rPr>
            <sz val="9"/>
            <color indexed="81"/>
            <rFont val="Tahoma"/>
            <family val="2"/>
          </rPr>
          <t xml:space="preserve">Network excess journey time (EJT) at 4.76 minutes, was on target in Period 8. </t>
        </r>
      </text>
    </comment>
    <comment ref="H61" authorId="4" shapeId="0" xr:uid="{00000000-0006-0000-0100-000050000000}">
      <text>
        <r>
          <rPr>
            <sz val="9"/>
            <color indexed="81"/>
            <rFont val="Tahoma"/>
            <family val="2"/>
          </rPr>
          <t xml:space="preserve">The network operated approximately 6.4 million
kilometres in the period, equating to 97.2 per cent of scheduled kilometres operated. </t>
        </r>
      </text>
    </comment>
    <comment ref="I61" authorId="4" shapeId="0" xr:uid="{00000000-0006-0000-0100-000051000000}">
      <text>
        <r>
          <rPr>
            <sz val="9"/>
            <color indexed="81"/>
            <rFont val="Tahoma"/>
            <family val="2"/>
          </rPr>
          <t>Although network excess journey time at 5.00 minutes, was 0.09 minutes above target in Period 9, it was 0.37 minutes better than the same period last year.
Total journey time at 42.04 minutes was 0.90 minutes better than the same period last year, when it stood at 42.94 minutes.</t>
        </r>
      </text>
    </comment>
    <comment ref="H62" authorId="4" shapeId="0" xr:uid="{00000000-0006-0000-0100-000052000000}">
      <text>
        <r>
          <rPr>
            <sz val="9"/>
            <color indexed="81"/>
            <rFont val="Tahoma"/>
            <family val="2"/>
          </rPr>
          <t>The network operated approximately 6.0 million
kilometres in the period, equating to 98.5 per cent of
scheduled kilometres operated. This was 0.3 million
kilometres more than the same period last year.</t>
        </r>
      </text>
    </comment>
    <comment ref="I62" authorId="4" shapeId="0" xr:uid="{00000000-0006-0000-0100-000053000000}">
      <text>
        <r>
          <rPr>
            <sz val="9"/>
            <color indexed="81"/>
            <rFont val="Tahoma"/>
            <family val="2"/>
          </rPr>
          <t xml:space="preserve">In Period 10, network excess journey time (EJT) was at its lowest recorded level in 17 years.
At 3.64 minutes, EJT was 0.43 minutes better than target and 0.55 minutes better than the same period last year. </t>
        </r>
      </text>
    </comment>
    <comment ref="H63" authorId="4" shapeId="0" xr:uid="{00000000-0006-0000-0100-000054000000}">
      <text>
        <r>
          <rPr>
            <sz val="9"/>
            <color indexed="81"/>
            <rFont val="Tahoma"/>
            <family val="2"/>
          </rPr>
          <t>The network operated approximately 6.4 million
kilometres in the period, equating to 97.7 per cent of scheduled kilometres operated.</t>
        </r>
      </text>
    </comment>
    <comment ref="I63" authorId="4" shapeId="0" xr:uid="{00000000-0006-0000-0100-000055000000}">
      <text>
        <r>
          <rPr>
            <sz val="9"/>
            <color indexed="81"/>
            <rFont val="Tahoma"/>
            <family val="2"/>
          </rPr>
          <t>Network excess journey time (EJT) at 4.76 minutes, was 0.32 minutes below target in Period 11. Total journey time at 41.65 minutes was 0.26 minutes better than the same period last year, when it stood at 41.91 minutes.</t>
        </r>
      </text>
    </comment>
    <comment ref="H64" authorId="4" shapeId="0" xr:uid="{00000000-0006-0000-0100-000056000000}">
      <text>
        <r>
          <rPr>
            <sz val="9"/>
            <color indexed="81"/>
            <rFont val="Tahoma"/>
            <family val="2"/>
          </rPr>
          <t xml:space="preserve">The network operated approximately 6.4 million kilometres in the period, equating to 97.8 per cent of scheduled kilometres operated. </t>
        </r>
      </text>
    </comment>
    <comment ref="I64" authorId="4" shapeId="0" xr:uid="{00000000-0006-0000-0100-000057000000}">
      <text>
        <r>
          <rPr>
            <sz val="9"/>
            <color indexed="81"/>
            <rFont val="Tahoma"/>
            <family val="2"/>
          </rPr>
          <t>Network excess journey time (EJT), at 4.89 minutes, was 0.34 minutes below target in Period 12.
Total journey time at 41.78 minutes was slightly above the moving annual average</t>
        </r>
      </text>
    </comment>
    <comment ref="H65" authorId="4" shapeId="0" xr:uid="{00000000-0006-0000-0100-000058000000}">
      <text>
        <r>
          <rPr>
            <sz val="9"/>
            <color indexed="81"/>
            <rFont val="Tahoma"/>
            <family val="2"/>
          </rPr>
          <t>The network operated approximately 5.8 million
kilometres in the period, equating to 97.0 per cent of scheduled kilometres operated. This was 1.2 million kilometres less than the same period last year, largely due to Period 13 this year being five days shorter than the last.</t>
        </r>
      </text>
    </comment>
    <comment ref="I65" authorId="4" shapeId="0" xr:uid="{00000000-0006-0000-0100-000059000000}">
      <text>
        <r>
          <rPr>
            <sz val="9"/>
            <color indexed="81"/>
            <rFont val="Tahoma"/>
            <family val="2"/>
          </rPr>
          <t>Network excess journey time (EJT) improved to 4.35 minutes and was better than target.
Total journey time at 41.23 minutes also improved this period.</t>
        </r>
      </text>
    </comment>
    <comment ref="H66" authorId="4" shapeId="0" xr:uid="{00000000-0006-0000-0100-00005A000000}">
      <text>
        <r>
          <rPr>
            <sz val="9"/>
            <color indexed="81"/>
            <rFont val="Tahoma"/>
            <family val="2"/>
          </rPr>
          <t xml:space="preserve">The network operated approximately 6.9 million kilometres in Period 1, equating to 98.3 per cent of
scheduled kilometres operated. This was 1.1 million kilometres more than in the previous period. </t>
        </r>
      </text>
    </comment>
    <comment ref="I66" authorId="4" shapeId="0" xr:uid="{00000000-0006-0000-0100-00005B000000}">
      <text>
        <r>
          <rPr>
            <sz val="9"/>
            <color indexed="81"/>
            <rFont val="Tahoma"/>
            <family val="2"/>
          </rPr>
          <t>Network excess journey time (EJT) improved to 4.04 minutes in Period 1 and was better than target.</t>
        </r>
      </text>
    </comment>
    <comment ref="H67" authorId="4" shapeId="0" xr:uid="{00000000-0006-0000-0100-00005C000000}">
      <text>
        <r>
          <rPr>
            <sz val="9"/>
            <color indexed="81"/>
            <rFont val="Tahoma"/>
            <family val="2"/>
          </rPr>
          <t>The network operated approximately 6.3 million kilometres in the period, equating to 98.1 per cent of scheduled kilometres operated.</t>
        </r>
      </text>
    </comment>
    <comment ref="I67" authorId="4" shapeId="0" xr:uid="{00000000-0006-0000-0100-00005D000000}">
      <text>
        <r>
          <rPr>
            <sz val="9"/>
            <color indexed="81"/>
            <rFont val="Tahoma"/>
            <family val="2"/>
          </rPr>
          <t>Network excess journey time (EJT) increased to 4.20 minutes in Period 2, but remained better than target.
Total journey time at 41.32 minutes was slightly higher than the previous period but was below the moving annual average.</t>
        </r>
      </text>
    </comment>
    <comment ref="H68" authorId="4" shapeId="0" xr:uid="{00000000-0006-0000-0100-00005E000000}">
      <text>
        <r>
          <rPr>
            <sz val="9"/>
            <color indexed="81"/>
            <rFont val="Tahoma"/>
            <family val="2"/>
          </rPr>
          <t>The network operated approximately 6.4 million
kilometres in the period, equating to 97.5 per cent of
scheduled kilometres operated. Performance in Period 3was impacted by adverse weather conditions on 23 June.</t>
        </r>
      </text>
    </comment>
    <comment ref="I68" authorId="4" shapeId="0" xr:uid="{00000000-0006-0000-0100-00005F000000}">
      <text>
        <r>
          <rPr>
            <sz val="9"/>
            <color indexed="81"/>
            <rFont val="Tahoma"/>
            <family val="2"/>
          </rPr>
          <t>Network excess journey time (EJT) increased to 4.44 minutes in Period 3. Total journey time at 41.54 minutes was also slightly higher than the previous period.</t>
        </r>
      </text>
    </comment>
    <comment ref="H69" authorId="4" shapeId="0" xr:uid="{00000000-0006-0000-0100-000060000000}">
      <text>
        <r>
          <rPr>
            <sz val="9"/>
            <color indexed="81"/>
            <rFont val="Tahoma"/>
            <family val="2"/>
          </rPr>
          <t xml:space="preserve">The network operated approximately 6.5 million kilometres in the period, equating to 97.2 per cent of scheduled kilometres operated. </t>
        </r>
      </text>
    </comment>
    <comment ref="I69" authorId="4" shapeId="0" xr:uid="{00000000-0006-0000-0100-000061000000}">
      <text>
        <r>
          <rPr>
            <sz val="9"/>
            <color indexed="81"/>
            <rFont val="Tahoma"/>
            <family val="2"/>
          </rPr>
          <t>Network excess journey time (EJT) improved to 4.39 minutes in Period 4.Total journey time also improved to 41.50 minutes and
was better than the moving annual average (MAA).</t>
        </r>
      </text>
    </comment>
    <comment ref="H70" authorId="4" shapeId="0" xr:uid="{00000000-0006-0000-0100-000062000000}">
      <text>
        <r>
          <rPr>
            <sz val="9"/>
            <color indexed="81"/>
            <rFont val="Tahoma"/>
            <family val="2"/>
          </rPr>
          <t>The network operated approximately 6.4 million kilometres in Period 5, equating to 97.2 per cent of scheduled kilometres operated.</t>
        </r>
      </text>
    </comment>
    <comment ref="I70" authorId="4" shapeId="0" xr:uid="{00000000-0006-0000-0100-000063000000}">
      <text>
        <r>
          <rPr>
            <sz val="9"/>
            <color indexed="81"/>
            <rFont val="Tahoma"/>
            <family val="2"/>
          </rPr>
          <t>Network excess journey time (EJT) improved to 4.04 minutes in Period 5. 
Total journey time also improved to 41.04 minutes and remains better than the moving annual average (MAA).</t>
        </r>
      </text>
    </comment>
    <comment ref="H71" authorId="4" shapeId="0" xr:uid="{00000000-0006-0000-0100-000064000000}">
      <text>
        <r>
          <rPr>
            <sz val="9"/>
            <color indexed="81"/>
            <rFont val="Tahoma"/>
            <family val="2"/>
          </rPr>
          <t>The network operated approximately 6.4 million kilometres in Period 6, equating to 97.2 per cent of scheduled kilometres operated.</t>
        </r>
      </text>
    </comment>
    <comment ref="I71" authorId="4" shapeId="0" xr:uid="{00000000-0006-0000-0100-000065000000}">
      <text>
        <r>
          <rPr>
            <sz val="9"/>
            <color indexed="81"/>
            <rFont val="Tahoma"/>
            <family val="2"/>
          </rPr>
          <t>Excess journey time increased to 4.13 minutes in Period 6.
Total journey time also increased slightly but remained
better than the MAA.</t>
        </r>
      </text>
    </comment>
    <comment ref="H72" authorId="4" shapeId="0" xr:uid="{00000000-0006-0000-0100-000066000000}">
      <text>
        <r>
          <rPr>
            <sz val="9"/>
            <color indexed="81"/>
            <rFont val="Tahoma"/>
            <family val="2"/>
          </rPr>
          <t xml:space="preserve">The network operated approximately 6.5 million
kilometres in Period 7, equating to 97.6 per cent of scheduled kilometres operated. </t>
        </r>
      </text>
    </comment>
    <comment ref="I72" authorId="4" shapeId="0" xr:uid="{00000000-0006-0000-0100-000067000000}">
      <text>
        <r>
          <rPr>
            <sz val="9"/>
            <color indexed="81"/>
            <rFont val="Tahoma"/>
            <family val="2"/>
          </rPr>
          <t>Network EJT increased to 4.69 minutes in Period 7.
Total journey time also increased and was above the MAA.</t>
        </r>
      </text>
    </comment>
    <comment ref="H73" authorId="4" shapeId="0" xr:uid="{00000000-0006-0000-0100-000068000000}">
      <text>
        <r>
          <rPr>
            <sz val="9"/>
            <color indexed="81"/>
            <rFont val="Tahoma"/>
            <family val="2"/>
          </rPr>
          <t>The network operated approximately 6.5 million kilometres in Period 8, equating to 97.3 per cent of
scheduled kilometres operated.</t>
        </r>
      </text>
    </comment>
    <comment ref="I73" authorId="4" shapeId="0" xr:uid="{00000000-0006-0000-0100-000069000000}">
      <text>
        <r>
          <rPr>
            <sz val="9"/>
            <color indexed="81"/>
            <rFont val="Tahoma"/>
            <family val="2"/>
          </rPr>
          <t>Network excess journey time increased to 4.99 minutes in Period 8.
Total journey time also increased and was above the MAA.</t>
        </r>
      </text>
    </comment>
    <comment ref="H74" authorId="4" shapeId="0" xr:uid="{00000000-0006-0000-0100-00006A000000}">
      <text>
        <r>
          <rPr>
            <sz val="9"/>
            <color indexed="81"/>
            <rFont val="Tahoma"/>
            <family val="2"/>
          </rPr>
          <t>The network operated approximately 6.3 million kilometres in Period 9, equating to 93.4 per cent of scheduled kilometres operated.</t>
        </r>
      </text>
    </comment>
    <comment ref="I74" authorId="4" shapeId="0" xr:uid="{00000000-0006-0000-0100-00006B000000}">
      <text>
        <r>
          <rPr>
            <sz val="9"/>
            <color indexed="81"/>
            <rFont val="Tahoma"/>
            <family val="2"/>
          </rPr>
          <t xml:space="preserve">Network excess journey time increased to 6.56 minutes in Period 9.
Total journey time also increased and was above the MAA.
</t>
        </r>
      </text>
    </comment>
    <comment ref="H75" authorId="4" shapeId="0" xr:uid="{00000000-0006-0000-0100-00006C000000}">
      <text>
        <r>
          <rPr>
            <sz val="9"/>
            <color indexed="81"/>
            <rFont val="Tahoma"/>
            <family val="2"/>
          </rPr>
          <t>The network operated approximately 6 million kilometres in Period 10, equating to 96.3 per cent of scheduled kilometres operated.</t>
        </r>
      </text>
    </comment>
    <comment ref="I75" authorId="4" shapeId="0" xr:uid="{00000000-0006-0000-0100-00006D000000}">
      <text>
        <r>
          <rPr>
            <sz val="9"/>
            <color indexed="81"/>
            <rFont val="Tahoma"/>
            <family val="2"/>
          </rPr>
          <t>Network excess journey time improved to 4.54 minutes in Period 10.
Total journey time also improved to 41.51 minutes and was better than the MAA.</t>
        </r>
      </text>
    </comment>
    <comment ref="H76" authorId="4" shapeId="0" xr:uid="{00000000-0006-0000-0100-00006E000000}">
      <text>
        <r>
          <rPr>
            <sz val="9"/>
            <color indexed="81"/>
            <rFont val="Tahoma"/>
            <family val="2"/>
          </rPr>
          <t>The network operated approximately 6.3 million
kilometres in Period 11, equating to 94.5 per cent of scheduled kilometres operated.</t>
        </r>
      </text>
    </comment>
    <comment ref="I76" authorId="4" shapeId="0" xr:uid="{00000000-0006-0000-0100-00006F000000}">
      <text>
        <r>
          <rPr>
            <sz val="9"/>
            <color indexed="81"/>
            <rFont val="Tahoma"/>
            <family val="2"/>
          </rPr>
          <t>Network excess journey time increased to 5.75 minutes in Period 11.
Total journey time also increased to 42.75 minutes and was higher than the MAA.</t>
        </r>
      </text>
    </comment>
    <comment ref="H77" authorId="4" shapeId="0" xr:uid="{00000000-0006-0000-0100-000070000000}">
      <text>
        <r>
          <rPr>
            <sz val="9"/>
            <color indexed="81"/>
            <rFont val="Tahoma"/>
            <family val="2"/>
          </rPr>
          <t>The network operated approximately 6.5 million kilometres in Period 12, equating to 96.6 per cent of scheduled kilometres operated.</t>
        </r>
      </text>
    </comment>
    <comment ref="I77" authorId="4" shapeId="0" xr:uid="{00000000-0006-0000-0100-000071000000}">
      <text>
        <r>
          <rPr>
            <sz val="9"/>
            <color indexed="81"/>
            <rFont val="Tahoma"/>
            <family val="2"/>
          </rPr>
          <t>Network excess journey time improved to 5.01minutes in Period 12.
Total journey time also improved to 42.00 minutes</t>
        </r>
      </text>
    </comment>
    <comment ref="H78" authorId="4" shapeId="0" xr:uid="{00000000-0006-0000-0100-000072000000}">
      <text>
        <r>
          <rPr>
            <sz val="9"/>
            <color indexed="81"/>
            <rFont val="Tahoma"/>
            <family val="2"/>
          </rPr>
          <t xml:space="preserve">The network operated 97.7 per cent of scheduled kilometres in Period 13, an improvement on the previous period.
</t>
        </r>
      </text>
    </comment>
    <comment ref="I78" authorId="4" shapeId="0" xr:uid="{00000000-0006-0000-0100-000073000000}">
      <text>
        <r>
          <rPr>
            <sz val="9"/>
            <color indexed="81"/>
            <rFont val="Tahoma"/>
            <family val="2"/>
          </rPr>
          <t xml:space="preserve">Network excess journey time improved to 4.36 minutes in Period 13.
Total journey time also improved to 41.35 minutes. 
</t>
        </r>
      </text>
    </comment>
  </commentList>
</comments>
</file>

<file path=xl/sharedStrings.xml><?xml version="1.0" encoding="utf-8"?>
<sst xmlns="http://schemas.openxmlformats.org/spreadsheetml/2006/main" count="209" uniqueCount="205">
  <si>
    <t>Number of Lost Customer Hours</t>
  </si>
  <si>
    <t>Operated Kms (Peak and Off Peak)</t>
  </si>
  <si>
    <t>Name</t>
  </si>
  <si>
    <t>ShortName</t>
  </si>
  <si>
    <t>Theme</t>
  </si>
  <si>
    <t>Sub-theme</t>
  </si>
  <si>
    <t>Title</t>
  </si>
  <si>
    <t>Description</t>
  </si>
  <si>
    <t>Subject</t>
  </si>
  <si>
    <t>Subject.keyword</t>
  </si>
  <si>
    <t>Publisher</t>
  </si>
  <si>
    <t>Date.available</t>
  </si>
  <si>
    <t>Creator</t>
  </si>
  <si>
    <t>Date.created</t>
  </si>
  <si>
    <t>Coverage.spatial</t>
  </si>
  <si>
    <t>Coverage.temporal</t>
  </si>
  <si>
    <t>Type</t>
  </si>
  <si>
    <t>Language</t>
  </si>
  <si>
    <t>Rights</t>
  </si>
  <si>
    <t>More info</t>
  </si>
  <si>
    <t>Download from</t>
  </si>
  <si>
    <t>Measure</t>
  </si>
  <si>
    <t>Warnings/Notes</t>
  </si>
  <si>
    <t>Next release</t>
  </si>
  <si>
    <t xml:space="preserve">LU Performance Data </t>
  </si>
  <si>
    <t>London Underground performance data</t>
  </si>
  <si>
    <t>Key tube performance data from TFL</t>
  </si>
  <si>
    <t>Transport</t>
  </si>
  <si>
    <t>Underground</t>
  </si>
  <si>
    <t>TFL</t>
  </si>
  <si>
    <t>Tube line</t>
  </si>
  <si>
    <t>Reporting period</t>
  </si>
  <si>
    <t>Reporting Period</t>
  </si>
  <si>
    <t>Period ending</t>
  </si>
  <si>
    <t>Month</t>
  </si>
  <si>
    <t>Administrative</t>
  </si>
  <si>
    <t>English</t>
  </si>
  <si>
    <t>http://www.tfl.gov.uk/corporate/modesoftransport/londonunderground/1592.aspx</t>
  </si>
  <si>
    <t>Excess Journey Time (mins)</t>
  </si>
  <si>
    <t>Numbers, KMs, hours, and minutes</t>
  </si>
  <si>
    <t>tube, underground, LU, tfl, trains</t>
  </si>
  <si>
    <t>Each TFL reporting period is exactly 4 weeks in length</t>
  </si>
  <si>
    <t>% of Scheduled Operated</t>
  </si>
  <si>
    <t xml:space="preserve"> </t>
  </si>
  <si>
    <t>The key measures chosen for this spreadsheet are: Total Operated Kilometres, Total number of lost customer hours (all causes), Average excess journey time, and % of Scheduled Operated. More indicators are available from the TFL monthly performance data Almanac.</t>
  </si>
  <si>
    <t>02_11/12</t>
  </si>
  <si>
    <t>03_11/12</t>
  </si>
  <si>
    <t>04_11/12</t>
  </si>
  <si>
    <t>05_11/12</t>
  </si>
  <si>
    <t>06_11/12</t>
  </si>
  <si>
    <t>07_11/12</t>
  </si>
  <si>
    <t>08_11/12</t>
  </si>
  <si>
    <t>09_11/12</t>
  </si>
  <si>
    <t>10_11/12</t>
  </si>
  <si>
    <t>11_11/12</t>
  </si>
  <si>
    <t>12_11/12</t>
  </si>
  <si>
    <t>13_11/12</t>
  </si>
  <si>
    <t>01_12/13</t>
  </si>
  <si>
    <t>02_12/13</t>
  </si>
  <si>
    <t>03_12/13</t>
  </si>
  <si>
    <t>04_12/13</t>
  </si>
  <si>
    <t>05_12/13</t>
  </si>
  <si>
    <t>06_12/13</t>
  </si>
  <si>
    <t>Period and Financial year</t>
  </si>
  <si>
    <t>Days in period</t>
  </si>
  <si>
    <t>07_12/13</t>
  </si>
  <si>
    <t>08_12/13</t>
  </si>
  <si>
    <t>09_12/13</t>
  </si>
  <si>
    <t>10_12/13</t>
  </si>
  <si>
    <t>11_12/13</t>
  </si>
  <si>
    <t>12_12/13</t>
  </si>
  <si>
    <t>13_12/13</t>
  </si>
  <si>
    <t>01_13/14</t>
  </si>
  <si>
    <t>02_13/14</t>
  </si>
  <si>
    <t>03_13/14</t>
  </si>
  <si>
    <t>04_13/14</t>
  </si>
  <si>
    <t>05_13/14</t>
  </si>
  <si>
    <t>06_13/14</t>
  </si>
  <si>
    <t>07_13/14</t>
  </si>
  <si>
    <t>08_13/14</t>
  </si>
  <si>
    <t>09_13/14</t>
  </si>
  <si>
    <t>10_13/14</t>
  </si>
  <si>
    <t>11_13/14</t>
  </si>
  <si>
    <t>12_13/14</t>
  </si>
  <si>
    <t>13_13/14</t>
  </si>
  <si>
    <t>01_14/15</t>
  </si>
  <si>
    <t>02_14/15</t>
  </si>
  <si>
    <t>03_14/15</t>
  </si>
  <si>
    <t>04_14/15</t>
  </si>
  <si>
    <t>05_14/15</t>
  </si>
  <si>
    <t>06_14/15</t>
  </si>
  <si>
    <t>07_14/15</t>
  </si>
  <si>
    <t>08_14/15</t>
  </si>
  <si>
    <t>09_14/15</t>
  </si>
  <si>
    <t>10_14/15</t>
  </si>
  <si>
    <t>11_14/15</t>
  </si>
  <si>
    <t>12_14/15</t>
  </si>
  <si>
    <t>13_14/15</t>
  </si>
  <si>
    <t>http://www.tfl.gov.uk/corporate/publications-and-reports/underground-services-performance</t>
  </si>
  <si>
    <t>2003/04</t>
  </si>
  <si>
    <t>2004/05</t>
  </si>
  <si>
    <t>2005/06</t>
  </si>
  <si>
    <t>2006/07</t>
  </si>
  <si>
    <t>2007/08</t>
  </si>
  <si>
    <t>2008/09</t>
  </si>
  <si>
    <t>2009/10</t>
  </si>
  <si>
    <t>2010/11</t>
  </si>
  <si>
    <t>2011/12</t>
  </si>
  <si>
    <t>2012/13</t>
  </si>
  <si>
    <t>2014/15</t>
  </si>
  <si>
    <t>2013/14</t>
  </si>
  <si>
    <t>Financial Year</t>
  </si>
  <si>
    <t>Period 1</t>
  </si>
  <si>
    <t>Period 2</t>
  </si>
  <si>
    <t>Period 3</t>
  </si>
  <si>
    <t>Period 4</t>
  </si>
  <si>
    <t>Period 5</t>
  </si>
  <si>
    <t>Period 6</t>
  </si>
  <si>
    <t>Period 7</t>
  </si>
  <si>
    <t>Period 8</t>
  </si>
  <si>
    <t>Period 9</t>
  </si>
  <si>
    <t>Period 10</t>
  </si>
  <si>
    <t>Period 11</t>
  </si>
  <si>
    <t>Period 12</t>
  </si>
  <si>
    <t>Period 13</t>
  </si>
  <si>
    <t xml:space="preserve">The analysis of each period are taken from the first publication of the data by TFL. Small revisions to </t>
  </si>
  <si>
    <t>the data are made later, but the report analysis is not updated. Therefore occasionally figures mentioned</t>
  </si>
  <si>
    <t xml:space="preserve"> in the analysis and the final data may not agree.</t>
  </si>
  <si>
    <t>01_15/16</t>
  </si>
  <si>
    <t>2015/16</t>
  </si>
  <si>
    <t>02_15/16</t>
  </si>
  <si>
    <t>03_15/16</t>
  </si>
  <si>
    <t>04_15/16</t>
  </si>
  <si>
    <t>05_15/16</t>
  </si>
  <si>
    <t>06_15/16</t>
  </si>
  <si>
    <t>07_15/16</t>
  </si>
  <si>
    <t>08_15/16</t>
  </si>
  <si>
    <t>09_15/16</t>
  </si>
  <si>
    <t>10_15/16</t>
  </si>
  <si>
    <t>11_15/16</t>
  </si>
  <si>
    <t>12_15/16</t>
  </si>
  <si>
    <t>13_15/16</t>
  </si>
  <si>
    <t>2016/17</t>
  </si>
  <si>
    <t>01_16/17</t>
  </si>
  <si>
    <t>02_16/17</t>
  </si>
  <si>
    <t>03_16/17</t>
  </si>
  <si>
    <t>04_16/17</t>
  </si>
  <si>
    <t>05_16/17</t>
  </si>
  <si>
    <t>06_16/17</t>
  </si>
  <si>
    <t>07_16/17</t>
  </si>
  <si>
    <t>08_16/17</t>
  </si>
  <si>
    <t>09_16/17</t>
  </si>
  <si>
    <t>10_16/17</t>
  </si>
  <si>
    <t>11_16/17</t>
  </si>
  <si>
    <t>12_16/17</t>
  </si>
  <si>
    <t>13_16/17</t>
  </si>
  <si>
    <t>01_17/18</t>
  </si>
  <si>
    <t>02_17/18</t>
  </si>
  <si>
    <t>03_17/18</t>
  </si>
  <si>
    <t>04_17/18</t>
  </si>
  <si>
    <t>2017/18</t>
  </si>
  <si>
    <t>05_17/18</t>
  </si>
  <si>
    <t>06_17/18</t>
  </si>
  <si>
    <t>07_17/18</t>
  </si>
  <si>
    <t>08_17/18</t>
  </si>
  <si>
    <t>09_17/18</t>
  </si>
  <si>
    <t>10_17/18</t>
  </si>
  <si>
    <t>11_17/18</t>
  </si>
  <si>
    <t>12_17/18</t>
  </si>
  <si>
    <t>13_17/18</t>
  </si>
  <si>
    <t>2018/19</t>
  </si>
  <si>
    <t>02_18/19</t>
  </si>
  <si>
    <t>01_18/19</t>
  </si>
  <si>
    <t>03_18/19</t>
  </si>
  <si>
    <t>05_18/19</t>
  </si>
  <si>
    <t>04_18/19</t>
  </si>
  <si>
    <t>06_18/19</t>
  </si>
  <si>
    <t>07_18/19</t>
  </si>
  <si>
    <t>08_18/19</t>
  </si>
  <si>
    <t>09_18/19</t>
  </si>
  <si>
    <t>10_18/19</t>
  </si>
  <si>
    <t>11_18/19</t>
  </si>
  <si>
    <t>12_18/19</t>
  </si>
  <si>
    <t>13_18/19</t>
  </si>
  <si>
    <t>2019/20</t>
  </si>
  <si>
    <t>01_19/20</t>
  </si>
  <si>
    <t>This statistic shows the amount of customer hours lost due to disruptions of two minutes or more. TfL calculates the Lost Customer Hours (LCH) measure as an indication of the direct impact for our passengers when services on our network are disrupted. The calculation of LCH is significantly affected by demand and travel pattern data, and in 2019 TfL updated our calculation methodology to reflect the latest data we have available (until 2019 LCH calculations have been based on data from 2008). Therefore it is not a like for like comparison between the LCH for 19/20 and the previously published figures for prior years. TfL is working towards republishing the old data using the new calculations to enable like for like comparisons.</t>
  </si>
  <si>
    <t>02_19/20</t>
  </si>
  <si>
    <t>03_19/20</t>
  </si>
  <si>
    <t>04_19/20</t>
  </si>
  <si>
    <t>06_19/20</t>
  </si>
  <si>
    <t>07_19/20</t>
  </si>
  <si>
    <t>08_19/20</t>
  </si>
  <si>
    <t>09_19/20</t>
  </si>
  <si>
    <t>10_19/20</t>
  </si>
  <si>
    <t>11_19/20</t>
  </si>
  <si>
    <t>12_19/20</t>
  </si>
  <si>
    <t>13_19/20</t>
  </si>
  <si>
    <t>05_19/20</t>
  </si>
  <si>
    <t>Not Applicable due to COVID19</t>
  </si>
  <si>
    <t>NOTE: ALL FIGURES ARE SUBJECT TO CHANGE</t>
  </si>
  <si>
    <t>NOTE: LCH and EJT modelling are based on assumptions regarding levels of service and passenger demand.  Because of the COVID19 response in Period 13 these assumptions are no longer true, and thus the measures are not valid.</t>
  </si>
  <si>
    <t>ALL FIGURES ARE SUBJECT TO CHANGE</t>
  </si>
  <si>
    <t>LCH and EJT modelling are based on assumptions regarding levels of service and passenger demand.  Because of the COVID19 response in Period 13 these assumptions are no longer true, and thus the measures are not valid.</t>
  </si>
  <si>
    <t>May-11 to Mar-20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</si>
</sst>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0;\(#,##0\)"/>
    <numFmt numFmtId="165" formatCode="0.0%"/>
    <numFmt numFmtId="166" formatCode="dd\-mmm\-yyyy"/>
    <numFmt numFmtId="167" formatCode="#,###"/>
    <numFmt numFmtId="168" formatCode="0.00_)"/>
    <numFmt numFmtId="169" formatCode="#,##0.00\ ;\(#,##0.00\);\[\ \O\k\ \]"/>
    <numFmt numFmtId="170" formatCode="[Red]\R\i\s\k\:_(&quot;$&quot;* #,##0.00_);[Blue]\O\p\p\:_(&quot;$&quot;* \(#,##0.00\);_(&quot;$&quot;* &quot;-&quot;??_);_(@_)"/>
  </numFmts>
  <fonts count="27" x14ac:knownFonts="1">
    <font>
      <sz val="12"/>
      <color theme="1"/>
      <name val="Arial"/>
      <family val="2"/>
    </font>
    <font>
      <sz val="10"/>
      <name val="Arial"/>
      <family val="2"/>
    </font>
    <font>
      <b/>
      <sz val="10"/>
      <name val="Arial"/>
      <family val="2"/>
    </font>
    <font>
      <b/>
      <i/>
      <sz val="10"/>
      <color indexed="18"/>
      <name val="MS Sans Serif"/>
      <family val="2"/>
    </font>
    <font>
      <b/>
      <sz val="11"/>
      <color indexed="12"/>
      <name val="Arial"/>
      <family val="2"/>
    </font>
    <font>
      <sz val="10"/>
      <color indexed="8"/>
      <name val="Arial"/>
      <family val="2"/>
    </font>
    <font>
      <sz val="10"/>
      <color indexed="39"/>
      <name val="Arial"/>
      <family val="2"/>
    </font>
    <font>
      <b/>
      <sz val="10"/>
      <color indexed="8"/>
      <name val="Arial"/>
      <family val="2"/>
    </font>
    <font>
      <b/>
      <sz val="12"/>
      <color indexed="8"/>
      <name val="Arial"/>
      <family val="2"/>
    </font>
    <font>
      <b/>
      <sz val="16"/>
      <color indexed="23"/>
      <name val="Arial"/>
      <family val="2"/>
    </font>
    <font>
      <sz val="10"/>
      <color indexed="10"/>
      <name val="Arial"/>
      <family val="2"/>
    </font>
    <font>
      <b/>
      <i/>
      <sz val="8"/>
      <color indexed="10"/>
      <name val="MS Sans Serif"/>
      <family val="2"/>
    </font>
    <font>
      <b/>
      <sz val="10"/>
      <color indexed="10"/>
      <name val="Arial"/>
      <family val="2"/>
    </font>
    <font>
      <sz val="8"/>
      <color indexed="81"/>
      <name val="Tahoma"/>
      <family val="2"/>
    </font>
    <font>
      <sz val="9"/>
      <color indexed="81"/>
      <name val="Tahoma"/>
      <family val="2"/>
    </font>
    <font>
      <sz val="12"/>
      <color indexed="8"/>
      <name val="Arial"/>
      <family val="2"/>
    </font>
    <font>
      <b/>
      <i/>
      <sz val="16"/>
      <name val="Helv"/>
    </font>
    <font>
      <sz val="8"/>
      <name val="Arial"/>
      <family val="2"/>
    </font>
    <font>
      <b/>
      <sz val="12"/>
      <name val="Verdana"/>
      <family val="2"/>
    </font>
    <font>
      <sz val="12"/>
      <name val="Arial"/>
      <family val="2"/>
    </font>
    <font>
      <sz val="12"/>
      <color theme="1"/>
      <name val="Arial"/>
      <family val="2"/>
    </font>
    <font>
      <sz val="11"/>
      <color theme="1"/>
      <name val="Calibri"/>
      <family val="2"/>
      <scheme val="minor"/>
    </font>
    <font>
      <u/>
      <sz val="12"/>
      <color theme="10"/>
      <name val="Arial"/>
      <family val="2"/>
    </font>
    <font>
      <sz val="11"/>
      <color theme="1"/>
      <name val="Arial"/>
      <family val="2"/>
    </font>
    <font>
      <sz val="10"/>
      <color theme="1"/>
      <name val="Arial"/>
      <family val="2"/>
    </font>
    <font>
      <b/>
      <sz val="10"/>
      <color theme="1"/>
      <name val="Arial"/>
      <family val="2"/>
    </font>
    <font>
      <sz val="8"/>
      <color theme="1"/>
      <name val="Arial"/>
      <family val="2"/>
    </font>
  </fonts>
  <fills count="24">
    <fill>
      <patternFill patternType="none"/>
    </fill>
    <fill>
      <patternFill patternType="gray125"/>
    </fill>
    <fill>
      <patternFill patternType="darkUp">
        <fgColor indexed="9"/>
        <bgColor indexed="43"/>
      </patternFill>
    </fill>
    <fill>
      <patternFill patternType="solid">
        <fgColor indexed="13"/>
        <bgColor indexed="64"/>
      </patternFill>
    </fill>
    <fill>
      <patternFill patternType="solid">
        <fgColor indexed="43"/>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indexed="22"/>
        <bgColor indexed="64"/>
      </patternFill>
    </fill>
    <fill>
      <patternFill patternType="solid">
        <fgColor indexed="26"/>
        <bgColor indexed="64"/>
      </patternFill>
    </fill>
    <fill>
      <patternFill patternType="solid">
        <fgColor theme="0"/>
        <bgColor indexed="64"/>
      </patternFill>
    </fill>
    <fill>
      <patternFill patternType="solid">
        <fgColor theme="0" tint="-0.249977111117893"/>
        <bgColor indexed="64"/>
      </patternFill>
    </fill>
  </fills>
  <borders count="16">
    <border>
      <left/>
      <right/>
      <top/>
      <bottom/>
      <diagonal/>
    </border>
    <border>
      <left/>
      <right style="thin">
        <color indexed="64"/>
      </right>
      <top/>
      <bottom/>
      <diagonal/>
    </border>
    <border>
      <left style="thin">
        <color indexed="8"/>
      </left>
      <right style="thin">
        <color indexed="8"/>
      </right>
      <top style="thin">
        <color indexed="8"/>
      </top>
      <bottom style="thin">
        <color indexed="8"/>
      </bottom>
      <diagonal/>
    </border>
    <border>
      <left style="dashed">
        <color indexed="28"/>
      </left>
      <right style="dashed">
        <color indexed="28"/>
      </right>
      <top style="dashed">
        <color indexed="28"/>
      </top>
      <bottom style="dashed">
        <color indexed="28"/>
      </bottom>
      <diagonal/>
    </border>
    <border>
      <left/>
      <right/>
      <top/>
      <bottom style="thick">
        <color indexed="64"/>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4"/>
      </top>
      <bottom style="thin">
        <color indexed="63"/>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s>
  <cellStyleXfs count="133">
    <xf numFmtId="0" fontId="0" fillId="0" borderId="0"/>
    <xf numFmtId="0" fontId="1" fillId="2" borderId="1">
      <alignment horizontal="center"/>
    </xf>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3" fillId="0" borderId="0"/>
    <xf numFmtId="166" fontId="1" fillId="0" borderId="0" applyFont="0" applyFill="0" applyBorder="0" applyAlignment="0"/>
    <xf numFmtId="17" fontId="1" fillId="0" borderId="0" applyFont="0" applyFill="0" applyBorder="0" applyAlignment="0"/>
    <xf numFmtId="167" fontId="1" fillId="0" borderId="2">
      <alignment horizontal="center" wrapText="1"/>
    </xf>
    <xf numFmtId="0" fontId="22" fillId="0" borderId="0" applyNumberFormat="0" applyFill="0" applyBorder="0" applyAlignment="0" applyProtection="0">
      <alignment vertical="top"/>
      <protection locked="0"/>
    </xf>
    <xf numFmtId="164" fontId="4" fillId="3" borderId="3" applyNumberFormat="0">
      <alignment vertical="center"/>
      <protection locked="0"/>
    </xf>
    <xf numFmtId="0" fontId="2" fillId="0" borderId="4">
      <alignment horizontal="center"/>
    </xf>
    <xf numFmtId="168" fontId="16" fillId="0" borderId="0"/>
    <xf numFmtId="0" fontId="21" fillId="0" borderId="0"/>
    <xf numFmtId="0" fontId="1" fillId="0" borderId="0"/>
    <xf numFmtId="0" fontId="20" fillId="0" borderId="0"/>
    <xf numFmtId="0" fontId="20" fillId="0" borderId="0"/>
    <xf numFmtId="0" fontId="21" fillId="0" borderId="0"/>
    <xf numFmtId="0" fontId="21" fillId="0" borderId="0"/>
    <xf numFmtId="0" fontId="21" fillId="0" borderId="0"/>
    <xf numFmtId="0" fontId="21" fillId="0" borderId="0"/>
    <xf numFmtId="0" fontId="21"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20" fillId="0" borderId="0"/>
    <xf numFmtId="0" fontId="1" fillId="0" borderId="0"/>
    <xf numFmtId="0" fontId="20" fillId="0" borderId="0"/>
    <xf numFmtId="0" fontId="20" fillId="0" borderId="0"/>
    <xf numFmtId="0" fontId="20" fillId="0" borderId="0"/>
    <xf numFmtId="0" fontId="21" fillId="0" borderId="0"/>
    <xf numFmtId="0" fontId="20" fillId="0" borderId="0"/>
    <xf numFmtId="0" fontId="20" fillId="0" borderId="0"/>
    <xf numFmtId="0" fontId="20" fillId="0" borderId="0"/>
    <xf numFmtId="0" fontId="20" fillId="0" borderId="0"/>
    <xf numFmtId="0" fontId="1" fillId="0" borderId="0"/>
    <xf numFmtId="0" fontId="1" fillId="0" borderId="0"/>
    <xf numFmtId="0" fontId="17" fillId="0" borderId="0"/>
    <xf numFmtId="0" fontId="20" fillId="0" borderId="0"/>
    <xf numFmtId="0" fontId="20" fillId="0" borderId="0"/>
    <xf numFmtId="0" fontId="20"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1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5" fillId="0" borderId="0"/>
    <xf numFmtId="0" fontId="20" fillId="0" borderId="0"/>
    <xf numFmtId="0" fontId="20" fillId="0" borderId="0"/>
    <xf numFmtId="0" fontId="20" fillId="0" borderId="0"/>
    <xf numFmtId="0" fontId="20" fillId="0" borderId="0"/>
    <xf numFmtId="0" fontId="20" fillId="0" borderId="0"/>
    <xf numFmtId="0" fontId="23" fillId="0" borderId="0"/>
    <xf numFmtId="0" fontId="1" fillId="0" borderId="0"/>
    <xf numFmtId="0" fontId="1" fillId="0" borderId="0"/>
    <xf numFmtId="0" fontId="20" fillId="0" borderId="0"/>
    <xf numFmtId="169" fontId="1" fillId="0" borderId="0" applyFont="0" applyFill="0" applyBorder="0" applyAlignment="0"/>
    <xf numFmtId="9" fontId="21"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170" fontId="1" fillId="0" borderId="0" applyFont="0" applyFill="0" applyBorder="0" applyAlignment="0" applyProtection="0"/>
    <xf numFmtId="4" fontId="5" fillId="4" borderId="5" applyNumberFormat="0" applyProtection="0">
      <alignment vertical="center"/>
    </xf>
    <xf numFmtId="4" fontId="6" fillId="4" borderId="5" applyNumberFormat="0" applyProtection="0">
      <alignment vertical="center"/>
    </xf>
    <xf numFmtId="4" fontId="5" fillId="4" borderId="5" applyNumberFormat="0" applyProtection="0">
      <alignment horizontal="left" vertical="center" indent="1"/>
    </xf>
    <xf numFmtId="4" fontId="5" fillId="4" borderId="5" applyNumberFormat="0" applyProtection="0">
      <alignment horizontal="left" vertical="center" indent="1"/>
    </xf>
    <xf numFmtId="0" fontId="1" fillId="5" borderId="5" applyNumberFormat="0" applyProtection="0">
      <alignment horizontal="left" vertical="center" indent="1"/>
    </xf>
    <xf numFmtId="4" fontId="5" fillId="6" borderId="5" applyNumberFormat="0" applyProtection="0">
      <alignment horizontal="right" vertical="center"/>
    </xf>
    <xf numFmtId="4" fontId="5" fillId="7" borderId="5" applyNumberFormat="0" applyProtection="0">
      <alignment horizontal="right" vertical="center"/>
    </xf>
    <xf numFmtId="4" fontId="5" fillId="8" borderId="5" applyNumberFormat="0" applyProtection="0">
      <alignment horizontal="right" vertical="center"/>
    </xf>
    <xf numFmtId="4" fontId="5" fillId="9" borderId="5" applyNumberFormat="0" applyProtection="0">
      <alignment horizontal="right" vertical="center"/>
    </xf>
    <xf numFmtId="4" fontId="5" fillId="10" borderId="5" applyNumberFormat="0" applyProtection="0">
      <alignment horizontal="right" vertical="center"/>
    </xf>
    <xf numFmtId="4" fontId="5" fillId="11" borderId="5" applyNumberFormat="0" applyProtection="0">
      <alignment horizontal="right" vertical="center"/>
    </xf>
    <xf numFmtId="4" fontId="5" fillId="12" borderId="5" applyNumberFormat="0" applyProtection="0">
      <alignment horizontal="right" vertical="center"/>
    </xf>
    <xf numFmtId="4" fontId="5" fillId="13" borderId="5" applyNumberFormat="0" applyProtection="0">
      <alignment horizontal="right" vertical="center"/>
    </xf>
    <xf numFmtId="4" fontId="5" fillId="14" borderId="5" applyNumberFormat="0" applyProtection="0">
      <alignment horizontal="right" vertical="center"/>
    </xf>
    <xf numFmtId="4" fontId="7" fillId="15" borderId="5" applyNumberFormat="0" applyProtection="0">
      <alignment horizontal="left" vertical="center" indent="1"/>
    </xf>
    <xf numFmtId="4" fontId="5" fillId="16" borderId="6" applyNumberFormat="0" applyProtection="0">
      <alignment horizontal="left" vertical="center" indent="1"/>
    </xf>
    <xf numFmtId="4" fontId="8" fillId="17" borderId="0" applyNumberFormat="0" applyProtection="0">
      <alignment horizontal="left" vertical="center" indent="1"/>
    </xf>
    <xf numFmtId="0" fontId="1" fillId="5" borderId="5" applyNumberFormat="0" applyProtection="0">
      <alignment horizontal="left" vertical="center" indent="1"/>
    </xf>
    <xf numFmtId="4" fontId="5" fillId="16" borderId="5" applyNumberFormat="0" applyProtection="0">
      <alignment horizontal="left" vertical="center" indent="1"/>
    </xf>
    <xf numFmtId="4" fontId="5" fillId="18" borderId="5" applyNumberFormat="0" applyProtection="0">
      <alignment horizontal="left" vertical="center" indent="1"/>
    </xf>
    <xf numFmtId="0" fontId="1" fillId="18" borderId="5" applyNumberFormat="0" applyProtection="0">
      <alignment horizontal="left" vertical="center" indent="1"/>
    </xf>
    <xf numFmtId="0" fontId="1" fillId="18" borderId="5" applyNumberFormat="0" applyProtection="0">
      <alignment horizontal="left" vertical="center" indent="1"/>
    </xf>
    <xf numFmtId="0" fontId="1" fillId="19" borderId="5" applyNumberFormat="0" applyProtection="0">
      <alignment horizontal="left" vertical="center" indent="1"/>
    </xf>
    <xf numFmtId="0" fontId="1" fillId="19" borderId="5" applyNumberFormat="0" applyProtection="0">
      <alignment horizontal="left" vertical="center" indent="1"/>
    </xf>
    <xf numFmtId="0" fontId="1" fillId="20" borderId="5" applyNumberFormat="0" applyProtection="0">
      <alignment horizontal="left" vertical="center" indent="1"/>
    </xf>
    <xf numFmtId="0" fontId="1" fillId="20" borderId="5" applyNumberFormat="0" applyProtection="0">
      <alignment horizontal="left" vertical="center" indent="1"/>
    </xf>
    <xf numFmtId="0" fontId="1" fillId="5" borderId="5" applyNumberFormat="0" applyProtection="0">
      <alignment horizontal="left" vertical="center" indent="1"/>
    </xf>
    <xf numFmtId="0" fontId="1" fillId="5" borderId="5" applyNumberFormat="0" applyProtection="0">
      <alignment horizontal="left" vertical="center" indent="1"/>
    </xf>
    <xf numFmtId="4" fontId="5" fillId="21" borderId="5" applyNumberFormat="0" applyProtection="0">
      <alignment vertical="center"/>
    </xf>
    <xf numFmtId="4" fontId="6" fillId="21" borderId="5" applyNumberFormat="0" applyProtection="0">
      <alignment vertical="center"/>
    </xf>
    <xf numFmtId="4" fontId="5" fillId="21" borderId="5" applyNumberFormat="0" applyProtection="0">
      <alignment horizontal="left" vertical="center" indent="1"/>
    </xf>
    <xf numFmtId="4" fontId="5" fillId="21" borderId="5" applyNumberFormat="0" applyProtection="0">
      <alignment horizontal="left" vertical="center" indent="1"/>
    </xf>
    <xf numFmtId="4" fontId="5" fillId="16" borderId="5" applyNumberFormat="0" applyProtection="0">
      <alignment horizontal="right" vertical="center"/>
    </xf>
    <xf numFmtId="4" fontId="6" fillId="16" borderId="5" applyNumberFormat="0" applyProtection="0">
      <alignment horizontal="right" vertical="center"/>
    </xf>
    <xf numFmtId="0" fontId="1" fillId="5" borderId="5" applyNumberFormat="0" applyProtection="0">
      <alignment horizontal="left" vertical="center" indent="1"/>
    </xf>
    <xf numFmtId="0" fontId="1" fillId="5" borderId="5" applyNumberFormat="0" applyProtection="0">
      <alignment horizontal="left" vertical="center" indent="1"/>
    </xf>
    <xf numFmtId="0" fontId="9" fillId="0" borderId="0"/>
    <xf numFmtId="4" fontId="10" fillId="16" borderId="5" applyNumberFormat="0" applyProtection="0">
      <alignment horizontal="right" vertical="center"/>
    </xf>
    <xf numFmtId="0" fontId="18" fillId="0" borderId="0">
      <alignment horizontal="center"/>
    </xf>
    <xf numFmtId="18" fontId="1" fillId="0" borderId="0" applyFont="0" applyFill="0" applyBorder="0" applyAlignment="0"/>
    <xf numFmtId="0" fontId="11" fillId="0" borderId="0"/>
  </cellStyleXfs>
  <cellXfs count="66">
    <xf numFmtId="0" fontId="0" fillId="0" borderId="0" xfId="0"/>
    <xf numFmtId="0" fontId="0" fillId="0" borderId="0" xfId="0" applyAlignment="1">
      <alignment wrapText="1"/>
    </xf>
    <xf numFmtId="17" fontId="23" fillId="0" borderId="0" xfId="0" applyNumberFormat="1" applyFont="1"/>
    <xf numFmtId="0" fontId="23" fillId="0" borderId="0" xfId="0" applyFont="1"/>
    <xf numFmtId="3" fontId="2" fillId="0" borderId="0" xfId="0" applyNumberFormat="1" applyFont="1"/>
    <xf numFmtId="4" fontId="2" fillId="0" borderId="0" xfId="0" applyNumberFormat="1" applyFont="1"/>
    <xf numFmtId="0" fontId="1" fillId="0" borderId="0" xfId="0" applyFont="1" applyBorder="1" applyAlignment="1">
      <alignment horizontal="left"/>
    </xf>
    <xf numFmtId="0" fontId="24" fillId="0" borderId="0" xfId="0" applyFont="1"/>
    <xf numFmtId="0" fontId="24" fillId="0" borderId="0" xfId="0" applyFont="1" applyAlignment="1">
      <alignment wrapText="1"/>
    </xf>
    <xf numFmtId="0" fontId="1" fillId="22" borderId="7" xfId="0" applyFont="1" applyFill="1" applyBorder="1"/>
    <xf numFmtId="0" fontId="1" fillId="23" borderId="8" xfId="0" applyFont="1" applyFill="1" applyBorder="1"/>
    <xf numFmtId="0" fontId="1" fillId="23" borderId="7" xfId="0" applyFont="1" applyFill="1" applyBorder="1"/>
    <xf numFmtId="0" fontId="25" fillId="0" borderId="9" xfId="0" applyFont="1" applyBorder="1" applyAlignment="1">
      <alignment horizontal="center" vertical="center" wrapText="1"/>
    </xf>
    <xf numFmtId="0" fontId="12" fillId="0" borderId="10" xfId="0" applyFont="1" applyBorder="1" applyAlignment="1">
      <alignment horizontal="center" vertical="center"/>
    </xf>
    <xf numFmtId="15" fontId="24" fillId="0" borderId="10" xfId="0" applyNumberFormat="1" applyFont="1" applyBorder="1" applyAlignment="1">
      <alignment horizontal="center" vertical="center"/>
    </xf>
    <xf numFmtId="3" fontId="1" fillId="0" borderId="0" xfId="0" applyNumberFormat="1" applyFont="1"/>
    <xf numFmtId="165" fontId="1" fillId="0" borderId="0" xfId="85" applyNumberFormat="1" applyFont="1"/>
    <xf numFmtId="4" fontId="1" fillId="0" borderId="0" xfId="0" applyNumberFormat="1" applyFont="1"/>
    <xf numFmtId="0" fontId="12" fillId="0" borderId="11" xfId="0" applyFont="1" applyBorder="1" applyAlignment="1">
      <alignment horizontal="center" vertical="center"/>
    </xf>
    <xf numFmtId="15" fontId="24" fillId="0" borderId="11" xfId="0" applyNumberFormat="1" applyFont="1" applyBorder="1" applyAlignment="1">
      <alignment horizontal="center" vertical="center"/>
    </xf>
    <xf numFmtId="0" fontId="12" fillId="0" borderId="12" xfId="0" applyFont="1" applyBorder="1" applyAlignment="1">
      <alignment horizontal="center" vertical="center"/>
    </xf>
    <xf numFmtId="0" fontId="12" fillId="0" borderId="10" xfId="0" applyFont="1" applyFill="1" applyBorder="1" applyAlignment="1">
      <alignment horizontal="center" vertical="center"/>
    </xf>
    <xf numFmtId="3" fontId="1" fillId="0" borderId="13" xfId="0" applyNumberFormat="1" applyFont="1" applyBorder="1"/>
    <xf numFmtId="165" fontId="1" fillId="0" borderId="13" xfId="85" applyNumberFormat="1" applyFont="1" applyBorder="1"/>
    <xf numFmtId="4" fontId="1" fillId="0" borderId="13" xfId="0" applyNumberFormat="1" applyFont="1" applyBorder="1"/>
    <xf numFmtId="0" fontId="24" fillId="0" borderId="10" xfId="0" applyFont="1" applyBorder="1" applyAlignment="1">
      <alignment horizontal="center" vertical="center"/>
    </xf>
    <xf numFmtId="0" fontId="24" fillId="0" borderId="11" xfId="0" applyFont="1" applyBorder="1" applyAlignment="1">
      <alignment horizontal="center" vertical="center"/>
    </xf>
    <xf numFmtId="0" fontId="24" fillId="0" borderId="12" xfId="0" applyFont="1" applyBorder="1" applyAlignment="1">
      <alignment horizontal="center" vertical="center"/>
    </xf>
    <xf numFmtId="165" fontId="1" fillId="0" borderId="0" xfId="86" applyNumberFormat="1" applyFont="1"/>
    <xf numFmtId="0" fontId="1" fillId="23" borderId="14" xfId="0" applyFont="1" applyFill="1" applyBorder="1"/>
    <xf numFmtId="0" fontId="0" fillId="0" borderId="0" xfId="0"/>
    <xf numFmtId="0" fontId="1" fillId="22" borderId="14" xfId="0" applyFont="1" applyFill="1" applyBorder="1"/>
    <xf numFmtId="3" fontId="0" fillId="0" borderId="0" xfId="0" applyNumberFormat="1"/>
    <xf numFmtId="0" fontId="22" fillId="0" borderId="0" xfId="19" applyAlignment="1" applyProtection="1"/>
    <xf numFmtId="0" fontId="25" fillId="0" borderId="0" xfId="0" applyFont="1" applyFill="1"/>
    <xf numFmtId="3" fontId="1" fillId="0" borderId="0" xfId="0" applyNumberFormat="1" applyFont="1" applyFill="1"/>
    <xf numFmtId="0" fontId="26" fillId="0" borderId="0" xfId="0" applyFont="1"/>
    <xf numFmtId="0" fontId="24" fillId="0" borderId="0" xfId="0" applyFont="1" applyAlignment="1">
      <alignment horizontal="right"/>
    </xf>
    <xf numFmtId="4" fontId="1" fillId="0" borderId="0" xfId="0" applyNumberFormat="1" applyFont="1" applyFill="1" applyBorder="1"/>
    <xf numFmtId="165" fontId="1" fillId="0" borderId="0" xfId="85" applyNumberFormat="1" applyFont="1" applyFill="1" applyBorder="1"/>
    <xf numFmtId="3" fontId="24" fillId="0" borderId="0" xfId="0" applyNumberFormat="1" applyFont="1"/>
    <xf numFmtId="0" fontId="12" fillId="0" borderId="1" xfId="0" applyFont="1" applyFill="1" applyBorder="1" applyAlignment="1">
      <alignment horizontal="center" vertical="center"/>
    </xf>
    <xf numFmtId="17" fontId="24" fillId="0" borderId="0" xfId="0" quotePrefix="1" applyNumberFormat="1" applyFont="1" applyAlignment="1">
      <alignment horizontal="left"/>
    </xf>
    <xf numFmtId="0" fontId="12" fillId="0" borderId="15" xfId="0" applyFont="1" applyFill="1" applyBorder="1" applyAlignment="1">
      <alignment horizontal="center" vertical="center"/>
    </xf>
    <xf numFmtId="165" fontId="1" fillId="0" borderId="13" xfId="85" applyNumberFormat="1" applyFont="1" applyFill="1" applyBorder="1"/>
    <xf numFmtId="4" fontId="1" fillId="0" borderId="13" xfId="0" applyNumberFormat="1" applyFont="1" applyFill="1" applyBorder="1"/>
    <xf numFmtId="0" fontId="1" fillId="0" borderId="7" xfId="0" applyFont="1" applyFill="1" applyBorder="1"/>
    <xf numFmtId="0" fontId="1" fillId="0" borderId="14" xfId="0" applyFont="1" applyFill="1" applyBorder="1"/>
    <xf numFmtId="0" fontId="12" fillId="0" borderId="11" xfId="0" applyFont="1" applyFill="1" applyBorder="1" applyAlignment="1">
      <alignment horizontal="center" vertical="center"/>
    </xf>
    <xf numFmtId="165" fontId="24" fillId="0" borderId="0" xfId="0" applyNumberFormat="1" applyFont="1" applyFill="1"/>
    <xf numFmtId="1" fontId="0" fillId="0" borderId="0" xfId="0" applyNumberFormat="1"/>
    <xf numFmtId="3" fontId="24" fillId="0" borderId="13" xfId="0" applyNumberFormat="1" applyFont="1" applyBorder="1"/>
    <xf numFmtId="3" fontId="1" fillId="0" borderId="0" xfId="0" applyNumberFormat="1" applyFont="1" applyBorder="1"/>
    <xf numFmtId="4" fontId="24" fillId="0" borderId="0" xfId="0" applyNumberFormat="1" applyFont="1"/>
    <xf numFmtId="3" fontId="2" fillId="0" borderId="0" xfId="0" applyNumberFormat="1" applyFont="1" applyFill="1"/>
    <xf numFmtId="165" fontId="24" fillId="0" borderId="13" xfId="0" applyNumberFormat="1" applyFont="1" applyFill="1" applyBorder="1"/>
    <xf numFmtId="165" fontId="24" fillId="0" borderId="0" xfId="0" applyNumberFormat="1" applyFont="1" applyFill="1" applyBorder="1"/>
    <xf numFmtId="4" fontId="1" fillId="0" borderId="0" xfId="0" applyNumberFormat="1" applyFont="1" applyBorder="1"/>
    <xf numFmtId="165" fontId="24" fillId="0" borderId="0" xfId="0" applyNumberFormat="1" applyFont="1" applyFill="1"/>
    <xf numFmtId="0" fontId="25" fillId="0" borderId="0" xfId="0" applyFont="1" applyFill="1"/>
    <xf numFmtId="165" fontId="24" fillId="0" borderId="0" xfId="0" applyNumberFormat="1" applyFont="1" applyFill="1"/>
    <xf numFmtId="3" fontId="2" fillId="0" borderId="0" xfId="0" applyNumberFormat="1" applyFont="1" applyAlignment="1">
      <alignment horizontal="center"/>
    </xf>
    <xf numFmtId="165" fontId="25" fillId="0" borderId="0" xfId="0" applyNumberFormat="1" applyFont="1" applyFill="1"/>
    <xf numFmtId="2" fontId="0" fillId="0" borderId="0" xfId="0" applyNumberFormat="1"/>
    <xf numFmtId="2" fontId="19" fillId="0" borderId="0" xfId="0" applyNumberFormat="1" applyFont="1"/>
    <xf numFmtId="0" fontId="25" fillId="0" borderId="0" xfId="0" applyFont="1"/>
  </cellXfs>
  <cellStyles count="133">
    <cellStyle name="2000" xfId="1" xr:uid="{00000000-0005-0000-0000-000000000000}"/>
    <cellStyle name="Comma 2" xfId="2" xr:uid="{00000000-0005-0000-0000-000001000000}"/>
    <cellStyle name="Comma 2 2" xfId="3" xr:uid="{00000000-0005-0000-0000-000002000000}"/>
    <cellStyle name="Comma 2 2 2" xfId="4" xr:uid="{00000000-0005-0000-0000-000003000000}"/>
    <cellStyle name="Comma 2 3" xfId="5" xr:uid="{00000000-0005-0000-0000-000004000000}"/>
    <cellStyle name="Comma 2 3 2" xfId="6" xr:uid="{00000000-0005-0000-0000-000005000000}"/>
    <cellStyle name="Comma 2 4" xfId="7" xr:uid="{00000000-0005-0000-0000-000006000000}"/>
    <cellStyle name="Comma 3" xfId="8" xr:uid="{00000000-0005-0000-0000-000007000000}"/>
    <cellStyle name="Comma 3 2" xfId="9" xr:uid="{00000000-0005-0000-0000-000008000000}"/>
    <cellStyle name="Comma 3 3" xfId="10" xr:uid="{00000000-0005-0000-0000-000009000000}"/>
    <cellStyle name="Comma 3 4" xfId="11" xr:uid="{00000000-0005-0000-0000-00000A000000}"/>
    <cellStyle name="Comma 4" xfId="12" xr:uid="{00000000-0005-0000-0000-00000B000000}"/>
    <cellStyle name="Comma 5" xfId="13" xr:uid="{00000000-0005-0000-0000-00000C000000}"/>
    <cellStyle name="Comma 6" xfId="14" xr:uid="{00000000-0005-0000-0000-00000D000000}"/>
    <cellStyle name="Comment" xfId="15" xr:uid="{00000000-0005-0000-0000-00000E000000}"/>
    <cellStyle name="Date" xfId="16" xr:uid="{00000000-0005-0000-0000-00000F000000}"/>
    <cellStyle name="Date (Short)" xfId="17" xr:uid="{00000000-0005-0000-0000-000010000000}"/>
    <cellStyle name="Grid_Cells" xfId="18" xr:uid="{00000000-0005-0000-0000-000011000000}"/>
    <cellStyle name="Hyperlink" xfId="19" builtinId="8"/>
    <cellStyle name="Input 1" xfId="20" xr:uid="{00000000-0005-0000-0000-000013000000}"/>
    <cellStyle name="my_Cell_Header" xfId="21" xr:uid="{00000000-0005-0000-0000-000014000000}"/>
    <cellStyle name="Normal" xfId="0" builtinId="0"/>
    <cellStyle name="Normal - Style1" xfId="22" xr:uid="{00000000-0005-0000-0000-000016000000}"/>
    <cellStyle name="Normal 10" xfId="23" xr:uid="{00000000-0005-0000-0000-000017000000}"/>
    <cellStyle name="Normal 11" xfId="24" xr:uid="{00000000-0005-0000-0000-000018000000}"/>
    <cellStyle name="Normal 12" xfId="25" xr:uid="{00000000-0005-0000-0000-000019000000}"/>
    <cellStyle name="Normal 13" xfId="26" xr:uid="{00000000-0005-0000-0000-00001A000000}"/>
    <cellStyle name="Normal 14" xfId="27" xr:uid="{00000000-0005-0000-0000-00001B000000}"/>
    <cellStyle name="Normal 15" xfId="28" xr:uid="{00000000-0005-0000-0000-00001C000000}"/>
    <cellStyle name="Normal 16" xfId="29" xr:uid="{00000000-0005-0000-0000-00001D000000}"/>
    <cellStyle name="Normal 17" xfId="30" xr:uid="{00000000-0005-0000-0000-00001E000000}"/>
    <cellStyle name="Normal 18" xfId="31" xr:uid="{00000000-0005-0000-0000-00001F000000}"/>
    <cellStyle name="Normal 2" xfId="32" xr:uid="{00000000-0005-0000-0000-000020000000}"/>
    <cellStyle name="Normal 2 10" xfId="33" xr:uid="{00000000-0005-0000-0000-000021000000}"/>
    <cellStyle name="Normal 2 2" xfId="34" xr:uid="{00000000-0005-0000-0000-000022000000}"/>
    <cellStyle name="Normal 2 2 2" xfId="35" xr:uid="{00000000-0005-0000-0000-000023000000}"/>
    <cellStyle name="Normal 2 2 2 2" xfId="36" xr:uid="{00000000-0005-0000-0000-000024000000}"/>
    <cellStyle name="Normal 2 2 3" xfId="37" xr:uid="{00000000-0005-0000-0000-000025000000}"/>
    <cellStyle name="Normal 2 2 4" xfId="38" xr:uid="{00000000-0005-0000-0000-000026000000}"/>
    <cellStyle name="Normal 2 2 5" xfId="39" xr:uid="{00000000-0005-0000-0000-000027000000}"/>
    <cellStyle name="Normal 2 3" xfId="40" xr:uid="{00000000-0005-0000-0000-000028000000}"/>
    <cellStyle name="Normal 2 3 2" xfId="41" xr:uid="{00000000-0005-0000-0000-000029000000}"/>
    <cellStyle name="Normal 2 4" xfId="42" xr:uid="{00000000-0005-0000-0000-00002A000000}"/>
    <cellStyle name="Normal 2 4 2" xfId="43" xr:uid="{00000000-0005-0000-0000-00002B000000}"/>
    <cellStyle name="Normal 2 5" xfId="44" xr:uid="{00000000-0005-0000-0000-00002C000000}"/>
    <cellStyle name="Normal 2 5 2" xfId="45" xr:uid="{00000000-0005-0000-0000-00002D000000}"/>
    <cellStyle name="Normal 2 6" xfId="46" xr:uid="{00000000-0005-0000-0000-00002E000000}"/>
    <cellStyle name="Normal 2 6 2" xfId="47" xr:uid="{00000000-0005-0000-0000-00002F000000}"/>
    <cellStyle name="Normal 2 7" xfId="48" xr:uid="{00000000-0005-0000-0000-000030000000}"/>
    <cellStyle name="Normal 2 7 2" xfId="49" xr:uid="{00000000-0005-0000-0000-000031000000}"/>
    <cellStyle name="Normal 2 8" xfId="50" xr:uid="{00000000-0005-0000-0000-000032000000}"/>
    <cellStyle name="Normal 2 9" xfId="51" xr:uid="{00000000-0005-0000-0000-000033000000}"/>
    <cellStyle name="Normal 2_IncidentData" xfId="52" xr:uid="{00000000-0005-0000-0000-000034000000}"/>
    <cellStyle name="Normal 3" xfId="53" xr:uid="{00000000-0005-0000-0000-000035000000}"/>
    <cellStyle name="Normal 3 2" xfId="54" xr:uid="{00000000-0005-0000-0000-000036000000}"/>
    <cellStyle name="Normal 3 3" xfId="55" xr:uid="{00000000-0005-0000-0000-000037000000}"/>
    <cellStyle name="Normal 3 4" xfId="56" xr:uid="{00000000-0005-0000-0000-000038000000}"/>
    <cellStyle name="Normal 3 5" xfId="57" xr:uid="{00000000-0005-0000-0000-000039000000}"/>
    <cellStyle name="Normal 4" xfId="58" xr:uid="{00000000-0005-0000-0000-00003A000000}"/>
    <cellStyle name="Normal 4 2" xfId="59" xr:uid="{00000000-0005-0000-0000-00003B000000}"/>
    <cellStyle name="Normal 4 2 2" xfId="60" xr:uid="{00000000-0005-0000-0000-00003C000000}"/>
    <cellStyle name="Normal 4 2 2 2" xfId="61" xr:uid="{00000000-0005-0000-0000-00003D000000}"/>
    <cellStyle name="Normal 4 2 3" xfId="62" xr:uid="{00000000-0005-0000-0000-00003E000000}"/>
    <cellStyle name="Normal 4 2 3 2" xfId="63" xr:uid="{00000000-0005-0000-0000-00003F000000}"/>
    <cellStyle name="Normal 4 2 4" xfId="64" xr:uid="{00000000-0005-0000-0000-000040000000}"/>
    <cellStyle name="Normal 4 2_IncidentData" xfId="65" xr:uid="{00000000-0005-0000-0000-000041000000}"/>
    <cellStyle name="Normal 4 3" xfId="66" xr:uid="{00000000-0005-0000-0000-000042000000}"/>
    <cellStyle name="Normal 4 3 2" xfId="67" xr:uid="{00000000-0005-0000-0000-000043000000}"/>
    <cellStyle name="Normal 4 4" xfId="68" xr:uid="{00000000-0005-0000-0000-000044000000}"/>
    <cellStyle name="Normal 4 4 2" xfId="69" xr:uid="{00000000-0005-0000-0000-000045000000}"/>
    <cellStyle name="Normal 4 5" xfId="70" xr:uid="{00000000-0005-0000-0000-000046000000}"/>
    <cellStyle name="Normal 4 6" xfId="71" xr:uid="{00000000-0005-0000-0000-000047000000}"/>
    <cellStyle name="Normal 4 7" xfId="72" xr:uid="{00000000-0005-0000-0000-000048000000}"/>
    <cellStyle name="Normal 4 8" xfId="73" xr:uid="{00000000-0005-0000-0000-000049000000}"/>
    <cellStyle name="Normal 4_IncidentData" xfId="74" xr:uid="{00000000-0005-0000-0000-00004A000000}"/>
    <cellStyle name="Normal 5" xfId="75" xr:uid="{00000000-0005-0000-0000-00004B000000}"/>
    <cellStyle name="Normal 5 2" xfId="76" xr:uid="{00000000-0005-0000-0000-00004C000000}"/>
    <cellStyle name="Normal 5 3" xfId="77" xr:uid="{00000000-0005-0000-0000-00004D000000}"/>
    <cellStyle name="Normal 5 4" xfId="78" xr:uid="{00000000-0005-0000-0000-00004E000000}"/>
    <cellStyle name="Normal 6" xfId="79" xr:uid="{00000000-0005-0000-0000-00004F000000}"/>
    <cellStyle name="Normal 6 2" xfId="80" xr:uid="{00000000-0005-0000-0000-000050000000}"/>
    <cellStyle name="Normal 7" xfId="81" xr:uid="{00000000-0005-0000-0000-000051000000}"/>
    <cellStyle name="Normal 8" xfId="82" xr:uid="{00000000-0005-0000-0000-000052000000}"/>
    <cellStyle name="Normal 9" xfId="83" xr:uid="{00000000-0005-0000-0000-000053000000}"/>
    <cellStyle name="OK" xfId="84" xr:uid="{00000000-0005-0000-0000-000054000000}"/>
    <cellStyle name="Percent" xfId="85" builtinId="5"/>
    <cellStyle name="Percent 2" xfId="86" xr:uid="{00000000-0005-0000-0000-000056000000}"/>
    <cellStyle name="Percent 2 2" xfId="87" xr:uid="{00000000-0005-0000-0000-000057000000}"/>
    <cellStyle name="Percent 2 3" xfId="88" xr:uid="{00000000-0005-0000-0000-000058000000}"/>
    <cellStyle name="Percent 3" xfId="89" xr:uid="{00000000-0005-0000-0000-000059000000}"/>
    <cellStyle name="Percent 3 2" xfId="90" xr:uid="{00000000-0005-0000-0000-00005A000000}"/>
    <cellStyle name="Risk / Opp" xfId="91" xr:uid="{00000000-0005-0000-0000-00005B000000}"/>
    <cellStyle name="SAPBEXaggData" xfId="92" xr:uid="{00000000-0005-0000-0000-00005C000000}"/>
    <cellStyle name="SAPBEXaggDataEmph" xfId="93" xr:uid="{00000000-0005-0000-0000-00005D000000}"/>
    <cellStyle name="SAPBEXaggItem" xfId="94" xr:uid="{00000000-0005-0000-0000-00005E000000}"/>
    <cellStyle name="SAPBEXaggItemX" xfId="95" xr:uid="{00000000-0005-0000-0000-00005F000000}"/>
    <cellStyle name="SAPBEXchaText" xfId="96" xr:uid="{00000000-0005-0000-0000-000060000000}"/>
    <cellStyle name="SAPBEXexcBad7" xfId="97" xr:uid="{00000000-0005-0000-0000-000061000000}"/>
    <cellStyle name="SAPBEXexcBad8" xfId="98" xr:uid="{00000000-0005-0000-0000-000062000000}"/>
    <cellStyle name="SAPBEXexcBad9" xfId="99" xr:uid="{00000000-0005-0000-0000-000063000000}"/>
    <cellStyle name="SAPBEXexcCritical4" xfId="100" xr:uid="{00000000-0005-0000-0000-000064000000}"/>
    <cellStyle name="SAPBEXexcCritical5" xfId="101" xr:uid="{00000000-0005-0000-0000-000065000000}"/>
    <cellStyle name="SAPBEXexcCritical6" xfId="102" xr:uid="{00000000-0005-0000-0000-000066000000}"/>
    <cellStyle name="SAPBEXexcGood1" xfId="103" xr:uid="{00000000-0005-0000-0000-000067000000}"/>
    <cellStyle name="SAPBEXexcGood2" xfId="104" xr:uid="{00000000-0005-0000-0000-000068000000}"/>
    <cellStyle name="SAPBEXexcGood3" xfId="105" xr:uid="{00000000-0005-0000-0000-000069000000}"/>
    <cellStyle name="SAPBEXfilterDrill" xfId="106" xr:uid="{00000000-0005-0000-0000-00006A000000}"/>
    <cellStyle name="SAPBEXfilterItem" xfId="107" xr:uid="{00000000-0005-0000-0000-00006B000000}"/>
    <cellStyle name="SAPBEXfilterText" xfId="108" xr:uid="{00000000-0005-0000-0000-00006C000000}"/>
    <cellStyle name="SAPBEXformats" xfId="109" xr:uid="{00000000-0005-0000-0000-00006D000000}"/>
    <cellStyle name="SAPBEXheaderItem" xfId="110" xr:uid="{00000000-0005-0000-0000-00006E000000}"/>
    <cellStyle name="SAPBEXheaderText" xfId="111" xr:uid="{00000000-0005-0000-0000-00006F000000}"/>
    <cellStyle name="SAPBEXHLevel0" xfId="112" xr:uid="{00000000-0005-0000-0000-000070000000}"/>
    <cellStyle name="SAPBEXHLevel0X" xfId="113" xr:uid="{00000000-0005-0000-0000-000071000000}"/>
    <cellStyle name="SAPBEXHLevel1" xfId="114" xr:uid="{00000000-0005-0000-0000-000072000000}"/>
    <cellStyle name="SAPBEXHLevel1X" xfId="115" xr:uid="{00000000-0005-0000-0000-000073000000}"/>
    <cellStyle name="SAPBEXHLevel2" xfId="116" xr:uid="{00000000-0005-0000-0000-000074000000}"/>
    <cellStyle name="SAPBEXHLevel2X" xfId="117" xr:uid="{00000000-0005-0000-0000-000075000000}"/>
    <cellStyle name="SAPBEXHLevel3" xfId="118" xr:uid="{00000000-0005-0000-0000-000076000000}"/>
    <cellStyle name="SAPBEXHLevel3X" xfId="119" xr:uid="{00000000-0005-0000-0000-000077000000}"/>
    <cellStyle name="SAPBEXresData" xfId="120" xr:uid="{00000000-0005-0000-0000-000078000000}"/>
    <cellStyle name="SAPBEXresDataEmph" xfId="121" xr:uid="{00000000-0005-0000-0000-000079000000}"/>
    <cellStyle name="SAPBEXresItem" xfId="122" xr:uid="{00000000-0005-0000-0000-00007A000000}"/>
    <cellStyle name="SAPBEXresItemX" xfId="123" xr:uid="{00000000-0005-0000-0000-00007B000000}"/>
    <cellStyle name="SAPBEXstdData" xfId="124" xr:uid="{00000000-0005-0000-0000-00007C000000}"/>
    <cellStyle name="SAPBEXstdDataEmph" xfId="125" xr:uid="{00000000-0005-0000-0000-00007D000000}"/>
    <cellStyle name="SAPBEXstdItem" xfId="126" xr:uid="{00000000-0005-0000-0000-00007E000000}"/>
    <cellStyle name="SAPBEXstdItemX" xfId="127" xr:uid="{00000000-0005-0000-0000-00007F000000}"/>
    <cellStyle name="SAPBEXtitle" xfId="128" xr:uid="{00000000-0005-0000-0000-000080000000}"/>
    <cellStyle name="SAPBEXundefined" xfId="129" xr:uid="{00000000-0005-0000-0000-000081000000}"/>
    <cellStyle name="the_Heading" xfId="130" xr:uid="{00000000-0005-0000-0000-000082000000}"/>
    <cellStyle name="Time" xfId="131" xr:uid="{00000000-0005-0000-0000-000083000000}"/>
    <cellStyle name="Variable Label" xfId="132" xr:uid="{00000000-0005-0000-0000-00008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200" b="1" i="0" u="none" strike="noStrike" baseline="0">
              <a:solidFill>
                <a:srgbClr val="000000"/>
              </a:solidFill>
              <a:latin typeface="Calibri"/>
              <a:ea typeface="Calibri"/>
              <a:cs typeface="Calibri"/>
            </a:defRPr>
          </a:pPr>
          <a:endParaRPr lang="en-US"/>
        </a:p>
      </c:txPr>
    </c:title>
    <c:autoTitleDeleted val="0"/>
    <c:plotArea>
      <c:layout>
        <c:manualLayout>
          <c:layoutTarget val="inner"/>
          <c:xMode val="edge"/>
          <c:yMode val="edge"/>
          <c:x val="0.15626618547681562"/>
          <c:y val="0.19480351414406533"/>
          <c:w val="0.79421981627296601"/>
          <c:h val="0.60190215806357594"/>
        </c:manualLayout>
      </c:layout>
      <c:lineChart>
        <c:grouping val="standard"/>
        <c:varyColors val="0"/>
        <c:ser>
          <c:idx val="0"/>
          <c:order val="0"/>
          <c:tx>
            <c:strRef>
              <c:f>'Key trends'!$G$1</c:f>
              <c:strCache>
                <c:ptCount val="1"/>
                <c:pt idx="0">
                  <c:v>Operated Kms (Peak and Off Peak)</c:v>
                </c:pt>
              </c:strCache>
            </c:strRef>
          </c:tx>
          <c:marker>
            <c:symbol val="none"/>
          </c:marker>
          <c:trendline>
            <c:trendlineType val="linear"/>
            <c:dispRSqr val="0"/>
            <c:dispEq val="0"/>
          </c:trendline>
          <c:cat>
            <c:strRef>
              <c:f>'Key trends'!$A$2:$A$108</c:f>
              <c:strCache>
                <c:ptCount val="107"/>
                <c:pt idx="0">
                  <c:v>02_11/12</c:v>
                </c:pt>
                <c:pt idx="1">
                  <c:v>03_11/12</c:v>
                </c:pt>
                <c:pt idx="2">
                  <c:v>04_11/12</c:v>
                </c:pt>
                <c:pt idx="3">
                  <c:v>05_11/12</c:v>
                </c:pt>
                <c:pt idx="4">
                  <c:v>06_11/12</c:v>
                </c:pt>
                <c:pt idx="5">
                  <c:v>07_11/12</c:v>
                </c:pt>
                <c:pt idx="6">
                  <c:v>08_11/12</c:v>
                </c:pt>
                <c:pt idx="7">
                  <c:v>09_11/12</c:v>
                </c:pt>
                <c:pt idx="8">
                  <c:v>10_11/12</c:v>
                </c:pt>
                <c:pt idx="9">
                  <c:v>11_11/12</c:v>
                </c:pt>
                <c:pt idx="10">
                  <c:v>12_11/12</c:v>
                </c:pt>
                <c:pt idx="11">
                  <c:v>13_11/12</c:v>
                </c:pt>
                <c:pt idx="12">
                  <c:v>01_12/13</c:v>
                </c:pt>
                <c:pt idx="13">
                  <c:v>02_12/13</c:v>
                </c:pt>
                <c:pt idx="14">
                  <c:v>03_12/13</c:v>
                </c:pt>
                <c:pt idx="15">
                  <c:v>04_12/13</c:v>
                </c:pt>
                <c:pt idx="16">
                  <c:v>05_12/13</c:v>
                </c:pt>
                <c:pt idx="17">
                  <c:v>06_12/13</c:v>
                </c:pt>
                <c:pt idx="18">
                  <c:v>07_12/13</c:v>
                </c:pt>
                <c:pt idx="19">
                  <c:v>08_12/13</c:v>
                </c:pt>
                <c:pt idx="20">
                  <c:v>09_12/13</c:v>
                </c:pt>
                <c:pt idx="21">
                  <c:v>10_12/13</c:v>
                </c:pt>
                <c:pt idx="22">
                  <c:v>11_12/13</c:v>
                </c:pt>
                <c:pt idx="23">
                  <c:v>12_12/13</c:v>
                </c:pt>
                <c:pt idx="24">
                  <c:v>13_12/13</c:v>
                </c:pt>
                <c:pt idx="25">
                  <c:v>01_13/14</c:v>
                </c:pt>
                <c:pt idx="26">
                  <c:v>02_13/14</c:v>
                </c:pt>
                <c:pt idx="27">
                  <c:v>03_13/14</c:v>
                </c:pt>
                <c:pt idx="28">
                  <c:v>04_13/14</c:v>
                </c:pt>
                <c:pt idx="29">
                  <c:v>05_13/14</c:v>
                </c:pt>
                <c:pt idx="30">
                  <c:v>06_13/14</c:v>
                </c:pt>
                <c:pt idx="31">
                  <c:v>07_13/14</c:v>
                </c:pt>
                <c:pt idx="32">
                  <c:v>08_13/14</c:v>
                </c:pt>
                <c:pt idx="33">
                  <c:v>09_13/14</c:v>
                </c:pt>
                <c:pt idx="34">
                  <c:v>10_13/14</c:v>
                </c:pt>
                <c:pt idx="35">
                  <c:v>11_13/14</c:v>
                </c:pt>
                <c:pt idx="36">
                  <c:v>12_13/14</c:v>
                </c:pt>
                <c:pt idx="37">
                  <c:v>13_13/14</c:v>
                </c:pt>
                <c:pt idx="38">
                  <c:v>01_14/15</c:v>
                </c:pt>
                <c:pt idx="39">
                  <c:v>02_14/15</c:v>
                </c:pt>
                <c:pt idx="40">
                  <c:v>03_14/15</c:v>
                </c:pt>
                <c:pt idx="41">
                  <c:v>04_14/15</c:v>
                </c:pt>
                <c:pt idx="42">
                  <c:v>05_14/15</c:v>
                </c:pt>
                <c:pt idx="43">
                  <c:v>06_14/15</c:v>
                </c:pt>
                <c:pt idx="44">
                  <c:v>07_14/15</c:v>
                </c:pt>
                <c:pt idx="45">
                  <c:v>08_14/15</c:v>
                </c:pt>
                <c:pt idx="46">
                  <c:v>09_14/15</c:v>
                </c:pt>
                <c:pt idx="47">
                  <c:v>10_14/15</c:v>
                </c:pt>
                <c:pt idx="48">
                  <c:v>11_14/15</c:v>
                </c:pt>
                <c:pt idx="49">
                  <c:v>12_14/15</c:v>
                </c:pt>
                <c:pt idx="50">
                  <c:v>13_14/15</c:v>
                </c:pt>
                <c:pt idx="51">
                  <c:v>01_15/16</c:v>
                </c:pt>
                <c:pt idx="52">
                  <c:v>02_15/16</c:v>
                </c:pt>
                <c:pt idx="53">
                  <c:v>03_15/16</c:v>
                </c:pt>
                <c:pt idx="54">
                  <c:v>04_15/16</c:v>
                </c:pt>
                <c:pt idx="55">
                  <c:v>05_15/16</c:v>
                </c:pt>
                <c:pt idx="56">
                  <c:v>06_15/16</c:v>
                </c:pt>
                <c:pt idx="57">
                  <c:v>07_15/16</c:v>
                </c:pt>
                <c:pt idx="58">
                  <c:v>08_15/16</c:v>
                </c:pt>
                <c:pt idx="59">
                  <c:v>09_15/16</c:v>
                </c:pt>
                <c:pt idx="60">
                  <c:v>10_15/16</c:v>
                </c:pt>
                <c:pt idx="61">
                  <c:v>11_15/16</c:v>
                </c:pt>
                <c:pt idx="62">
                  <c:v>12_15/16</c:v>
                </c:pt>
                <c:pt idx="63">
                  <c:v>13_15/16</c:v>
                </c:pt>
                <c:pt idx="64">
                  <c:v>01_16/17</c:v>
                </c:pt>
                <c:pt idx="65">
                  <c:v>02_16/17</c:v>
                </c:pt>
                <c:pt idx="66">
                  <c:v>03_16/17</c:v>
                </c:pt>
                <c:pt idx="67">
                  <c:v>04_16/17</c:v>
                </c:pt>
                <c:pt idx="68">
                  <c:v>05_16/17</c:v>
                </c:pt>
                <c:pt idx="69">
                  <c:v>06_16/17</c:v>
                </c:pt>
                <c:pt idx="70">
                  <c:v>07_16/17</c:v>
                </c:pt>
                <c:pt idx="71">
                  <c:v>08_16/17</c:v>
                </c:pt>
                <c:pt idx="72">
                  <c:v>09_16/17</c:v>
                </c:pt>
                <c:pt idx="73">
                  <c:v>10_16/17</c:v>
                </c:pt>
                <c:pt idx="74">
                  <c:v>11_16/17</c:v>
                </c:pt>
                <c:pt idx="75">
                  <c:v>12_16/17</c:v>
                </c:pt>
                <c:pt idx="76">
                  <c:v>13_16/17</c:v>
                </c:pt>
                <c:pt idx="77">
                  <c:v>01_17/18</c:v>
                </c:pt>
                <c:pt idx="78">
                  <c:v>02_17/18</c:v>
                </c:pt>
                <c:pt idx="79">
                  <c:v>03_17/18</c:v>
                </c:pt>
                <c:pt idx="80">
                  <c:v>04_17/18</c:v>
                </c:pt>
                <c:pt idx="81">
                  <c:v>05_17/18</c:v>
                </c:pt>
                <c:pt idx="82">
                  <c:v>06_17/18</c:v>
                </c:pt>
                <c:pt idx="83">
                  <c:v>07_17/18</c:v>
                </c:pt>
                <c:pt idx="84">
                  <c:v>08_17/18</c:v>
                </c:pt>
                <c:pt idx="85">
                  <c:v>09_17/18</c:v>
                </c:pt>
                <c:pt idx="86">
                  <c:v>10_17/18</c:v>
                </c:pt>
                <c:pt idx="87">
                  <c:v>11_17/18</c:v>
                </c:pt>
                <c:pt idx="88">
                  <c:v>12_17/18</c:v>
                </c:pt>
                <c:pt idx="89">
                  <c:v>13_17/18</c:v>
                </c:pt>
                <c:pt idx="90">
                  <c:v>01_18/19</c:v>
                </c:pt>
                <c:pt idx="91">
                  <c:v>02_18/19</c:v>
                </c:pt>
                <c:pt idx="92">
                  <c:v>03_18/19</c:v>
                </c:pt>
                <c:pt idx="93">
                  <c:v>04_18/19</c:v>
                </c:pt>
                <c:pt idx="94">
                  <c:v>05_18/19</c:v>
                </c:pt>
                <c:pt idx="95">
                  <c:v>06_18/19</c:v>
                </c:pt>
                <c:pt idx="96">
                  <c:v>07_18/19</c:v>
                </c:pt>
                <c:pt idx="97">
                  <c:v>08_18/19</c:v>
                </c:pt>
                <c:pt idx="98">
                  <c:v>09_18/19</c:v>
                </c:pt>
                <c:pt idx="99">
                  <c:v>10_18/19</c:v>
                </c:pt>
                <c:pt idx="100">
                  <c:v>11_18/19</c:v>
                </c:pt>
                <c:pt idx="101">
                  <c:v>12_18/19</c:v>
                </c:pt>
                <c:pt idx="102">
                  <c:v>13_18/19</c:v>
                </c:pt>
                <c:pt idx="103">
                  <c:v>01_19/20</c:v>
                </c:pt>
                <c:pt idx="104">
                  <c:v>02_19/20</c:v>
                </c:pt>
                <c:pt idx="105">
                  <c:v>03_19/20</c:v>
                </c:pt>
                <c:pt idx="106">
                  <c:v>04_19/20</c:v>
                </c:pt>
              </c:strCache>
            </c:strRef>
          </c:cat>
          <c:val>
            <c:numRef>
              <c:f>'Key trends'!$G$2:$G$117</c:f>
              <c:numCache>
                <c:formatCode>#,##0</c:formatCode>
                <c:ptCount val="116"/>
                <c:pt idx="0">
                  <c:v>5444365</c:v>
                </c:pt>
                <c:pt idx="1">
                  <c:v>5463579.7663209885</c:v>
                </c:pt>
                <c:pt idx="2">
                  <c:v>5465179.7359770099</c:v>
                </c:pt>
                <c:pt idx="3">
                  <c:v>5595331.5799119696</c:v>
                </c:pt>
                <c:pt idx="4">
                  <c:v>5516501.885710272</c:v>
                </c:pt>
                <c:pt idx="5">
                  <c:v>5512263.6780281048</c:v>
                </c:pt>
                <c:pt idx="6">
                  <c:v>5657701.1688268455</c:v>
                </c:pt>
                <c:pt idx="7">
                  <c:v>5694703.3151697917</c:v>
                </c:pt>
                <c:pt idx="8">
                  <c:v>5275158.4682147373</c:v>
                </c:pt>
                <c:pt idx="9">
                  <c:v>5730948.2978979489</c:v>
                </c:pt>
                <c:pt idx="10">
                  <c:v>5559546.5846058559</c:v>
                </c:pt>
                <c:pt idx="11">
                  <c:v>5682739.5480461111</c:v>
                </c:pt>
                <c:pt idx="12">
                  <c:v>5779011.5541494107</c:v>
                </c:pt>
                <c:pt idx="13">
                  <c:v>5769291.8227669792</c:v>
                </c:pt>
                <c:pt idx="14">
                  <c:v>5797899.5603499329</c:v>
                </c:pt>
                <c:pt idx="15">
                  <c:v>5868754.6706125736</c:v>
                </c:pt>
                <c:pt idx="16">
                  <c:v>6307700.8482740382</c:v>
                </c:pt>
                <c:pt idx="17">
                  <c:v>6170224.8932170328</c:v>
                </c:pt>
                <c:pt idx="18">
                  <c:v>5765718.9738693628</c:v>
                </c:pt>
                <c:pt idx="19">
                  <c:v>5754595.3464829847</c:v>
                </c:pt>
                <c:pt idx="20">
                  <c:v>5880486.3148629684</c:v>
                </c:pt>
                <c:pt idx="21">
                  <c:v>5265724.5451776488</c:v>
                </c:pt>
                <c:pt idx="22">
                  <c:v>5735096.1975906054</c:v>
                </c:pt>
                <c:pt idx="23">
                  <c:v>5758092.316862043</c:v>
                </c:pt>
                <c:pt idx="24">
                  <c:v>5766533.5518781235</c:v>
                </c:pt>
                <c:pt idx="25">
                  <c:v>5649820.7689606342</c:v>
                </c:pt>
                <c:pt idx="26">
                  <c:v>5828067.8412167029</c:v>
                </c:pt>
                <c:pt idx="27">
                  <c:v>5860976.3788901344</c:v>
                </c:pt>
                <c:pt idx="28">
                  <c:v>5829549.9333026642</c:v>
                </c:pt>
                <c:pt idx="29">
                  <c:v>5852635.737820264</c:v>
                </c:pt>
                <c:pt idx="30">
                  <c:v>5855176.5463516153</c:v>
                </c:pt>
                <c:pt idx="31">
                  <c:v>5915317.3211947167</c:v>
                </c:pt>
                <c:pt idx="32">
                  <c:v>5841974.8182104137</c:v>
                </c:pt>
                <c:pt idx="33">
                  <c:v>5999356.5363601977</c:v>
                </c:pt>
                <c:pt idx="34">
                  <c:v>5491314.7195882723</c:v>
                </c:pt>
                <c:pt idx="35">
                  <c:v>5982702.6982657444</c:v>
                </c:pt>
                <c:pt idx="36">
                  <c:v>5678656.4861782314</c:v>
                </c:pt>
                <c:pt idx="37">
                  <c:v>6419287.8622911302</c:v>
                </c:pt>
                <c:pt idx="38">
                  <c:v>5530730.9480360486</c:v>
                </c:pt>
                <c:pt idx="39">
                  <c:v>5714976.833078485</c:v>
                </c:pt>
                <c:pt idx="40">
                  <c:v>6068517.3513549007</c:v>
                </c:pt>
                <c:pt idx="41">
                  <c:v>6323488.5068898294</c:v>
                </c:pt>
                <c:pt idx="42">
                  <c:v>6234868.7930557206</c:v>
                </c:pt>
                <c:pt idx="43">
                  <c:v>6126215.0614216719</c:v>
                </c:pt>
                <c:pt idx="44">
                  <c:v>6175050.3904745569</c:v>
                </c:pt>
                <c:pt idx="45">
                  <c:v>6245713.3878327571</c:v>
                </c:pt>
                <c:pt idx="46">
                  <c:v>6188339.8256073445</c:v>
                </c:pt>
                <c:pt idx="47">
                  <c:v>5771837.3621942895</c:v>
                </c:pt>
                <c:pt idx="48">
                  <c:v>6401920.3869138705</c:v>
                </c:pt>
                <c:pt idx="49">
                  <c:v>6416008.2650746852</c:v>
                </c:pt>
                <c:pt idx="50">
                  <c:v>7089688.8061547829</c:v>
                </c:pt>
                <c:pt idx="51">
                  <c:v>7166725.804632701</c:v>
                </c:pt>
                <c:pt idx="52">
                  <c:v>6400939.453931123</c:v>
                </c:pt>
                <c:pt idx="53">
                  <c:v>6436366.8013934428</c:v>
                </c:pt>
                <c:pt idx="54">
                  <c:v>6098982.9166473364</c:v>
                </c:pt>
                <c:pt idx="55">
                  <c:v>6037060.1458931956</c:v>
                </c:pt>
                <c:pt idx="56">
                  <c:v>6362284.7615429359</c:v>
                </c:pt>
                <c:pt idx="57">
                  <c:v>6442161.3891733615</c:v>
                </c:pt>
                <c:pt idx="58">
                  <c:v>6447835.8787961667</c:v>
                </c:pt>
                <c:pt idx="59">
                  <c:v>6410215.3671960533</c:v>
                </c:pt>
                <c:pt idx="60">
                  <c:v>6037739.5628893515</c:v>
                </c:pt>
                <c:pt idx="61">
                  <c:v>6366507.6810924578</c:v>
                </c:pt>
                <c:pt idx="62">
                  <c:v>6431406.4863107819</c:v>
                </c:pt>
                <c:pt idx="63">
                  <c:v>5845997.7983562024</c:v>
                </c:pt>
                <c:pt idx="64">
                  <c:v>6896305.7359076533</c:v>
                </c:pt>
                <c:pt idx="65">
                  <c:v>6444832.230170981</c:v>
                </c:pt>
                <c:pt idx="66">
                  <c:v>6409496.5143451933</c:v>
                </c:pt>
                <c:pt idx="67">
                  <c:v>6458081.6770542189</c:v>
                </c:pt>
                <c:pt idx="68">
                  <c:v>6442271.9028677642</c:v>
                </c:pt>
                <c:pt idx="69">
                  <c:v>6433713.5823785719</c:v>
                </c:pt>
                <c:pt idx="70">
                  <c:v>6495238.9884828869</c:v>
                </c:pt>
                <c:pt idx="71">
                  <c:v>6555570.6777298991</c:v>
                </c:pt>
                <c:pt idx="72">
                  <c:v>6303106.9318314996</c:v>
                </c:pt>
                <c:pt idx="73">
                  <c:v>6041397.4777934663</c:v>
                </c:pt>
                <c:pt idx="74">
                  <c:v>6270763.0804337207</c:v>
                </c:pt>
                <c:pt idx="75">
                  <c:v>6548192.6660402352</c:v>
                </c:pt>
                <c:pt idx="76">
                  <c:v>6354168.4532509949</c:v>
                </c:pt>
                <c:pt idx="77">
                  <c:v>6723119.1066825446</c:v>
                </c:pt>
                <c:pt idx="78">
                  <c:v>6600251.6294015711</c:v>
                </c:pt>
                <c:pt idx="79">
                  <c:v>6421686.8437407361</c:v>
                </c:pt>
                <c:pt idx="80">
                  <c:v>6512512.4747685762</c:v>
                </c:pt>
                <c:pt idx="81">
                  <c:v>6529112.9770161984</c:v>
                </c:pt>
                <c:pt idx="82">
                  <c:v>6455556.3251789743</c:v>
                </c:pt>
                <c:pt idx="83">
                  <c:v>6467084.8972246023</c:v>
                </c:pt>
                <c:pt idx="84">
                  <c:v>6548391.2707825135</c:v>
                </c:pt>
                <c:pt idx="85">
                  <c:v>6503496.8622509791</c:v>
                </c:pt>
                <c:pt idx="86">
                  <c:v>5947231.4715457456</c:v>
                </c:pt>
                <c:pt idx="87">
                  <c:v>6603902.6969999997</c:v>
                </c:pt>
                <c:pt idx="88">
                  <c:v>6496743.4930000007</c:v>
                </c:pt>
                <c:pt idx="89">
                  <c:v>6482053.7348259008</c:v>
                </c:pt>
                <c:pt idx="90">
                  <c:v>6534809.8960000006</c:v>
                </c:pt>
                <c:pt idx="91">
                  <c:v>6517457.9939999999</c:v>
                </c:pt>
                <c:pt idx="92">
                  <c:v>6515241.3420000002</c:v>
                </c:pt>
                <c:pt idx="93">
                  <c:v>6485307.4169999994</c:v>
                </c:pt>
                <c:pt idx="94">
                  <c:v>6504212.3310000002</c:v>
                </c:pt>
                <c:pt idx="95">
                  <c:v>6534835.3249999983</c:v>
                </c:pt>
                <c:pt idx="96">
                  <c:v>6305882.5840000007</c:v>
                </c:pt>
                <c:pt idx="97">
                  <c:v>6515486.9519999996</c:v>
                </c:pt>
                <c:pt idx="98">
                  <c:v>6621179.4629999995</c:v>
                </c:pt>
                <c:pt idx="99">
                  <c:v>6205183</c:v>
                </c:pt>
                <c:pt idx="100">
                  <c:v>6703177</c:v>
                </c:pt>
                <c:pt idx="101">
                  <c:v>6678502</c:v>
                </c:pt>
                <c:pt idx="102">
                  <c:v>6845440</c:v>
                </c:pt>
                <c:pt idx="103">
                  <c:v>6263105</c:v>
                </c:pt>
                <c:pt idx="104">
                  <c:v>6478418</c:v>
                </c:pt>
                <c:pt idx="105">
                  <c:v>6469501</c:v>
                </c:pt>
                <c:pt idx="106">
                  <c:v>6505528</c:v>
                </c:pt>
                <c:pt idx="107">
                  <c:v>6512946</c:v>
                </c:pt>
                <c:pt idx="108">
                  <c:v>6445911</c:v>
                </c:pt>
                <c:pt idx="109">
                  <c:v>6444475</c:v>
                </c:pt>
                <c:pt idx="110">
                  <c:v>6397323</c:v>
                </c:pt>
                <c:pt idx="111">
                  <c:v>6374255</c:v>
                </c:pt>
                <c:pt idx="112">
                  <c:v>6034487</c:v>
                </c:pt>
                <c:pt idx="113">
                  <c:v>6519447</c:v>
                </c:pt>
                <c:pt idx="114">
                  <c:v>6371289</c:v>
                </c:pt>
                <c:pt idx="115">
                  <c:v>5619015</c:v>
                </c:pt>
              </c:numCache>
            </c:numRef>
          </c:val>
          <c:smooth val="0"/>
          <c:extLst>
            <c:ext xmlns:c16="http://schemas.microsoft.com/office/drawing/2014/chart" uri="{C3380CC4-5D6E-409C-BE32-E72D297353CC}">
              <c16:uniqueId val="{00000001-31FF-452B-8D7C-28238600CA06}"/>
            </c:ext>
          </c:extLst>
        </c:ser>
        <c:dLbls>
          <c:showLegendKey val="0"/>
          <c:showVal val="0"/>
          <c:showCatName val="0"/>
          <c:showSerName val="0"/>
          <c:showPercent val="0"/>
          <c:showBubbleSize val="0"/>
        </c:dLbls>
        <c:smooth val="0"/>
        <c:axId val="379096888"/>
        <c:axId val="1"/>
      </c:lineChart>
      <c:catAx>
        <c:axId val="379096888"/>
        <c:scaling>
          <c:orientation val="minMax"/>
        </c:scaling>
        <c:delete val="0"/>
        <c:axPos val="b"/>
        <c:numFmt formatCode="[$-409]mmm\-yy;@" sourceLinked="0"/>
        <c:majorTickMark val="out"/>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79096888"/>
        <c:crosses val="autoZero"/>
        <c:crossBetween val="between"/>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44" l="0.7000000000000004" r="0.7000000000000004" t="0.75000000000000044" header="0.30000000000000021" footer="0.3000000000000002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Calibri"/>
                <a:ea typeface="Calibri"/>
                <a:cs typeface="Calibri"/>
              </a:defRPr>
            </a:pPr>
            <a:r>
              <a:rPr lang="en-GB"/>
              <a:t>Excess Journey Time (mins)</a:t>
            </a:r>
          </a:p>
        </c:rich>
      </c:tx>
      <c:overlay val="1"/>
    </c:title>
    <c:autoTitleDeleted val="0"/>
    <c:plotArea>
      <c:layout>
        <c:manualLayout>
          <c:layoutTarget val="inner"/>
          <c:xMode val="edge"/>
          <c:yMode val="edge"/>
          <c:x val="9.3085739282589675E-2"/>
          <c:y val="0.13244767622838866"/>
          <c:w val="0.87635870516185477"/>
          <c:h val="0.64727339962666119"/>
        </c:manualLayout>
      </c:layout>
      <c:lineChart>
        <c:grouping val="standard"/>
        <c:varyColors val="0"/>
        <c:ser>
          <c:idx val="0"/>
          <c:order val="0"/>
          <c:marker>
            <c:symbol val="none"/>
          </c:marker>
          <c:trendline>
            <c:trendlineType val="linear"/>
            <c:dispRSqr val="0"/>
            <c:dispEq val="0"/>
          </c:trendline>
          <c:cat>
            <c:strRef>
              <c:f>'Key trends'!$A$2:$A$108</c:f>
              <c:strCache>
                <c:ptCount val="107"/>
                <c:pt idx="0">
                  <c:v>02_11/12</c:v>
                </c:pt>
                <c:pt idx="1">
                  <c:v>03_11/12</c:v>
                </c:pt>
                <c:pt idx="2">
                  <c:v>04_11/12</c:v>
                </c:pt>
                <c:pt idx="3">
                  <c:v>05_11/12</c:v>
                </c:pt>
                <c:pt idx="4">
                  <c:v>06_11/12</c:v>
                </c:pt>
                <c:pt idx="5">
                  <c:v>07_11/12</c:v>
                </c:pt>
                <c:pt idx="6">
                  <c:v>08_11/12</c:v>
                </c:pt>
                <c:pt idx="7">
                  <c:v>09_11/12</c:v>
                </c:pt>
                <c:pt idx="8">
                  <c:v>10_11/12</c:v>
                </c:pt>
                <c:pt idx="9">
                  <c:v>11_11/12</c:v>
                </c:pt>
                <c:pt idx="10">
                  <c:v>12_11/12</c:v>
                </c:pt>
                <c:pt idx="11">
                  <c:v>13_11/12</c:v>
                </c:pt>
                <c:pt idx="12">
                  <c:v>01_12/13</c:v>
                </c:pt>
                <c:pt idx="13">
                  <c:v>02_12/13</c:v>
                </c:pt>
                <c:pt idx="14">
                  <c:v>03_12/13</c:v>
                </c:pt>
                <c:pt idx="15">
                  <c:v>04_12/13</c:v>
                </c:pt>
                <c:pt idx="16">
                  <c:v>05_12/13</c:v>
                </c:pt>
                <c:pt idx="17">
                  <c:v>06_12/13</c:v>
                </c:pt>
                <c:pt idx="18">
                  <c:v>07_12/13</c:v>
                </c:pt>
                <c:pt idx="19">
                  <c:v>08_12/13</c:v>
                </c:pt>
                <c:pt idx="20">
                  <c:v>09_12/13</c:v>
                </c:pt>
                <c:pt idx="21">
                  <c:v>10_12/13</c:v>
                </c:pt>
                <c:pt idx="22">
                  <c:v>11_12/13</c:v>
                </c:pt>
                <c:pt idx="23">
                  <c:v>12_12/13</c:v>
                </c:pt>
                <c:pt idx="24">
                  <c:v>13_12/13</c:v>
                </c:pt>
                <c:pt idx="25">
                  <c:v>01_13/14</c:v>
                </c:pt>
                <c:pt idx="26">
                  <c:v>02_13/14</c:v>
                </c:pt>
                <c:pt idx="27">
                  <c:v>03_13/14</c:v>
                </c:pt>
                <c:pt idx="28">
                  <c:v>04_13/14</c:v>
                </c:pt>
                <c:pt idx="29">
                  <c:v>05_13/14</c:v>
                </c:pt>
                <c:pt idx="30">
                  <c:v>06_13/14</c:v>
                </c:pt>
                <c:pt idx="31">
                  <c:v>07_13/14</c:v>
                </c:pt>
                <c:pt idx="32">
                  <c:v>08_13/14</c:v>
                </c:pt>
                <c:pt idx="33">
                  <c:v>09_13/14</c:v>
                </c:pt>
                <c:pt idx="34">
                  <c:v>10_13/14</c:v>
                </c:pt>
                <c:pt idx="35">
                  <c:v>11_13/14</c:v>
                </c:pt>
                <c:pt idx="36">
                  <c:v>12_13/14</c:v>
                </c:pt>
                <c:pt idx="37">
                  <c:v>13_13/14</c:v>
                </c:pt>
                <c:pt idx="38">
                  <c:v>01_14/15</c:v>
                </c:pt>
                <c:pt idx="39">
                  <c:v>02_14/15</c:v>
                </c:pt>
                <c:pt idx="40">
                  <c:v>03_14/15</c:v>
                </c:pt>
                <c:pt idx="41">
                  <c:v>04_14/15</c:v>
                </c:pt>
                <c:pt idx="42">
                  <c:v>05_14/15</c:v>
                </c:pt>
                <c:pt idx="43">
                  <c:v>06_14/15</c:v>
                </c:pt>
                <c:pt idx="44">
                  <c:v>07_14/15</c:v>
                </c:pt>
                <c:pt idx="45">
                  <c:v>08_14/15</c:v>
                </c:pt>
                <c:pt idx="46">
                  <c:v>09_14/15</c:v>
                </c:pt>
                <c:pt idx="47">
                  <c:v>10_14/15</c:v>
                </c:pt>
                <c:pt idx="48">
                  <c:v>11_14/15</c:v>
                </c:pt>
                <c:pt idx="49">
                  <c:v>12_14/15</c:v>
                </c:pt>
                <c:pt idx="50">
                  <c:v>13_14/15</c:v>
                </c:pt>
                <c:pt idx="51">
                  <c:v>01_15/16</c:v>
                </c:pt>
                <c:pt idx="52">
                  <c:v>02_15/16</c:v>
                </c:pt>
                <c:pt idx="53">
                  <c:v>03_15/16</c:v>
                </c:pt>
                <c:pt idx="54">
                  <c:v>04_15/16</c:v>
                </c:pt>
                <c:pt idx="55">
                  <c:v>05_15/16</c:v>
                </c:pt>
                <c:pt idx="56">
                  <c:v>06_15/16</c:v>
                </c:pt>
                <c:pt idx="57">
                  <c:v>07_15/16</c:v>
                </c:pt>
                <c:pt idx="58">
                  <c:v>08_15/16</c:v>
                </c:pt>
                <c:pt idx="59">
                  <c:v>09_15/16</c:v>
                </c:pt>
                <c:pt idx="60">
                  <c:v>10_15/16</c:v>
                </c:pt>
                <c:pt idx="61">
                  <c:v>11_15/16</c:v>
                </c:pt>
                <c:pt idx="62">
                  <c:v>12_15/16</c:v>
                </c:pt>
                <c:pt idx="63">
                  <c:v>13_15/16</c:v>
                </c:pt>
                <c:pt idx="64">
                  <c:v>01_16/17</c:v>
                </c:pt>
                <c:pt idx="65">
                  <c:v>02_16/17</c:v>
                </c:pt>
                <c:pt idx="66">
                  <c:v>03_16/17</c:v>
                </c:pt>
                <c:pt idx="67">
                  <c:v>04_16/17</c:v>
                </c:pt>
                <c:pt idx="68">
                  <c:v>05_16/17</c:v>
                </c:pt>
                <c:pt idx="69">
                  <c:v>06_16/17</c:v>
                </c:pt>
                <c:pt idx="70">
                  <c:v>07_16/17</c:v>
                </c:pt>
                <c:pt idx="71">
                  <c:v>08_16/17</c:v>
                </c:pt>
                <c:pt idx="72">
                  <c:v>09_16/17</c:v>
                </c:pt>
                <c:pt idx="73">
                  <c:v>10_16/17</c:v>
                </c:pt>
                <c:pt idx="74">
                  <c:v>11_16/17</c:v>
                </c:pt>
                <c:pt idx="75">
                  <c:v>12_16/17</c:v>
                </c:pt>
                <c:pt idx="76">
                  <c:v>13_16/17</c:v>
                </c:pt>
                <c:pt idx="77">
                  <c:v>01_17/18</c:v>
                </c:pt>
                <c:pt idx="78">
                  <c:v>02_17/18</c:v>
                </c:pt>
                <c:pt idx="79">
                  <c:v>03_17/18</c:v>
                </c:pt>
                <c:pt idx="80">
                  <c:v>04_17/18</c:v>
                </c:pt>
                <c:pt idx="81">
                  <c:v>05_17/18</c:v>
                </c:pt>
                <c:pt idx="82">
                  <c:v>06_17/18</c:v>
                </c:pt>
                <c:pt idx="83">
                  <c:v>07_17/18</c:v>
                </c:pt>
                <c:pt idx="84">
                  <c:v>08_17/18</c:v>
                </c:pt>
                <c:pt idx="85">
                  <c:v>09_17/18</c:v>
                </c:pt>
                <c:pt idx="86">
                  <c:v>10_17/18</c:v>
                </c:pt>
                <c:pt idx="87">
                  <c:v>11_17/18</c:v>
                </c:pt>
                <c:pt idx="88">
                  <c:v>12_17/18</c:v>
                </c:pt>
                <c:pt idx="89">
                  <c:v>13_17/18</c:v>
                </c:pt>
                <c:pt idx="90">
                  <c:v>01_18/19</c:v>
                </c:pt>
                <c:pt idx="91">
                  <c:v>02_18/19</c:v>
                </c:pt>
                <c:pt idx="92">
                  <c:v>03_18/19</c:v>
                </c:pt>
                <c:pt idx="93">
                  <c:v>04_18/19</c:v>
                </c:pt>
                <c:pt idx="94">
                  <c:v>05_18/19</c:v>
                </c:pt>
                <c:pt idx="95">
                  <c:v>06_18/19</c:v>
                </c:pt>
                <c:pt idx="96">
                  <c:v>07_18/19</c:v>
                </c:pt>
                <c:pt idx="97">
                  <c:v>08_18/19</c:v>
                </c:pt>
                <c:pt idx="98">
                  <c:v>09_18/19</c:v>
                </c:pt>
                <c:pt idx="99">
                  <c:v>10_18/19</c:v>
                </c:pt>
                <c:pt idx="100">
                  <c:v>11_18/19</c:v>
                </c:pt>
                <c:pt idx="101">
                  <c:v>12_18/19</c:v>
                </c:pt>
                <c:pt idx="102">
                  <c:v>13_18/19</c:v>
                </c:pt>
                <c:pt idx="103">
                  <c:v>01_19/20</c:v>
                </c:pt>
                <c:pt idx="104">
                  <c:v>02_19/20</c:v>
                </c:pt>
                <c:pt idx="105">
                  <c:v>03_19/20</c:v>
                </c:pt>
                <c:pt idx="106">
                  <c:v>04_19/20</c:v>
                </c:pt>
              </c:strCache>
            </c:strRef>
          </c:cat>
          <c:val>
            <c:numRef>
              <c:f>'Key trends'!$I$2:$I$117</c:f>
              <c:numCache>
                <c:formatCode>#,##0.00</c:formatCode>
                <c:ptCount val="116"/>
                <c:pt idx="0">
                  <c:v>5.9011644709389817</c:v>
                </c:pt>
                <c:pt idx="1">
                  <c:v>5.7948255839742533</c:v>
                </c:pt>
                <c:pt idx="2">
                  <c:v>6.2208870544751322</c:v>
                </c:pt>
                <c:pt idx="3">
                  <c:v>5.3186548554035502</c:v>
                </c:pt>
                <c:pt idx="4">
                  <c:v>5.5809494410313292</c:v>
                </c:pt>
                <c:pt idx="5">
                  <c:v>6.2894470432464242</c:v>
                </c:pt>
                <c:pt idx="6">
                  <c:v>6.0801398439917254</c:v>
                </c:pt>
                <c:pt idx="7">
                  <c:v>5.6945565918551582</c:v>
                </c:pt>
                <c:pt idx="8">
                  <c:v>5.0734015985571013</c:v>
                </c:pt>
                <c:pt idx="9">
                  <c:v>5.5878458027946332</c:v>
                </c:pt>
                <c:pt idx="10">
                  <c:v>6.593852221433826</c:v>
                </c:pt>
                <c:pt idx="11">
                  <c:v>5.8058722636499107</c:v>
                </c:pt>
                <c:pt idx="12">
                  <c:v>5.3563671040667806</c:v>
                </c:pt>
                <c:pt idx="13">
                  <c:v>5.8800636767071932</c:v>
                </c:pt>
                <c:pt idx="14">
                  <c:v>5.4863804694898555</c:v>
                </c:pt>
                <c:pt idx="15">
                  <c:v>5.4979181027089767</c:v>
                </c:pt>
                <c:pt idx="16">
                  <c:v>5.279414553241339</c:v>
                </c:pt>
                <c:pt idx="17">
                  <c:v>4.2436789981514504</c:v>
                </c:pt>
                <c:pt idx="18">
                  <c:v>5.1959290764061903</c:v>
                </c:pt>
                <c:pt idx="19">
                  <c:v>5.7695888763756695</c:v>
                </c:pt>
                <c:pt idx="20">
                  <c:v>5.6200168829403028</c:v>
                </c:pt>
                <c:pt idx="21">
                  <c:v>4.2928104266780309</c:v>
                </c:pt>
                <c:pt idx="22">
                  <c:v>5.5547508222894919</c:v>
                </c:pt>
                <c:pt idx="23">
                  <c:v>4.9808355564464275</c:v>
                </c:pt>
                <c:pt idx="24">
                  <c:v>5.346940259995641</c:v>
                </c:pt>
                <c:pt idx="25">
                  <c:v>5.0577420051102271</c:v>
                </c:pt>
                <c:pt idx="26">
                  <c:v>4.7304232040198784</c:v>
                </c:pt>
                <c:pt idx="27">
                  <c:v>4.7264707809393682</c:v>
                </c:pt>
                <c:pt idx="28">
                  <c:v>5.5523949374467572</c:v>
                </c:pt>
                <c:pt idx="29">
                  <c:v>4.8015556789677918</c:v>
                </c:pt>
                <c:pt idx="30">
                  <c:v>4.1039691932424693</c:v>
                </c:pt>
                <c:pt idx="31">
                  <c:v>5.375539284212616</c:v>
                </c:pt>
                <c:pt idx="32">
                  <c:v>6.0377633129144463</c:v>
                </c:pt>
                <c:pt idx="33">
                  <c:v>5.906907598271431</c:v>
                </c:pt>
                <c:pt idx="34">
                  <c:v>4.3614188976061339</c:v>
                </c:pt>
                <c:pt idx="35">
                  <c:v>5.2621350978154791</c:v>
                </c:pt>
                <c:pt idx="36">
                  <c:v>6.7313116050977904</c:v>
                </c:pt>
                <c:pt idx="37">
                  <c:v>5.1400609619387501</c:v>
                </c:pt>
                <c:pt idx="38">
                  <c:v>4.2727684868072178</c:v>
                </c:pt>
                <c:pt idx="39">
                  <c:v>5.62</c:v>
                </c:pt>
                <c:pt idx="40">
                  <c:v>4.37</c:v>
                </c:pt>
                <c:pt idx="41">
                  <c:v>4.8499999999999996</c:v>
                </c:pt>
                <c:pt idx="42">
                  <c:v>4.4000000000000004</c:v>
                </c:pt>
                <c:pt idx="43">
                  <c:v>4.37</c:v>
                </c:pt>
                <c:pt idx="44">
                  <c:v>4.96</c:v>
                </c:pt>
                <c:pt idx="45">
                  <c:v>4.6500000000000004</c:v>
                </c:pt>
                <c:pt idx="46">
                  <c:v>5.37</c:v>
                </c:pt>
                <c:pt idx="47">
                  <c:v>4.1900000000000004</c:v>
                </c:pt>
                <c:pt idx="48">
                  <c:v>4.6900000000000004</c:v>
                </c:pt>
                <c:pt idx="49">
                  <c:v>4.34</c:v>
                </c:pt>
                <c:pt idx="50">
                  <c:v>4.12</c:v>
                </c:pt>
                <c:pt idx="51">
                  <c:v>4.4408698685214949</c:v>
                </c:pt>
                <c:pt idx="52">
                  <c:v>3.6533922731949313</c:v>
                </c:pt>
                <c:pt idx="53">
                  <c:v>3.9630802546764357</c:v>
                </c:pt>
                <c:pt idx="54">
                  <c:v>5.8895139205085414</c:v>
                </c:pt>
                <c:pt idx="55">
                  <c:v>5.4274560037841679</c:v>
                </c:pt>
                <c:pt idx="56">
                  <c:v>4.058017579020385</c:v>
                </c:pt>
                <c:pt idx="57">
                  <c:v>4.682853764618792</c:v>
                </c:pt>
                <c:pt idx="58">
                  <c:v>4.7628443651851411</c:v>
                </c:pt>
                <c:pt idx="59">
                  <c:v>4.9984541080215008</c:v>
                </c:pt>
                <c:pt idx="60">
                  <c:v>3.6384048653705672</c:v>
                </c:pt>
                <c:pt idx="61">
                  <c:v>4.757014219879931</c:v>
                </c:pt>
                <c:pt idx="62">
                  <c:v>4.8861455668646787</c:v>
                </c:pt>
                <c:pt idx="63">
                  <c:v>4.3518130311320524</c:v>
                </c:pt>
                <c:pt idx="64">
                  <c:v>4.0356879364290785</c:v>
                </c:pt>
                <c:pt idx="65">
                  <c:v>4.197011121169596</c:v>
                </c:pt>
                <c:pt idx="66">
                  <c:v>4.4400313225331614</c:v>
                </c:pt>
                <c:pt idx="67">
                  <c:v>4.3906133418156612</c:v>
                </c:pt>
                <c:pt idx="68">
                  <c:v>4.0425112959392289</c:v>
                </c:pt>
                <c:pt idx="69">
                  <c:v>4.1261310849049995</c:v>
                </c:pt>
                <c:pt idx="70">
                  <c:v>4.6874606415997784</c:v>
                </c:pt>
                <c:pt idx="71">
                  <c:v>4.9914361510628398</c:v>
                </c:pt>
                <c:pt idx="72">
                  <c:v>6.5639985410673809</c:v>
                </c:pt>
                <c:pt idx="73">
                  <c:v>4.5432654665669103</c:v>
                </c:pt>
                <c:pt idx="74">
                  <c:v>5.7540208679253313</c:v>
                </c:pt>
                <c:pt idx="75">
                  <c:v>5.0106997679173775</c:v>
                </c:pt>
                <c:pt idx="76">
                  <c:v>4.3624025215361799</c:v>
                </c:pt>
                <c:pt idx="77">
                  <c:v>4.0370489128368234</c:v>
                </c:pt>
                <c:pt idx="78">
                  <c:v>4.0586104306590727</c:v>
                </c:pt>
                <c:pt idx="79">
                  <c:v>4.6868342120161115</c:v>
                </c:pt>
                <c:pt idx="80">
                  <c:v>4.5896815500344239</c:v>
                </c:pt>
                <c:pt idx="81">
                  <c:v>4.1140342122536868</c:v>
                </c:pt>
                <c:pt idx="82">
                  <c:v>4.0339144125769097</c:v>
                </c:pt>
                <c:pt idx="83">
                  <c:v>5.0775552153217323</c:v>
                </c:pt>
                <c:pt idx="84">
                  <c:v>5.0680031634479166</c:v>
                </c:pt>
                <c:pt idx="85">
                  <c:v>5.68255549940642</c:v>
                </c:pt>
                <c:pt idx="86">
                  <c:v>4.1985883577592995</c:v>
                </c:pt>
                <c:pt idx="87">
                  <c:v>4.4872027962896111</c:v>
                </c:pt>
                <c:pt idx="88">
                  <c:v>5.4144629015503813</c:v>
                </c:pt>
                <c:pt idx="89">
                  <c:v>4.9783211523126498</c:v>
                </c:pt>
                <c:pt idx="90">
                  <c:v>4.4134662021324136</c:v>
                </c:pt>
                <c:pt idx="91">
                  <c:v>4.4334679129879024</c:v>
                </c:pt>
                <c:pt idx="92">
                  <c:v>4.2474137678975703</c:v>
                </c:pt>
                <c:pt idx="93">
                  <c:v>4.7457091061630248</c:v>
                </c:pt>
                <c:pt idx="94">
                  <c:v>4.0547968218172628</c:v>
                </c:pt>
                <c:pt idx="95">
                  <c:v>3.4136304516849267</c:v>
                </c:pt>
                <c:pt idx="96">
                  <c:v>5.6247963439071551</c:v>
                </c:pt>
                <c:pt idx="97">
                  <c:v>5.8279812757688747</c:v>
                </c:pt>
                <c:pt idx="98">
                  <c:v>5.6632936080679501</c:v>
                </c:pt>
                <c:pt idx="99">
                  <c:v>3.0427941874950237</c:v>
                </c:pt>
                <c:pt idx="100">
                  <c:v>4.3651309687571702</c:v>
                </c:pt>
                <c:pt idx="101">
                  <c:v>4.6918324979569723</c:v>
                </c:pt>
                <c:pt idx="102">
                  <c:v>4.8049954482630213</c:v>
                </c:pt>
                <c:pt idx="103">
                  <c:v>4.2806542818141109</c:v>
                </c:pt>
                <c:pt idx="104">
                  <c:v>4.4758307663081727</c:v>
                </c:pt>
                <c:pt idx="105">
                  <c:v>4.6568871068187407</c:v>
                </c:pt>
                <c:pt idx="106">
                  <c:v>5.5660771663152699</c:v>
                </c:pt>
                <c:pt idx="107">
                  <c:v>4.6429876939657415</c:v>
                </c:pt>
                <c:pt idx="108">
                  <c:v>4.3661671971980027</c:v>
                </c:pt>
                <c:pt idx="109">
                  <c:v>5.6573963284654329</c:v>
                </c:pt>
                <c:pt idx="110">
                  <c:v>5.5591794153242349</c:v>
                </c:pt>
                <c:pt idx="111">
                  <c:v>6.48</c:v>
                </c:pt>
                <c:pt idx="112">
                  <c:v>3.87</c:v>
                </c:pt>
                <c:pt idx="113">
                  <c:v>4.78</c:v>
                </c:pt>
                <c:pt idx="114">
                  <c:v>5.0771793860000001</c:v>
                </c:pt>
                <c:pt idx="115">
                  <c:v>0</c:v>
                </c:pt>
              </c:numCache>
            </c:numRef>
          </c:val>
          <c:smooth val="0"/>
          <c:extLst>
            <c:ext xmlns:c16="http://schemas.microsoft.com/office/drawing/2014/chart" uri="{C3380CC4-5D6E-409C-BE32-E72D297353CC}">
              <c16:uniqueId val="{00000001-F677-4833-9A5F-9B3C824EB9B4}"/>
            </c:ext>
          </c:extLst>
        </c:ser>
        <c:dLbls>
          <c:showLegendKey val="0"/>
          <c:showVal val="0"/>
          <c:showCatName val="0"/>
          <c:showSerName val="0"/>
          <c:showPercent val="0"/>
          <c:showBubbleSize val="0"/>
        </c:dLbls>
        <c:smooth val="0"/>
        <c:axId val="141351472"/>
        <c:axId val="1"/>
      </c:lineChart>
      <c:catAx>
        <c:axId val="141351472"/>
        <c:scaling>
          <c:orientation val="minMax"/>
        </c:scaling>
        <c:delete val="0"/>
        <c:axPos val="b"/>
        <c:numFmt formatCode="[$-409]mmm\-yy;@" sourceLinked="0"/>
        <c:majorTickMark val="out"/>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41351472"/>
        <c:crosses val="autoZero"/>
        <c:crossBetween val="between"/>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Calibri"/>
                <a:ea typeface="Calibri"/>
                <a:cs typeface="Calibri"/>
              </a:defRPr>
            </a:pPr>
            <a:r>
              <a:rPr lang="en-GB"/>
              <a:t>% of Scheduled Operated</a:t>
            </a:r>
          </a:p>
        </c:rich>
      </c:tx>
      <c:overlay val="0"/>
    </c:title>
    <c:autoTitleDeleted val="0"/>
    <c:plotArea>
      <c:layout>
        <c:manualLayout>
          <c:layoutTarget val="inner"/>
          <c:xMode val="edge"/>
          <c:yMode val="edge"/>
          <c:x val="0.15626618547681576"/>
          <c:y val="0.15629551721197307"/>
          <c:w val="0.79421981627296601"/>
          <c:h val="0.56400958905407583"/>
        </c:manualLayout>
      </c:layout>
      <c:lineChart>
        <c:grouping val="standard"/>
        <c:varyColors val="0"/>
        <c:ser>
          <c:idx val="0"/>
          <c:order val="0"/>
          <c:tx>
            <c:strRef>
              <c:f>'Key trends'!$H$1</c:f>
              <c:strCache>
                <c:ptCount val="1"/>
                <c:pt idx="0">
                  <c:v>% of Scheduled Operated</c:v>
                </c:pt>
              </c:strCache>
            </c:strRef>
          </c:tx>
          <c:marker>
            <c:symbol val="none"/>
          </c:marker>
          <c:trendline>
            <c:trendlineType val="linear"/>
            <c:dispRSqr val="0"/>
            <c:dispEq val="0"/>
          </c:trendline>
          <c:cat>
            <c:strRef>
              <c:f>'Key trends'!$A$2:$A$108</c:f>
              <c:strCache>
                <c:ptCount val="107"/>
                <c:pt idx="0">
                  <c:v>02_11/12</c:v>
                </c:pt>
                <c:pt idx="1">
                  <c:v>03_11/12</c:v>
                </c:pt>
                <c:pt idx="2">
                  <c:v>04_11/12</c:v>
                </c:pt>
                <c:pt idx="3">
                  <c:v>05_11/12</c:v>
                </c:pt>
                <c:pt idx="4">
                  <c:v>06_11/12</c:v>
                </c:pt>
                <c:pt idx="5">
                  <c:v>07_11/12</c:v>
                </c:pt>
                <c:pt idx="6">
                  <c:v>08_11/12</c:v>
                </c:pt>
                <c:pt idx="7">
                  <c:v>09_11/12</c:v>
                </c:pt>
                <c:pt idx="8">
                  <c:v>10_11/12</c:v>
                </c:pt>
                <c:pt idx="9">
                  <c:v>11_11/12</c:v>
                </c:pt>
                <c:pt idx="10">
                  <c:v>12_11/12</c:v>
                </c:pt>
                <c:pt idx="11">
                  <c:v>13_11/12</c:v>
                </c:pt>
                <c:pt idx="12">
                  <c:v>01_12/13</c:v>
                </c:pt>
                <c:pt idx="13">
                  <c:v>02_12/13</c:v>
                </c:pt>
                <c:pt idx="14">
                  <c:v>03_12/13</c:v>
                </c:pt>
                <c:pt idx="15">
                  <c:v>04_12/13</c:v>
                </c:pt>
                <c:pt idx="16">
                  <c:v>05_12/13</c:v>
                </c:pt>
                <c:pt idx="17">
                  <c:v>06_12/13</c:v>
                </c:pt>
                <c:pt idx="18">
                  <c:v>07_12/13</c:v>
                </c:pt>
                <c:pt idx="19">
                  <c:v>08_12/13</c:v>
                </c:pt>
                <c:pt idx="20">
                  <c:v>09_12/13</c:v>
                </c:pt>
                <c:pt idx="21">
                  <c:v>10_12/13</c:v>
                </c:pt>
                <c:pt idx="22">
                  <c:v>11_12/13</c:v>
                </c:pt>
                <c:pt idx="23">
                  <c:v>12_12/13</c:v>
                </c:pt>
                <c:pt idx="24">
                  <c:v>13_12/13</c:v>
                </c:pt>
                <c:pt idx="25">
                  <c:v>01_13/14</c:v>
                </c:pt>
                <c:pt idx="26">
                  <c:v>02_13/14</c:v>
                </c:pt>
                <c:pt idx="27">
                  <c:v>03_13/14</c:v>
                </c:pt>
                <c:pt idx="28">
                  <c:v>04_13/14</c:v>
                </c:pt>
                <c:pt idx="29">
                  <c:v>05_13/14</c:v>
                </c:pt>
                <c:pt idx="30">
                  <c:v>06_13/14</c:v>
                </c:pt>
                <c:pt idx="31">
                  <c:v>07_13/14</c:v>
                </c:pt>
                <c:pt idx="32">
                  <c:v>08_13/14</c:v>
                </c:pt>
                <c:pt idx="33">
                  <c:v>09_13/14</c:v>
                </c:pt>
                <c:pt idx="34">
                  <c:v>10_13/14</c:v>
                </c:pt>
                <c:pt idx="35">
                  <c:v>11_13/14</c:v>
                </c:pt>
                <c:pt idx="36">
                  <c:v>12_13/14</c:v>
                </c:pt>
                <c:pt idx="37">
                  <c:v>13_13/14</c:v>
                </c:pt>
                <c:pt idx="38">
                  <c:v>01_14/15</c:v>
                </c:pt>
                <c:pt idx="39">
                  <c:v>02_14/15</c:v>
                </c:pt>
                <c:pt idx="40">
                  <c:v>03_14/15</c:v>
                </c:pt>
                <c:pt idx="41">
                  <c:v>04_14/15</c:v>
                </c:pt>
                <c:pt idx="42">
                  <c:v>05_14/15</c:v>
                </c:pt>
                <c:pt idx="43">
                  <c:v>06_14/15</c:v>
                </c:pt>
                <c:pt idx="44">
                  <c:v>07_14/15</c:v>
                </c:pt>
                <c:pt idx="45">
                  <c:v>08_14/15</c:v>
                </c:pt>
                <c:pt idx="46">
                  <c:v>09_14/15</c:v>
                </c:pt>
                <c:pt idx="47">
                  <c:v>10_14/15</c:v>
                </c:pt>
                <c:pt idx="48">
                  <c:v>11_14/15</c:v>
                </c:pt>
                <c:pt idx="49">
                  <c:v>12_14/15</c:v>
                </c:pt>
                <c:pt idx="50">
                  <c:v>13_14/15</c:v>
                </c:pt>
                <c:pt idx="51">
                  <c:v>01_15/16</c:v>
                </c:pt>
                <c:pt idx="52">
                  <c:v>02_15/16</c:v>
                </c:pt>
                <c:pt idx="53">
                  <c:v>03_15/16</c:v>
                </c:pt>
                <c:pt idx="54">
                  <c:v>04_15/16</c:v>
                </c:pt>
                <c:pt idx="55">
                  <c:v>05_15/16</c:v>
                </c:pt>
                <c:pt idx="56">
                  <c:v>06_15/16</c:v>
                </c:pt>
                <c:pt idx="57">
                  <c:v>07_15/16</c:v>
                </c:pt>
                <c:pt idx="58">
                  <c:v>08_15/16</c:v>
                </c:pt>
                <c:pt idx="59">
                  <c:v>09_15/16</c:v>
                </c:pt>
                <c:pt idx="60">
                  <c:v>10_15/16</c:v>
                </c:pt>
                <c:pt idx="61">
                  <c:v>11_15/16</c:v>
                </c:pt>
                <c:pt idx="62">
                  <c:v>12_15/16</c:v>
                </c:pt>
                <c:pt idx="63">
                  <c:v>13_15/16</c:v>
                </c:pt>
                <c:pt idx="64">
                  <c:v>01_16/17</c:v>
                </c:pt>
                <c:pt idx="65">
                  <c:v>02_16/17</c:v>
                </c:pt>
                <c:pt idx="66">
                  <c:v>03_16/17</c:v>
                </c:pt>
                <c:pt idx="67">
                  <c:v>04_16/17</c:v>
                </c:pt>
                <c:pt idx="68">
                  <c:v>05_16/17</c:v>
                </c:pt>
                <c:pt idx="69">
                  <c:v>06_16/17</c:v>
                </c:pt>
                <c:pt idx="70">
                  <c:v>07_16/17</c:v>
                </c:pt>
                <c:pt idx="71">
                  <c:v>08_16/17</c:v>
                </c:pt>
                <c:pt idx="72">
                  <c:v>09_16/17</c:v>
                </c:pt>
                <c:pt idx="73">
                  <c:v>10_16/17</c:v>
                </c:pt>
                <c:pt idx="74">
                  <c:v>11_16/17</c:v>
                </c:pt>
                <c:pt idx="75">
                  <c:v>12_16/17</c:v>
                </c:pt>
                <c:pt idx="76">
                  <c:v>13_16/17</c:v>
                </c:pt>
                <c:pt idx="77">
                  <c:v>01_17/18</c:v>
                </c:pt>
                <c:pt idx="78">
                  <c:v>02_17/18</c:v>
                </c:pt>
                <c:pt idx="79">
                  <c:v>03_17/18</c:v>
                </c:pt>
                <c:pt idx="80">
                  <c:v>04_17/18</c:v>
                </c:pt>
                <c:pt idx="81">
                  <c:v>05_17/18</c:v>
                </c:pt>
                <c:pt idx="82">
                  <c:v>06_17/18</c:v>
                </c:pt>
                <c:pt idx="83">
                  <c:v>07_17/18</c:v>
                </c:pt>
                <c:pt idx="84">
                  <c:v>08_17/18</c:v>
                </c:pt>
                <c:pt idx="85">
                  <c:v>09_17/18</c:v>
                </c:pt>
                <c:pt idx="86">
                  <c:v>10_17/18</c:v>
                </c:pt>
                <c:pt idx="87">
                  <c:v>11_17/18</c:v>
                </c:pt>
                <c:pt idx="88">
                  <c:v>12_17/18</c:v>
                </c:pt>
                <c:pt idx="89">
                  <c:v>13_17/18</c:v>
                </c:pt>
                <c:pt idx="90">
                  <c:v>01_18/19</c:v>
                </c:pt>
                <c:pt idx="91">
                  <c:v>02_18/19</c:v>
                </c:pt>
                <c:pt idx="92">
                  <c:v>03_18/19</c:v>
                </c:pt>
                <c:pt idx="93">
                  <c:v>04_18/19</c:v>
                </c:pt>
                <c:pt idx="94">
                  <c:v>05_18/19</c:v>
                </c:pt>
                <c:pt idx="95">
                  <c:v>06_18/19</c:v>
                </c:pt>
                <c:pt idx="96">
                  <c:v>07_18/19</c:v>
                </c:pt>
                <c:pt idx="97">
                  <c:v>08_18/19</c:v>
                </c:pt>
                <c:pt idx="98">
                  <c:v>09_18/19</c:v>
                </c:pt>
                <c:pt idx="99">
                  <c:v>10_18/19</c:v>
                </c:pt>
                <c:pt idx="100">
                  <c:v>11_18/19</c:v>
                </c:pt>
                <c:pt idx="101">
                  <c:v>12_18/19</c:v>
                </c:pt>
                <c:pt idx="102">
                  <c:v>13_18/19</c:v>
                </c:pt>
                <c:pt idx="103">
                  <c:v>01_19/20</c:v>
                </c:pt>
                <c:pt idx="104">
                  <c:v>02_19/20</c:v>
                </c:pt>
                <c:pt idx="105">
                  <c:v>03_19/20</c:v>
                </c:pt>
                <c:pt idx="106">
                  <c:v>04_19/20</c:v>
                </c:pt>
              </c:strCache>
            </c:strRef>
          </c:cat>
          <c:val>
            <c:numRef>
              <c:f>'Key trends'!$H$2:$H$117</c:f>
              <c:numCache>
                <c:formatCode>0.0%</c:formatCode>
                <c:ptCount val="116"/>
                <c:pt idx="0">
                  <c:v>0.97290192326455693</c:v>
                </c:pt>
                <c:pt idx="1">
                  <c:v>0.97611755347417228</c:v>
                </c:pt>
                <c:pt idx="2">
                  <c:v>0.96810483823671623</c:v>
                </c:pt>
                <c:pt idx="3">
                  <c:v>0.97148383415569495</c:v>
                </c:pt>
                <c:pt idx="4">
                  <c:v>0.96780118822477756</c:v>
                </c:pt>
                <c:pt idx="5">
                  <c:v>0.97477061476417015</c:v>
                </c:pt>
                <c:pt idx="6">
                  <c:v>0.97477061476417015</c:v>
                </c:pt>
                <c:pt idx="7">
                  <c:v>0.97392843026235754</c:v>
                </c:pt>
                <c:pt idx="8">
                  <c:v>0.96410621155905996</c:v>
                </c:pt>
                <c:pt idx="9">
                  <c:v>0.97109013174336523</c:v>
                </c:pt>
                <c:pt idx="10">
                  <c:v>0.95890911069751239</c:v>
                </c:pt>
                <c:pt idx="11">
                  <c:v>0.97390303212571283</c:v>
                </c:pt>
                <c:pt idx="12">
                  <c:v>0.96867897694829574</c:v>
                </c:pt>
                <c:pt idx="13">
                  <c:v>0.96911170476066444</c:v>
                </c:pt>
                <c:pt idx="14">
                  <c:v>0.96695943352836045</c:v>
                </c:pt>
                <c:pt idx="15">
                  <c:v>0.97870531734444621</c:v>
                </c:pt>
                <c:pt idx="16">
                  <c:v>0.97871733831756169</c:v>
                </c:pt>
                <c:pt idx="17">
                  <c:v>0.98760826129966472</c:v>
                </c:pt>
                <c:pt idx="18">
                  <c:v>0.98594257144036679</c:v>
                </c:pt>
                <c:pt idx="19">
                  <c:v>0.98046920383178016</c:v>
                </c:pt>
                <c:pt idx="20">
                  <c:v>0.97816331071480933</c:v>
                </c:pt>
                <c:pt idx="21">
                  <c:v>0.96650482735129473</c:v>
                </c:pt>
                <c:pt idx="22">
                  <c:v>0.97400874895127287</c:v>
                </c:pt>
                <c:pt idx="23">
                  <c:v>0.97643457579208393</c:v>
                </c:pt>
                <c:pt idx="24">
                  <c:v>0.97469067365825235</c:v>
                </c:pt>
                <c:pt idx="25">
                  <c:v>0.97425679864251291</c:v>
                </c:pt>
                <c:pt idx="26">
                  <c:v>0.98335572895141399</c:v>
                </c:pt>
                <c:pt idx="27">
                  <c:v>0.98235581062605803</c:v>
                </c:pt>
                <c:pt idx="28">
                  <c:v>0.97683303292815538</c:v>
                </c:pt>
                <c:pt idx="29">
                  <c:v>0.97893400240392969</c:v>
                </c:pt>
                <c:pt idx="30">
                  <c:v>0.98404930096726251</c:v>
                </c:pt>
                <c:pt idx="31">
                  <c:v>0.97994197299622998</c:v>
                </c:pt>
                <c:pt idx="32">
                  <c:v>0.97182535829236982</c:v>
                </c:pt>
                <c:pt idx="33">
                  <c:v>0.97582061109588081</c:v>
                </c:pt>
                <c:pt idx="34">
                  <c:v>0.97725263614380675</c:v>
                </c:pt>
                <c:pt idx="35">
                  <c:v>0.98146318827780987</c:v>
                </c:pt>
                <c:pt idx="36">
                  <c:v>0.9252460381014197</c:v>
                </c:pt>
                <c:pt idx="37">
                  <c:v>0.98181232185078759</c:v>
                </c:pt>
                <c:pt idx="38">
                  <c:v>0.98258012807729811</c:v>
                </c:pt>
                <c:pt idx="39">
                  <c:v>0.93288052118895792</c:v>
                </c:pt>
                <c:pt idx="40">
                  <c:v>0.98135363173266688</c:v>
                </c:pt>
                <c:pt idx="41">
                  <c:v>0.98</c:v>
                </c:pt>
                <c:pt idx="42">
                  <c:v>0.97699999999999998</c:v>
                </c:pt>
                <c:pt idx="43">
                  <c:v>0.97499999999999998</c:v>
                </c:pt>
                <c:pt idx="44">
                  <c:v>0.97399999999999998</c:v>
                </c:pt>
                <c:pt idx="45">
                  <c:v>0.98099999999999998</c:v>
                </c:pt>
                <c:pt idx="46">
                  <c:v>0.97399999999999998</c:v>
                </c:pt>
                <c:pt idx="47">
                  <c:v>0.97499999999999998</c:v>
                </c:pt>
                <c:pt idx="48">
                  <c:v>0.97899999999999998</c:v>
                </c:pt>
                <c:pt idx="49">
                  <c:v>0.98199999999999998</c:v>
                </c:pt>
                <c:pt idx="50">
                  <c:v>0.98399999999999999</c:v>
                </c:pt>
                <c:pt idx="51">
                  <c:v>0.97947194656169201</c:v>
                </c:pt>
                <c:pt idx="52">
                  <c:v>0.98816023420490351</c:v>
                </c:pt>
                <c:pt idx="53">
                  <c:v>0.98108885243268917</c:v>
                </c:pt>
                <c:pt idx="54">
                  <c:v>0.97902317838049846</c:v>
                </c:pt>
                <c:pt idx="55">
                  <c:v>0.93347119704035841</c:v>
                </c:pt>
                <c:pt idx="56">
                  <c:v>0.97700915028884883</c:v>
                </c:pt>
                <c:pt idx="57">
                  <c:v>0.97481933309275248</c:v>
                </c:pt>
                <c:pt idx="58">
                  <c:v>0.97724813293504209</c:v>
                </c:pt>
                <c:pt idx="59">
                  <c:v>0.97212686777270918</c:v>
                </c:pt>
                <c:pt idx="60">
                  <c:v>0.98479057347216814</c:v>
                </c:pt>
                <c:pt idx="61">
                  <c:v>0.97746465146953232</c:v>
                </c:pt>
                <c:pt idx="62">
                  <c:v>0.97770453780130295</c:v>
                </c:pt>
                <c:pt idx="63">
                  <c:v>0.97048339270773754</c:v>
                </c:pt>
                <c:pt idx="64">
                  <c:v>0.98269451730624935</c:v>
                </c:pt>
                <c:pt idx="65">
                  <c:v>0.98050356729866728</c:v>
                </c:pt>
                <c:pt idx="66">
                  <c:v>0.97526867941232842</c:v>
                </c:pt>
                <c:pt idx="67">
                  <c:v>0.97228210268312731</c:v>
                </c:pt>
                <c:pt idx="68">
                  <c:v>0.97980639051408402</c:v>
                </c:pt>
                <c:pt idx="69">
                  <c:v>0.97227538641925526</c:v>
                </c:pt>
                <c:pt idx="70">
                  <c:v>0.97638527165047628</c:v>
                </c:pt>
                <c:pt idx="71">
                  <c:v>0.97321134215603022</c:v>
                </c:pt>
                <c:pt idx="72">
                  <c:v>0.93327293722253191</c:v>
                </c:pt>
                <c:pt idx="73">
                  <c:v>0.96260760491882114</c:v>
                </c:pt>
                <c:pt idx="74">
                  <c:v>0.94480689347931701</c:v>
                </c:pt>
                <c:pt idx="75">
                  <c:v>0.96629565576153764</c:v>
                </c:pt>
                <c:pt idx="76">
                  <c:v>0.97717801152984396</c:v>
                </c:pt>
                <c:pt idx="77">
                  <c:v>0.97631884186631801</c:v>
                </c:pt>
                <c:pt idx="78">
                  <c:v>0.97455582838881516</c:v>
                </c:pt>
                <c:pt idx="79">
                  <c:v>0.95955594234557562</c:v>
                </c:pt>
                <c:pt idx="80">
                  <c:v>0.96671386791911129</c:v>
                </c:pt>
                <c:pt idx="81">
                  <c:v>0.96437398454911349</c:v>
                </c:pt>
                <c:pt idx="82">
                  <c:v>0.96456865216754251</c:v>
                </c:pt>
                <c:pt idx="83">
                  <c:v>0.96573269118801652</c:v>
                </c:pt>
                <c:pt idx="84">
                  <c:v>0.96735765023840614</c:v>
                </c:pt>
                <c:pt idx="85">
                  <c:v>0.96383192988692135</c:v>
                </c:pt>
                <c:pt idx="86">
                  <c:v>0.95995450420815287</c:v>
                </c:pt>
                <c:pt idx="87">
                  <c:v>0.97091808608953667</c:v>
                </c:pt>
                <c:pt idx="88">
                  <c:v>0.95755138514417748</c:v>
                </c:pt>
                <c:pt idx="89">
                  <c:v>0.9666526367142465</c:v>
                </c:pt>
                <c:pt idx="90">
                  <c:v>0.96658722398569008</c:v>
                </c:pt>
                <c:pt idx="91">
                  <c:v>0.97527835897580617</c:v>
                </c:pt>
                <c:pt idx="92">
                  <c:v>0.96877021164174781</c:v>
                </c:pt>
                <c:pt idx="93">
                  <c:v>0.96980210472488793</c:v>
                </c:pt>
                <c:pt idx="94">
                  <c:v>0.96636993234834323</c:v>
                </c:pt>
                <c:pt idx="95">
                  <c:v>0.97742479705575769</c:v>
                </c:pt>
                <c:pt idx="96">
                  <c:v>0.93980588655888786</c:v>
                </c:pt>
                <c:pt idx="97">
                  <c:v>0.96238761637943881</c:v>
                </c:pt>
                <c:pt idx="98">
                  <c:v>0.96470832722408029</c:v>
                </c:pt>
                <c:pt idx="99">
                  <c:v>0.97407299790733537</c:v>
                </c:pt>
                <c:pt idx="100">
                  <c:v>0.97476851495036998</c:v>
                </c:pt>
                <c:pt idx="101">
                  <c:v>0.97124513195972151</c:v>
                </c:pt>
                <c:pt idx="102">
                  <c:v>0.96902888313186997</c:v>
                </c:pt>
                <c:pt idx="103">
                  <c:v>0.968259013524016</c:v>
                </c:pt>
                <c:pt idx="104">
                  <c:v>0.96961766332431099</c:v>
                </c:pt>
                <c:pt idx="105">
                  <c:v>0.96351066027314902</c:v>
                </c:pt>
                <c:pt idx="106">
                  <c:v>0.95519984447877604</c:v>
                </c:pt>
                <c:pt idx="107">
                  <c:v>0.95677424700228797</c:v>
                </c:pt>
                <c:pt idx="108">
                  <c:v>0.95137654840663599</c:v>
                </c:pt>
                <c:pt idx="109">
                  <c:v>0.95332597336298197</c:v>
                </c:pt>
                <c:pt idx="110">
                  <c:v>0.95072005568795304</c:v>
                </c:pt>
                <c:pt idx="111">
                  <c:v>0.941872229371437</c:v>
                </c:pt>
                <c:pt idx="112">
                  <c:v>0.95717168916541795</c:v>
                </c:pt>
                <c:pt idx="113">
                  <c:v>0.96490225539873098</c:v>
                </c:pt>
                <c:pt idx="114">
                  <c:v>0.94869718262671898</c:v>
                </c:pt>
                <c:pt idx="115">
                  <c:v>0.75485921691525004</c:v>
                </c:pt>
              </c:numCache>
            </c:numRef>
          </c:val>
          <c:smooth val="0"/>
          <c:extLst>
            <c:ext xmlns:c16="http://schemas.microsoft.com/office/drawing/2014/chart" uri="{C3380CC4-5D6E-409C-BE32-E72D297353CC}">
              <c16:uniqueId val="{00000001-C53D-40D7-8417-D811A2EBDD4C}"/>
            </c:ext>
          </c:extLst>
        </c:ser>
        <c:dLbls>
          <c:showLegendKey val="0"/>
          <c:showVal val="0"/>
          <c:showCatName val="0"/>
          <c:showSerName val="0"/>
          <c:showPercent val="0"/>
          <c:showBubbleSize val="0"/>
        </c:dLbls>
        <c:smooth val="0"/>
        <c:axId val="354135584"/>
        <c:axId val="1"/>
      </c:lineChart>
      <c:catAx>
        <c:axId val="354135584"/>
        <c:scaling>
          <c:orientation val="minMax"/>
        </c:scaling>
        <c:delete val="0"/>
        <c:axPos val="b"/>
        <c:numFmt formatCode="[$-409]mmm\-yy;@" sourceLinked="0"/>
        <c:majorTickMark val="out"/>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54135584"/>
        <c:crosses val="autoZero"/>
        <c:crossBetween val="between"/>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200" b="1" i="0" u="none" strike="noStrike" baseline="0">
              <a:solidFill>
                <a:srgbClr val="000000"/>
              </a:solidFill>
              <a:latin typeface="Calibri"/>
              <a:ea typeface="Calibri"/>
              <a:cs typeface="Calibri"/>
            </a:defRPr>
          </a:pPr>
          <a:endParaRPr lang="en-US"/>
        </a:p>
      </c:txPr>
    </c:title>
    <c:autoTitleDeleted val="0"/>
    <c:plotArea>
      <c:layout>
        <c:manualLayout>
          <c:layoutTarget val="inner"/>
          <c:xMode val="edge"/>
          <c:yMode val="edge"/>
          <c:x val="0.15626618547681587"/>
          <c:y val="0.14756585282954737"/>
          <c:w val="0.79421981627296601"/>
          <c:h val="0.57719745463471739"/>
        </c:manualLayout>
      </c:layout>
      <c:lineChart>
        <c:grouping val="standard"/>
        <c:varyColors val="0"/>
        <c:ser>
          <c:idx val="0"/>
          <c:order val="0"/>
          <c:tx>
            <c:strRef>
              <c:f>'Key trends'!$F$1</c:f>
              <c:strCache>
                <c:ptCount val="1"/>
                <c:pt idx="0">
                  <c:v>Number of Lost Customer Hours</c:v>
                </c:pt>
              </c:strCache>
            </c:strRef>
          </c:tx>
          <c:marker>
            <c:symbol val="none"/>
          </c:marker>
          <c:trendline>
            <c:trendlineType val="linear"/>
            <c:dispRSqr val="0"/>
            <c:dispEq val="0"/>
          </c:trendline>
          <c:cat>
            <c:strRef>
              <c:f>'Key trends'!$A$2:$A$108</c:f>
              <c:strCache>
                <c:ptCount val="107"/>
                <c:pt idx="0">
                  <c:v>02_11/12</c:v>
                </c:pt>
                <c:pt idx="1">
                  <c:v>03_11/12</c:v>
                </c:pt>
                <c:pt idx="2">
                  <c:v>04_11/12</c:v>
                </c:pt>
                <c:pt idx="3">
                  <c:v>05_11/12</c:v>
                </c:pt>
                <c:pt idx="4">
                  <c:v>06_11/12</c:v>
                </c:pt>
                <c:pt idx="5">
                  <c:v>07_11/12</c:v>
                </c:pt>
                <c:pt idx="6">
                  <c:v>08_11/12</c:v>
                </c:pt>
                <c:pt idx="7">
                  <c:v>09_11/12</c:v>
                </c:pt>
                <c:pt idx="8">
                  <c:v>10_11/12</c:v>
                </c:pt>
                <c:pt idx="9">
                  <c:v>11_11/12</c:v>
                </c:pt>
                <c:pt idx="10">
                  <c:v>12_11/12</c:v>
                </c:pt>
                <c:pt idx="11">
                  <c:v>13_11/12</c:v>
                </c:pt>
                <c:pt idx="12">
                  <c:v>01_12/13</c:v>
                </c:pt>
                <c:pt idx="13">
                  <c:v>02_12/13</c:v>
                </c:pt>
                <c:pt idx="14">
                  <c:v>03_12/13</c:v>
                </c:pt>
                <c:pt idx="15">
                  <c:v>04_12/13</c:v>
                </c:pt>
                <c:pt idx="16">
                  <c:v>05_12/13</c:v>
                </c:pt>
                <c:pt idx="17">
                  <c:v>06_12/13</c:v>
                </c:pt>
                <c:pt idx="18">
                  <c:v>07_12/13</c:v>
                </c:pt>
                <c:pt idx="19">
                  <c:v>08_12/13</c:v>
                </c:pt>
                <c:pt idx="20">
                  <c:v>09_12/13</c:v>
                </c:pt>
                <c:pt idx="21">
                  <c:v>10_12/13</c:v>
                </c:pt>
                <c:pt idx="22">
                  <c:v>11_12/13</c:v>
                </c:pt>
                <c:pt idx="23">
                  <c:v>12_12/13</c:v>
                </c:pt>
                <c:pt idx="24">
                  <c:v>13_12/13</c:v>
                </c:pt>
                <c:pt idx="25">
                  <c:v>01_13/14</c:v>
                </c:pt>
                <c:pt idx="26">
                  <c:v>02_13/14</c:v>
                </c:pt>
                <c:pt idx="27">
                  <c:v>03_13/14</c:v>
                </c:pt>
                <c:pt idx="28">
                  <c:v>04_13/14</c:v>
                </c:pt>
                <c:pt idx="29">
                  <c:v>05_13/14</c:v>
                </c:pt>
                <c:pt idx="30">
                  <c:v>06_13/14</c:v>
                </c:pt>
                <c:pt idx="31">
                  <c:v>07_13/14</c:v>
                </c:pt>
                <c:pt idx="32">
                  <c:v>08_13/14</c:v>
                </c:pt>
                <c:pt idx="33">
                  <c:v>09_13/14</c:v>
                </c:pt>
                <c:pt idx="34">
                  <c:v>10_13/14</c:v>
                </c:pt>
                <c:pt idx="35">
                  <c:v>11_13/14</c:v>
                </c:pt>
                <c:pt idx="36">
                  <c:v>12_13/14</c:v>
                </c:pt>
                <c:pt idx="37">
                  <c:v>13_13/14</c:v>
                </c:pt>
                <c:pt idx="38">
                  <c:v>01_14/15</c:v>
                </c:pt>
                <c:pt idx="39">
                  <c:v>02_14/15</c:v>
                </c:pt>
                <c:pt idx="40">
                  <c:v>03_14/15</c:v>
                </c:pt>
                <c:pt idx="41">
                  <c:v>04_14/15</c:v>
                </c:pt>
                <c:pt idx="42">
                  <c:v>05_14/15</c:v>
                </c:pt>
                <c:pt idx="43">
                  <c:v>06_14/15</c:v>
                </c:pt>
                <c:pt idx="44">
                  <c:v>07_14/15</c:v>
                </c:pt>
                <c:pt idx="45">
                  <c:v>08_14/15</c:v>
                </c:pt>
                <c:pt idx="46">
                  <c:v>09_14/15</c:v>
                </c:pt>
                <c:pt idx="47">
                  <c:v>10_14/15</c:v>
                </c:pt>
                <c:pt idx="48">
                  <c:v>11_14/15</c:v>
                </c:pt>
                <c:pt idx="49">
                  <c:v>12_14/15</c:v>
                </c:pt>
                <c:pt idx="50">
                  <c:v>13_14/15</c:v>
                </c:pt>
                <c:pt idx="51">
                  <c:v>01_15/16</c:v>
                </c:pt>
                <c:pt idx="52">
                  <c:v>02_15/16</c:v>
                </c:pt>
                <c:pt idx="53">
                  <c:v>03_15/16</c:v>
                </c:pt>
                <c:pt idx="54">
                  <c:v>04_15/16</c:v>
                </c:pt>
                <c:pt idx="55">
                  <c:v>05_15/16</c:v>
                </c:pt>
                <c:pt idx="56">
                  <c:v>06_15/16</c:v>
                </c:pt>
                <c:pt idx="57">
                  <c:v>07_15/16</c:v>
                </c:pt>
                <c:pt idx="58">
                  <c:v>08_15/16</c:v>
                </c:pt>
                <c:pt idx="59">
                  <c:v>09_15/16</c:v>
                </c:pt>
                <c:pt idx="60">
                  <c:v>10_15/16</c:v>
                </c:pt>
                <c:pt idx="61">
                  <c:v>11_15/16</c:v>
                </c:pt>
                <c:pt idx="62">
                  <c:v>12_15/16</c:v>
                </c:pt>
                <c:pt idx="63">
                  <c:v>13_15/16</c:v>
                </c:pt>
                <c:pt idx="64">
                  <c:v>01_16/17</c:v>
                </c:pt>
                <c:pt idx="65">
                  <c:v>02_16/17</c:v>
                </c:pt>
                <c:pt idx="66">
                  <c:v>03_16/17</c:v>
                </c:pt>
                <c:pt idx="67">
                  <c:v>04_16/17</c:v>
                </c:pt>
                <c:pt idx="68">
                  <c:v>05_16/17</c:v>
                </c:pt>
                <c:pt idx="69">
                  <c:v>06_16/17</c:v>
                </c:pt>
                <c:pt idx="70">
                  <c:v>07_16/17</c:v>
                </c:pt>
                <c:pt idx="71">
                  <c:v>08_16/17</c:v>
                </c:pt>
                <c:pt idx="72">
                  <c:v>09_16/17</c:v>
                </c:pt>
                <c:pt idx="73">
                  <c:v>10_16/17</c:v>
                </c:pt>
                <c:pt idx="74">
                  <c:v>11_16/17</c:v>
                </c:pt>
                <c:pt idx="75">
                  <c:v>12_16/17</c:v>
                </c:pt>
                <c:pt idx="76">
                  <c:v>13_16/17</c:v>
                </c:pt>
                <c:pt idx="77">
                  <c:v>01_17/18</c:v>
                </c:pt>
                <c:pt idx="78">
                  <c:v>02_17/18</c:v>
                </c:pt>
                <c:pt idx="79">
                  <c:v>03_17/18</c:v>
                </c:pt>
                <c:pt idx="80">
                  <c:v>04_17/18</c:v>
                </c:pt>
                <c:pt idx="81">
                  <c:v>05_17/18</c:v>
                </c:pt>
                <c:pt idx="82">
                  <c:v>06_17/18</c:v>
                </c:pt>
                <c:pt idx="83">
                  <c:v>07_17/18</c:v>
                </c:pt>
                <c:pt idx="84">
                  <c:v>08_17/18</c:v>
                </c:pt>
                <c:pt idx="85">
                  <c:v>09_17/18</c:v>
                </c:pt>
                <c:pt idx="86">
                  <c:v>10_17/18</c:v>
                </c:pt>
                <c:pt idx="87">
                  <c:v>11_17/18</c:v>
                </c:pt>
                <c:pt idx="88">
                  <c:v>12_17/18</c:v>
                </c:pt>
                <c:pt idx="89">
                  <c:v>13_17/18</c:v>
                </c:pt>
                <c:pt idx="90">
                  <c:v>01_18/19</c:v>
                </c:pt>
                <c:pt idx="91">
                  <c:v>02_18/19</c:v>
                </c:pt>
                <c:pt idx="92">
                  <c:v>03_18/19</c:v>
                </c:pt>
                <c:pt idx="93">
                  <c:v>04_18/19</c:v>
                </c:pt>
                <c:pt idx="94">
                  <c:v>05_18/19</c:v>
                </c:pt>
                <c:pt idx="95">
                  <c:v>06_18/19</c:v>
                </c:pt>
                <c:pt idx="96">
                  <c:v>07_18/19</c:v>
                </c:pt>
                <c:pt idx="97">
                  <c:v>08_18/19</c:v>
                </c:pt>
                <c:pt idx="98">
                  <c:v>09_18/19</c:v>
                </c:pt>
                <c:pt idx="99">
                  <c:v>10_18/19</c:v>
                </c:pt>
                <c:pt idx="100">
                  <c:v>11_18/19</c:v>
                </c:pt>
                <c:pt idx="101">
                  <c:v>12_18/19</c:v>
                </c:pt>
                <c:pt idx="102">
                  <c:v>13_18/19</c:v>
                </c:pt>
                <c:pt idx="103">
                  <c:v>01_19/20</c:v>
                </c:pt>
                <c:pt idx="104">
                  <c:v>02_19/20</c:v>
                </c:pt>
                <c:pt idx="105">
                  <c:v>03_19/20</c:v>
                </c:pt>
                <c:pt idx="106">
                  <c:v>04_19/20</c:v>
                </c:pt>
              </c:strCache>
            </c:strRef>
          </c:cat>
          <c:val>
            <c:numRef>
              <c:f>'Key trends'!$F$2:$F$117</c:f>
              <c:numCache>
                <c:formatCode>#,##0</c:formatCode>
                <c:ptCount val="116"/>
                <c:pt idx="0">
                  <c:v>2322088.7800000003</c:v>
                </c:pt>
                <c:pt idx="1">
                  <c:v>1929444.7300000004</c:v>
                </c:pt>
                <c:pt idx="2">
                  <c:v>2300769.4899999998</c:v>
                </c:pt>
                <c:pt idx="3">
                  <c:v>2059198.2199999993</c:v>
                </c:pt>
                <c:pt idx="4">
                  <c:v>2462085.3499999996</c:v>
                </c:pt>
                <c:pt idx="5">
                  <c:v>2155101.939999999</c:v>
                </c:pt>
                <c:pt idx="6">
                  <c:v>2054498.6899999997</c:v>
                </c:pt>
                <c:pt idx="7">
                  <c:v>1989066.3599999999</c:v>
                </c:pt>
                <c:pt idx="8">
                  <c:v>2043901.29</c:v>
                </c:pt>
                <c:pt idx="9">
                  <c:v>2073883.6899999997</c:v>
                </c:pt>
                <c:pt idx="10">
                  <c:v>2604341.4500000002</c:v>
                </c:pt>
                <c:pt idx="11">
                  <c:v>1997430.9299999995</c:v>
                </c:pt>
                <c:pt idx="12">
                  <c:v>1976895.6400000004</c:v>
                </c:pt>
                <c:pt idx="13">
                  <c:v>2398403.1300000004</c:v>
                </c:pt>
                <c:pt idx="14">
                  <c:v>2453426.6999999997</c:v>
                </c:pt>
                <c:pt idx="15">
                  <c:v>1745716.6900000004</c:v>
                </c:pt>
                <c:pt idx="16">
                  <c:v>1728724.22</c:v>
                </c:pt>
                <c:pt idx="17">
                  <c:v>1100217.3899999999</c:v>
                </c:pt>
                <c:pt idx="18">
                  <c:v>1253384.81</c:v>
                </c:pt>
                <c:pt idx="19">
                  <c:v>1656899.1</c:v>
                </c:pt>
                <c:pt idx="20">
                  <c:v>1726293.9099999992</c:v>
                </c:pt>
                <c:pt idx="21">
                  <c:v>1461084.34</c:v>
                </c:pt>
                <c:pt idx="22">
                  <c:v>1831202.0799999998</c:v>
                </c:pt>
                <c:pt idx="23">
                  <c:v>1709469.3000000007</c:v>
                </c:pt>
                <c:pt idx="24">
                  <c:v>1815753.6600000001</c:v>
                </c:pt>
                <c:pt idx="25">
                  <c:v>1674459.3399999994</c:v>
                </c:pt>
                <c:pt idx="26">
                  <c:v>1332503.1200000001</c:v>
                </c:pt>
                <c:pt idx="27">
                  <c:v>1534174.3399999999</c:v>
                </c:pt>
                <c:pt idx="28">
                  <c:v>1838159.4</c:v>
                </c:pt>
                <c:pt idx="29">
                  <c:v>1749066.1300000006</c:v>
                </c:pt>
                <c:pt idx="30">
                  <c:v>1401638.12</c:v>
                </c:pt>
                <c:pt idx="31">
                  <c:v>1684079.5699999996</c:v>
                </c:pt>
                <c:pt idx="32">
                  <c:v>1932918.5900000005</c:v>
                </c:pt>
                <c:pt idx="33">
                  <c:v>1731746.68</c:v>
                </c:pt>
                <c:pt idx="34">
                  <c:v>1420964.1999999997</c:v>
                </c:pt>
                <c:pt idx="35">
                  <c:v>1522309.9600000004</c:v>
                </c:pt>
                <c:pt idx="36">
                  <c:v>4932055.7000000011</c:v>
                </c:pt>
                <c:pt idx="37">
                  <c:v>1467235.2000000002</c:v>
                </c:pt>
                <c:pt idx="38">
                  <c:v>1232270.3</c:v>
                </c:pt>
                <c:pt idx="39">
                  <c:v>4400900.2700000042</c:v>
                </c:pt>
                <c:pt idx="40">
                  <c:v>1431678.62</c:v>
                </c:pt>
                <c:pt idx="41">
                  <c:v>1467460.76</c:v>
                </c:pt>
                <c:pt idx="42">
                  <c:v>1528313.4100000001</c:v>
                </c:pt>
                <c:pt idx="43">
                  <c:v>2111445.069999991</c:v>
                </c:pt>
                <c:pt idx="44">
                  <c:v>1787749.74</c:v>
                </c:pt>
                <c:pt idx="45">
                  <c:v>1449503.3400000003</c:v>
                </c:pt>
                <c:pt idx="46">
                  <c:v>1794841.9099999997</c:v>
                </c:pt>
                <c:pt idx="47">
                  <c:v>1165181.6800000002</c:v>
                </c:pt>
                <c:pt idx="48">
                  <c:v>1513254.2599999995</c:v>
                </c:pt>
                <c:pt idx="49">
                  <c:v>1447953.6200000006</c:v>
                </c:pt>
                <c:pt idx="50">
                  <c:v>1331204.0000000002</c:v>
                </c:pt>
                <c:pt idx="51">
                  <c:v>1679342.9199999992</c:v>
                </c:pt>
                <c:pt idx="52">
                  <c:v>1048174.3799999999</c:v>
                </c:pt>
                <c:pt idx="53">
                  <c:v>1393155.9800000004</c:v>
                </c:pt>
                <c:pt idx="54">
                  <c:v>4916461.1899999995</c:v>
                </c:pt>
                <c:pt idx="55">
                  <c:v>5225844.0699999994</c:v>
                </c:pt>
                <c:pt idx="56">
                  <c:v>1673474.2500000002</c:v>
                </c:pt>
                <c:pt idx="57">
                  <c:v>1642032.5199999989</c:v>
                </c:pt>
                <c:pt idx="58">
                  <c:v>1523639.3500000003</c:v>
                </c:pt>
                <c:pt idx="59">
                  <c:v>1697719.5300000005</c:v>
                </c:pt>
                <c:pt idx="60">
                  <c:v>808159.92000000016</c:v>
                </c:pt>
                <c:pt idx="61">
                  <c:v>1505232.3700000003</c:v>
                </c:pt>
                <c:pt idx="62">
                  <c:v>1496334.0400000003</c:v>
                </c:pt>
                <c:pt idx="63">
                  <c:v>1847728.6199999987</c:v>
                </c:pt>
                <c:pt idx="64">
                  <c:v>1839940.8899999987</c:v>
                </c:pt>
                <c:pt idx="65">
                  <c:v>1658274.4599999972</c:v>
                </c:pt>
                <c:pt idx="66">
                  <c:v>2080947.2500000009</c:v>
                </c:pt>
                <c:pt idx="67">
                  <c:v>2542254.6600000025</c:v>
                </c:pt>
                <c:pt idx="68">
                  <c:v>2005242.5999999985</c:v>
                </c:pt>
                <c:pt idx="69">
                  <c:v>2199866.1800000048</c:v>
                </c:pt>
                <c:pt idx="70">
                  <c:v>1970358.1000000027</c:v>
                </c:pt>
                <c:pt idx="71">
                  <c:v>2269090.8999999939</c:v>
                </c:pt>
                <c:pt idx="72">
                  <c:v>4613543.7600000026</c:v>
                </c:pt>
                <c:pt idx="73">
                  <c:v>2378655.3400000092</c:v>
                </c:pt>
                <c:pt idx="74">
                  <c:v>2440100.5300000007</c:v>
                </c:pt>
                <c:pt idx="75">
                  <c:v>2233237.5899999975</c:v>
                </c:pt>
                <c:pt idx="76">
                  <c:v>2032259.4699999967</c:v>
                </c:pt>
                <c:pt idx="77">
                  <c:v>1972224.9199999995</c:v>
                </c:pt>
                <c:pt idx="78">
                  <c:v>2309083.6700000037</c:v>
                </c:pt>
                <c:pt idx="79">
                  <c:v>2742883.7300000014</c:v>
                </c:pt>
                <c:pt idx="80">
                  <c:v>2698591.2100000028</c:v>
                </c:pt>
                <c:pt idx="81">
                  <c:v>2457382.129999999</c:v>
                </c:pt>
                <c:pt idx="82">
                  <c:v>2434940.7600000058</c:v>
                </c:pt>
                <c:pt idx="83">
                  <c:v>2598105.71</c:v>
                </c:pt>
                <c:pt idx="84">
                  <c:v>2278197.4900000039</c:v>
                </c:pt>
                <c:pt idx="85">
                  <c:v>2782575.5599999945</c:v>
                </c:pt>
                <c:pt idx="86">
                  <c:v>2232045.4399999967</c:v>
                </c:pt>
                <c:pt idx="87">
                  <c:v>2450385.5500000003</c:v>
                </c:pt>
                <c:pt idx="88">
                  <c:v>3014668.9900000039</c:v>
                </c:pt>
                <c:pt idx="89">
                  <c:v>2795361.4899999984</c:v>
                </c:pt>
                <c:pt idx="90">
                  <c:v>2515368.2200000011</c:v>
                </c:pt>
                <c:pt idx="91">
                  <c:v>2122222.300000004</c:v>
                </c:pt>
                <c:pt idx="92">
                  <c:v>2543992.730000006</c:v>
                </c:pt>
                <c:pt idx="93">
                  <c:v>2415713.2400000021</c:v>
                </c:pt>
                <c:pt idx="94">
                  <c:v>2596055.3199999994</c:v>
                </c:pt>
                <c:pt idx="95">
                  <c:v>1920940.2400000037</c:v>
                </c:pt>
                <c:pt idx="96">
                  <c:v>2436016.4699999969</c:v>
                </c:pt>
                <c:pt idx="97">
                  <c:v>2821205.5700000059</c:v>
                </c:pt>
                <c:pt idx="98">
                  <c:v>2627007.3699999982</c:v>
                </c:pt>
                <c:pt idx="99">
                  <c:v>1813386.8099999994</c:v>
                </c:pt>
                <c:pt idx="100">
                  <c:v>2315609.179999996</c:v>
                </c:pt>
                <c:pt idx="101">
                  <c:v>2414351.649999998</c:v>
                </c:pt>
                <c:pt idx="102">
                  <c:v>2552718.0799999926</c:v>
                </c:pt>
                <c:pt idx="103">
                  <c:v>2511501.7600000021</c:v>
                </c:pt>
                <c:pt idx="104">
                  <c:v>2356449.9599999981</c:v>
                </c:pt>
                <c:pt idx="105">
                  <c:v>2777924.0599999935</c:v>
                </c:pt>
                <c:pt idx="106">
                  <c:v>3284528.8200000003</c:v>
                </c:pt>
                <c:pt idx="107">
                  <c:v>3549064.0500000054</c:v>
                </c:pt>
                <c:pt idx="108">
                  <c:v>3711898.3799999929</c:v>
                </c:pt>
                <c:pt idx="109">
                  <c:v>3892832.8599999975</c:v>
                </c:pt>
                <c:pt idx="110">
                  <c:v>4456402.4699999904</c:v>
                </c:pt>
                <c:pt idx="111">
                  <c:v>4893440.7200000053</c:v>
                </c:pt>
                <c:pt idx="112">
                  <c:v>3134041.7699999968</c:v>
                </c:pt>
                <c:pt idx="113">
                  <c:v>2974395.2400000053</c:v>
                </c:pt>
                <c:pt idx="114">
                  <c:v>3563947.8499999908</c:v>
                </c:pt>
                <c:pt idx="115">
                  <c:v>0</c:v>
                </c:pt>
              </c:numCache>
            </c:numRef>
          </c:val>
          <c:smooth val="0"/>
          <c:extLst>
            <c:ext xmlns:c16="http://schemas.microsoft.com/office/drawing/2014/chart" uri="{C3380CC4-5D6E-409C-BE32-E72D297353CC}">
              <c16:uniqueId val="{00000001-59FA-4771-815F-5FB31CEED89A}"/>
            </c:ext>
          </c:extLst>
        </c:ser>
        <c:dLbls>
          <c:showLegendKey val="0"/>
          <c:showVal val="0"/>
          <c:showCatName val="0"/>
          <c:showSerName val="0"/>
          <c:showPercent val="0"/>
          <c:showBubbleSize val="0"/>
        </c:dLbls>
        <c:smooth val="0"/>
        <c:axId val="354137880"/>
        <c:axId val="1"/>
      </c:lineChart>
      <c:catAx>
        <c:axId val="354137880"/>
        <c:scaling>
          <c:orientation val="minMax"/>
        </c:scaling>
        <c:delete val="0"/>
        <c:axPos val="b"/>
        <c:numFmt formatCode="[$-409]mmm\-yy;@" sourceLinked="0"/>
        <c:majorTickMark val="out"/>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54137880"/>
        <c:crosses val="autoZero"/>
        <c:crossBetween val="between"/>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 l="0.70000000000000062" r="0.70000000000000062" t="0.750000000000001" header="0.30000000000000032" footer="0.30000000000000032"/>
    <c:pageSetup orientation="portrait"/>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47625</xdr:colOff>
      <xdr:row>16</xdr:row>
      <xdr:rowOff>57150</xdr:rowOff>
    </xdr:from>
    <xdr:to>
      <xdr:col>15</xdr:col>
      <xdr:colOff>47625</xdr:colOff>
      <xdr:row>32</xdr:row>
      <xdr:rowOff>76200</xdr:rowOff>
    </xdr:to>
    <xdr:graphicFrame macro="">
      <xdr:nvGraphicFramePr>
        <xdr:cNvPr id="964652" name="Chart 1">
          <a:extLst>
            <a:ext uri="{FF2B5EF4-FFF2-40B4-BE49-F238E27FC236}">
              <a16:creationId xmlns:a16="http://schemas.microsoft.com/office/drawing/2014/main" id="{AC0FE895-7B99-4FC1-90F2-B043779F50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152400</xdr:colOff>
      <xdr:row>16</xdr:row>
      <xdr:rowOff>76200</xdr:rowOff>
    </xdr:from>
    <xdr:to>
      <xdr:col>21</xdr:col>
      <xdr:colOff>152400</xdr:colOff>
      <xdr:row>32</xdr:row>
      <xdr:rowOff>66675</xdr:rowOff>
    </xdr:to>
    <xdr:graphicFrame macro="">
      <xdr:nvGraphicFramePr>
        <xdr:cNvPr id="964653" name="Chart 2">
          <a:extLst>
            <a:ext uri="{FF2B5EF4-FFF2-40B4-BE49-F238E27FC236}">
              <a16:creationId xmlns:a16="http://schemas.microsoft.com/office/drawing/2014/main" id="{B69F3222-61C8-4DC7-9943-29E0611134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171450</xdr:colOff>
      <xdr:row>1</xdr:row>
      <xdr:rowOff>57150</xdr:rowOff>
    </xdr:from>
    <xdr:to>
      <xdr:col>21</xdr:col>
      <xdr:colOff>171450</xdr:colOff>
      <xdr:row>15</xdr:row>
      <xdr:rowOff>161925</xdr:rowOff>
    </xdr:to>
    <xdr:graphicFrame macro="">
      <xdr:nvGraphicFramePr>
        <xdr:cNvPr id="964654" name="Chart 3">
          <a:extLst>
            <a:ext uri="{FF2B5EF4-FFF2-40B4-BE49-F238E27FC236}">
              <a16:creationId xmlns:a16="http://schemas.microsoft.com/office/drawing/2014/main" id="{3239E0F9-4FE2-4DBF-87CF-9F320E8068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57150</xdr:colOff>
      <xdr:row>1</xdr:row>
      <xdr:rowOff>66675</xdr:rowOff>
    </xdr:from>
    <xdr:to>
      <xdr:col>15</xdr:col>
      <xdr:colOff>57150</xdr:colOff>
      <xdr:row>15</xdr:row>
      <xdr:rowOff>171450</xdr:rowOff>
    </xdr:to>
    <xdr:graphicFrame macro="">
      <xdr:nvGraphicFramePr>
        <xdr:cNvPr id="964655" name="Chart 4">
          <a:extLst>
            <a:ext uri="{FF2B5EF4-FFF2-40B4-BE49-F238E27FC236}">
              <a16:creationId xmlns:a16="http://schemas.microsoft.com/office/drawing/2014/main" id="{9D0036FB-6095-4BB7-89AD-9CF4381E28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data\home$\M&amp;P\KEYDATA\Rods\2009\annuallineloads_200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ssenger Boarders 2009-0"/>
      <sheetName val="Passenger Kms 2009-0"/>
      <sheetName val="Base 2008 Rods data"/>
    </sheetNames>
    <sheetDataSet>
      <sheetData sheetId="0" refreshError="1"/>
      <sheetData sheetId="1" refreshError="1"/>
      <sheetData sheetId="2" refreshError="1">
        <row r="26">
          <cell r="E26">
            <v>0.86877321435242494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tfl.gov.uk/corporate/publications-and-reports/underground-services-performance" TargetMode="External"/><Relationship Id="rId1" Type="http://schemas.openxmlformats.org/officeDocument/2006/relationships/hyperlink" Target="http://www.tfl.gov.uk/corporate/modesoftransport/londonunderground/1592.aspx"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3"/>
  <sheetViews>
    <sheetView tabSelected="1" workbookViewId="0">
      <selection activeCell="B5" sqref="B5"/>
    </sheetView>
  </sheetViews>
  <sheetFormatPr defaultRowHeight="15" x14ac:dyDescent="0.4"/>
  <cols>
    <col min="1" max="1" width="14.21875" style="6" customWidth="1"/>
    <col min="2" max="2" width="68.21875" style="7" customWidth="1"/>
  </cols>
  <sheetData>
    <row r="1" spans="1:2" x14ac:dyDescent="0.4">
      <c r="A1" s="6" t="s">
        <v>2</v>
      </c>
      <c r="B1" s="7" t="s">
        <v>25</v>
      </c>
    </row>
    <row r="2" spans="1:2" x14ac:dyDescent="0.4">
      <c r="A2" s="6" t="s">
        <v>3</v>
      </c>
      <c r="B2" s="7" t="s">
        <v>24</v>
      </c>
    </row>
    <row r="6" spans="1:2" x14ac:dyDescent="0.4">
      <c r="A6" s="6" t="s">
        <v>4</v>
      </c>
      <c r="B6" s="7" t="s">
        <v>27</v>
      </c>
    </row>
    <row r="7" spans="1:2" x14ac:dyDescent="0.4">
      <c r="A7" s="6" t="s">
        <v>5</v>
      </c>
      <c r="B7" s="7" t="s">
        <v>28</v>
      </c>
    </row>
    <row r="9" spans="1:2" x14ac:dyDescent="0.4">
      <c r="A9" s="6" t="s">
        <v>6</v>
      </c>
      <c r="B9" s="7" t="s">
        <v>26</v>
      </c>
    </row>
    <row r="10" spans="1:2" ht="38.65" x14ac:dyDescent="0.4">
      <c r="A10" s="6" t="s">
        <v>7</v>
      </c>
      <c r="B10" s="8" t="s">
        <v>44</v>
      </c>
    </row>
    <row r="11" spans="1:2" x14ac:dyDescent="0.4">
      <c r="A11" s="6" t="s">
        <v>8</v>
      </c>
    </row>
    <row r="12" spans="1:2" x14ac:dyDescent="0.4">
      <c r="A12" s="6" t="s">
        <v>9</v>
      </c>
      <c r="B12" s="7" t="s">
        <v>40</v>
      </c>
    </row>
    <row r="13" spans="1:2" x14ac:dyDescent="0.4">
      <c r="A13" s="6" t="s">
        <v>10</v>
      </c>
      <c r="B13" s="7" t="s">
        <v>29</v>
      </c>
    </row>
    <row r="14" spans="1:2" x14ac:dyDescent="0.4">
      <c r="A14" s="6" t="s">
        <v>11</v>
      </c>
      <c r="B14" s="7" t="s">
        <v>204</v>
      </c>
    </row>
    <row r="15" spans="1:2" x14ac:dyDescent="0.4">
      <c r="A15" s="6" t="s">
        <v>12</v>
      </c>
      <c r="B15" s="7" t="s">
        <v>29</v>
      </c>
    </row>
    <row r="16" spans="1:2" x14ac:dyDescent="0.4">
      <c r="A16" s="6" t="s">
        <v>13</v>
      </c>
      <c r="B16" s="42">
        <v>43556</v>
      </c>
    </row>
    <row r="17" spans="1:2" x14ac:dyDescent="0.4">
      <c r="A17" s="6" t="s">
        <v>14</v>
      </c>
      <c r="B17" s="7" t="s">
        <v>30</v>
      </c>
    </row>
    <row r="18" spans="1:2" x14ac:dyDescent="0.4">
      <c r="A18" s="6" t="s">
        <v>15</v>
      </c>
      <c r="B18" s="7" t="s">
        <v>31</v>
      </c>
    </row>
    <row r="19" spans="1:2" x14ac:dyDescent="0.4">
      <c r="A19" s="6" t="s">
        <v>16</v>
      </c>
      <c r="B19" s="7" t="s">
        <v>35</v>
      </c>
    </row>
    <row r="20" spans="1:2" x14ac:dyDescent="0.4">
      <c r="A20" s="6" t="s">
        <v>17</v>
      </c>
      <c r="B20" s="7" t="s">
        <v>36</v>
      </c>
    </row>
    <row r="21" spans="1:2" x14ac:dyDescent="0.4">
      <c r="A21" s="6" t="s">
        <v>18</v>
      </c>
      <c r="B21" s="7" t="s">
        <v>29</v>
      </c>
    </row>
    <row r="22" spans="1:2" x14ac:dyDescent="0.4">
      <c r="A22" s="6" t="s">
        <v>19</v>
      </c>
      <c r="B22" s="33" t="s">
        <v>98</v>
      </c>
    </row>
    <row r="23" spans="1:2" x14ac:dyDescent="0.4">
      <c r="A23" s="6" t="s">
        <v>20</v>
      </c>
      <c r="B23" s="33" t="s">
        <v>37</v>
      </c>
    </row>
    <row r="24" spans="1:2" x14ac:dyDescent="0.4">
      <c r="A24" s="6" t="s">
        <v>21</v>
      </c>
      <c r="B24" s="7" t="s">
        <v>39</v>
      </c>
    </row>
    <row r="25" spans="1:2" x14ac:dyDescent="0.4">
      <c r="A25" s="6" t="s">
        <v>22</v>
      </c>
      <c r="B25" s="7" t="s">
        <v>41</v>
      </c>
    </row>
    <row r="26" spans="1:2" x14ac:dyDescent="0.4">
      <c r="B26" s="7" t="s">
        <v>125</v>
      </c>
    </row>
    <row r="27" spans="1:2" x14ac:dyDescent="0.4">
      <c r="B27" s="7" t="s">
        <v>126</v>
      </c>
    </row>
    <row r="28" spans="1:2" x14ac:dyDescent="0.4">
      <c r="B28" s="7" t="s">
        <v>127</v>
      </c>
    </row>
    <row r="29" spans="1:2" s="30" customFormat="1" ht="102.4" x14ac:dyDescent="0.4">
      <c r="A29" s="6"/>
      <c r="B29" s="8" t="s">
        <v>186</v>
      </c>
    </row>
    <row r="30" spans="1:2" s="30" customFormat="1" x14ac:dyDescent="0.4">
      <c r="A30" s="6"/>
      <c r="B30" s="8" t="s">
        <v>202</v>
      </c>
    </row>
    <row r="31" spans="1:2" s="30" customFormat="1" ht="38.65" x14ac:dyDescent="0.4">
      <c r="A31" s="6"/>
      <c r="B31" s="8" t="s">
        <v>203</v>
      </c>
    </row>
    <row r="32" spans="1:2" s="30" customFormat="1" x14ac:dyDescent="0.4">
      <c r="A32" s="6"/>
      <c r="B32" s="8"/>
    </row>
    <row r="33" spans="1:2" x14ac:dyDescent="0.4">
      <c r="A33" s="6" t="s">
        <v>23</v>
      </c>
      <c r="B33" s="42"/>
    </row>
  </sheetData>
  <hyperlinks>
    <hyperlink ref="B23" r:id="rId1" xr:uid="{00000000-0004-0000-0000-000000000000}"/>
    <hyperlink ref="B22" r:id="rId2" xr:uid="{00000000-0004-0000-0000-000001000000}"/>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20"/>
  <sheetViews>
    <sheetView zoomScaleNormal="100" workbookViewId="0">
      <pane xSplit="1" ySplit="1" topLeftCell="B88" activePane="bottomRight" state="frozen"/>
      <selection pane="topRight" activeCell="B1" sqref="B1"/>
      <selection pane="bottomLeft" activeCell="A2" sqref="A2"/>
      <selection pane="bottomRight" activeCell="J108" sqref="J108"/>
    </sheetView>
  </sheetViews>
  <sheetFormatPr defaultRowHeight="15" x14ac:dyDescent="0.4"/>
  <cols>
    <col min="1" max="1" width="8" customWidth="1"/>
    <col min="2" max="2" width="7.6640625" customWidth="1"/>
    <col min="3" max="3" width="10.44140625" style="7" customWidth="1"/>
    <col min="4" max="4" width="9.21875" bestFit="1" customWidth="1"/>
    <col min="5" max="5" width="9.21875" customWidth="1"/>
    <col min="6" max="9" width="10.0546875" customWidth="1"/>
    <col min="19" max="20" width="8.6640625" customWidth="1"/>
  </cols>
  <sheetData>
    <row r="1" spans="1:18" s="1" customFormat="1" ht="52.5" x14ac:dyDescent="0.4">
      <c r="A1" s="12" t="s">
        <v>63</v>
      </c>
      <c r="B1" s="12" t="s">
        <v>32</v>
      </c>
      <c r="C1" s="12" t="s">
        <v>64</v>
      </c>
      <c r="D1" s="12" t="s">
        <v>33</v>
      </c>
      <c r="E1" s="12" t="s">
        <v>34</v>
      </c>
      <c r="F1" s="12" t="s">
        <v>0</v>
      </c>
      <c r="G1" s="12" t="s">
        <v>1</v>
      </c>
      <c r="H1" s="12" t="s">
        <v>42</v>
      </c>
      <c r="I1" s="12" t="s">
        <v>38</v>
      </c>
    </row>
    <row r="2" spans="1:18" x14ac:dyDescent="0.4">
      <c r="A2" s="9" t="s">
        <v>45</v>
      </c>
      <c r="B2" s="13">
        <v>2</v>
      </c>
      <c r="C2" s="25">
        <v>28</v>
      </c>
      <c r="D2" s="14">
        <v>40691</v>
      </c>
      <c r="E2" s="14">
        <v>40691</v>
      </c>
      <c r="F2" s="15">
        <v>2322088.7800000003</v>
      </c>
      <c r="G2" s="15">
        <v>5444365</v>
      </c>
      <c r="H2" s="16">
        <v>0.97290192326455693</v>
      </c>
      <c r="I2" s="17">
        <v>5.9011644709389817</v>
      </c>
    </row>
    <row r="3" spans="1:18" x14ac:dyDescent="0.4">
      <c r="A3" s="9" t="s">
        <v>46</v>
      </c>
      <c r="B3" s="13">
        <v>3</v>
      </c>
      <c r="C3" s="25">
        <v>28</v>
      </c>
      <c r="D3" s="14">
        <v>40719</v>
      </c>
      <c r="E3" s="14">
        <v>40719</v>
      </c>
      <c r="F3" s="15">
        <v>1929444.7300000004</v>
      </c>
      <c r="G3" s="15">
        <v>5463579.7663209885</v>
      </c>
      <c r="H3" s="16">
        <v>0.97611755347417228</v>
      </c>
      <c r="I3" s="17">
        <v>5.7948255839742533</v>
      </c>
    </row>
    <row r="4" spans="1:18" x14ac:dyDescent="0.4">
      <c r="A4" s="9" t="s">
        <v>47</v>
      </c>
      <c r="B4" s="13">
        <v>4</v>
      </c>
      <c r="C4" s="25">
        <v>28</v>
      </c>
      <c r="D4" s="14">
        <v>40747</v>
      </c>
      <c r="E4" s="14">
        <v>40747</v>
      </c>
      <c r="F4" s="15">
        <v>2300769.4899999998</v>
      </c>
      <c r="G4" s="15">
        <v>5465179.7359770099</v>
      </c>
      <c r="H4" s="16">
        <v>0.96810483823671623</v>
      </c>
      <c r="I4" s="17">
        <v>6.2208870544751322</v>
      </c>
    </row>
    <row r="5" spans="1:18" x14ac:dyDescent="0.4">
      <c r="A5" s="9" t="s">
        <v>48</v>
      </c>
      <c r="B5" s="13">
        <v>5</v>
      </c>
      <c r="C5" s="25">
        <v>28</v>
      </c>
      <c r="D5" s="14">
        <v>40775</v>
      </c>
      <c r="E5" s="14">
        <v>40775</v>
      </c>
      <c r="F5" s="15">
        <v>2059198.2199999993</v>
      </c>
      <c r="G5" s="15">
        <v>5595331.5799119696</v>
      </c>
      <c r="H5" s="16">
        <v>0.97148383415569495</v>
      </c>
      <c r="I5" s="17">
        <v>5.3186548554035502</v>
      </c>
    </row>
    <row r="6" spans="1:18" x14ac:dyDescent="0.4">
      <c r="A6" s="9" t="s">
        <v>49</v>
      </c>
      <c r="B6" s="13">
        <v>6</v>
      </c>
      <c r="C6" s="25">
        <v>28</v>
      </c>
      <c r="D6" s="14">
        <v>40803</v>
      </c>
      <c r="E6" s="14">
        <v>40803</v>
      </c>
      <c r="F6" s="15">
        <v>2462085.3499999996</v>
      </c>
      <c r="G6" s="15">
        <v>5516501.885710272</v>
      </c>
      <c r="H6" s="16">
        <v>0.96780118822477756</v>
      </c>
      <c r="I6" s="17">
        <v>5.5809494410313292</v>
      </c>
    </row>
    <row r="7" spans="1:18" s="3" customFormat="1" ht="13.5" x14ac:dyDescent="0.35">
      <c r="A7" s="9" t="s">
        <v>50</v>
      </c>
      <c r="B7" s="13">
        <v>7</v>
      </c>
      <c r="C7" s="25">
        <v>28</v>
      </c>
      <c r="D7" s="14">
        <v>40831</v>
      </c>
      <c r="E7" s="14">
        <v>40831</v>
      </c>
      <c r="F7" s="15">
        <v>2155101.939999999</v>
      </c>
      <c r="G7" s="15">
        <v>5512263.6780281048</v>
      </c>
      <c r="H7" s="16">
        <v>0.97477061476417015</v>
      </c>
      <c r="I7" s="17">
        <v>6.2894470432464242</v>
      </c>
      <c r="J7" s="2"/>
      <c r="K7" s="2"/>
      <c r="L7" s="2"/>
      <c r="M7" s="2"/>
      <c r="N7" s="2"/>
      <c r="O7" s="2"/>
      <c r="P7" s="2"/>
      <c r="Q7" s="2"/>
      <c r="R7" s="2"/>
    </row>
    <row r="8" spans="1:18" x14ac:dyDescent="0.4">
      <c r="A8" s="9" t="s">
        <v>51</v>
      </c>
      <c r="B8" s="13">
        <v>8</v>
      </c>
      <c r="C8" s="25">
        <v>28</v>
      </c>
      <c r="D8" s="14">
        <v>40859</v>
      </c>
      <c r="E8" s="14">
        <v>40859</v>
      </c>
      <c r="F8" s="15">
        <v>2054498.6899999997</v>
      </c>
      <c r="G8" s="15">
        <v>5657701.1688268455</v>
      </c>
      <c r="H8" s="16">
        <v>0.97477061476417015</v>
      </c>
      <c r="I8" s="17">
        <v>6.0801398439917254</v>
      </c>
      <c r="J8" s="4"/>
      <c r="K8" s="4"/>
      <c r="L8" s="4"/>
      <c r="M8" s="4"/>
      <c r="N8" s="4"/>
      <c r="O8" s="4"/>
      <c r="P8" s="4"/>
      <c r="Q8" s="4"/>
      <c r="R8" s="4"/>
    </row>
    <row r="9" spans="1:18" x14ac:dyDescent="0.4">
      <c r="A9" s="9" t="s">
        <v>52</v>
      </c>
      <c r="B9" s="13">
        <v>9</v>
      </c>
      <c r="C9" s="25">
        <v>28</v>
      </c>
      <c r="D9" s="14">
        <v>40887</v>
      </c>
      <c r="E9" s="14">
        <v>40887</v>
      </c>
      <c r="F9" s="15">
        <v>1989066.3599999999</v>
      </c>
      <c r="G9" s="15">
        <v>5694703.3151697917</v>
      </c>
      <c r="H9" s="16">
        <v>0.97392843026235754</v>
      </c>
      <c r="I9" s="17">
        <v>5.6945565918551582</v>
      </c>
      <c r="J9" s="5"/>
      <c r="K9" s="5"/>
      <c r="L9" s="5"/>
      <c r="M9" s="5"/>
      <c r="N9" s="5"/>
      <c r="O9" s="5"/>
      <c r="P9" s="5"/>
      <c r="Q9" s="5"/>
      <c r="R9" s="5"/>
    </row>
    <row r="10" spans="1:18" x14ac:dyDescent="0.4">
      <c r="A10" s="9" t="s">
        <v>53</v>
      </c>
      <c r="B10" s="13">
        <v>10</v>
      </c>
      <c r="C10" s="25">
        <v>28</v>
      </c>
      <c r="D10" s="14">
        <v>40915</v>
      </c>
      <c r="E10" s="14">
        <v>40915</v>
      </c>
      <c r="F10" s="15">
        <v>2043901.29</v>
      </c>
      <c r="G10" s="15">
        <v>5275158.4682147373</v>
      </c>
      <c r="H10" s="16">
        <v>0.96410621155905996</v>
      </c>
      <c r="I10" s="17">
        <v>5.0734015985571013</v>
      </c>
      <c r="J10" s="4"/>
      <c r="K10" s="4"/>
      <c r="L10" s="4"/>
      <c r="M10" s="4"/>
      <c r="N10" s="4"/>
      <c r="O10" s="4"/>
      <c r="P10" s="4"/>
      <c r="Q10" s="4"/>
      <c r="R10" s="4"/>
    </row>
    <row r="11" spans="1:18" x14ac:dyDescent="0.4">
      <c r="A11" s="9" t="s">
        <v>54</v>
      </c>
      <c r="B11" s="13">
        <v>11</v>
      </c>
      <c r="C11" s="25">
        <v>28</v>
      </c>
      <c r="D11" s="14">
        <v>40943</v>
      </c>
      <c r="E11" s="14">
        <v>40943</v>
      </c>
      <c r="F11" s="15">
        <v>2073883.6899999997</v>
      </c>
      <c r="G11" s="15">
        <v>5730948.2978979489</v>
      </c>
      <c r="H11" s="16">
        <v>0.97109013174336523</v>
      </c>
      <c r="I11" s="17">
        <v>5.5878458027946332</v>
      </c>
      <c r="J11" s="4"/>
      <c r="K11" s="4"/>
      <c r="L11" s="4"/>
      <c r="M11" s="4"/>
      <c r="N11" s="4"/>
      <c r="O11" s="4"/>
      <c r="P11" s="4"/>
      <c r="Q11" s="4"/>
      <c r="R11" s="4"/>
    </row>
    <row r="12" spans="1:18" x14ac:dyDescent="0.4">
      <c r="A12" s="9" t="s">
        <v>55</v>
      </c>
      <c r="B12" s="13">
        <v>12</v>
      </c>
      <c r="C12" s="25">
        <v>28</v>
      </c>
      <c r="D12" s="14">
        <v>40971</v>
      </c>
      <c r="E12" s="14">
        <f>D12</f>
        <v>40971</v>
      </c>
      <c r="F12" s="15">
        <v>2604341.4500000002</v>
      </c>
      <c r="G12" s="15">
        <v>5559546.5846058559</v>
      </c>
      <c r="H12" s="16">
        <v>0.95890911069751239</v>
      </c>
      <c r="I12" s="17">
        <v>6.593852221433826</v>
      </c>
      <c r="J12" s="4"/>
      <c r="K12" s="4"/>
      <c r="L12" s="4"/>
      <c r="M12" s="4"/>
      <c r="N12" s="4"/>
      <c r="O12" s="4"/>
      <c r="P12" s="4"/>
      <c r="Q12" s="4"/>
      <c r="R12" s="4"/>
    </row>
    <row r="13" spans="1:18" ht="15.4" thickBot="1" x14ac:dyDescent="0.45">
      <c r="A13" s="9" t="s">
        <v>56</v>
      </c>
      <c r="B13" s="18">
        <v>13</v>
      </c>
      <c r="C13" s="26">
        <v>28</v>
      </c>
      <c r="D13" s="19">
        <v>40999</v>
      </c>
      <c r="E13" s="19">
        <f t="shared" ref="E13:E23" si="0">D13</f>
        <v>40999</v>
      </c>
      <c r="F13" s="22">
        <v>1997430.9299999995</v>
      </c>
      <c r="G13" s="22">
        <v>5682739.5480461111</v>
      </c>
      <c r="H13" s="23">
        <v>0.97390303212571283</v>
      </c>
      <c r="I13" s="24">
        <v>5.8058722636499107</v>
      </c>
    </row>
    <row r="14" spans="1:18" x14ac:dyDescent="0.4">
      <c r="A14" s="10" t="s">
        <v>57</v>
      </c>
      <c r="B14" s="20">
        <v>1</v>
      </c>
      <c r="C14" s="27">
        <v>28</v>
      </c>
      <c r="D14" s="14">
        <v>41027</v>
      </c>
      <c r="E14" s="14">
        <f>D14</f>
        <v>41027</v>
      </c>
      <c r="F14" s="15">
        <v>1976895.6400000004</v>
      </c>
      <c r="G14" s="15">
        <v>5779011.5541494107</v>
      </c>
      <c r="H14" s="16">
        <v>0.96867897694829574</v>
      </c>
      <c r="I14" s="17">
        <v>5.3563671040667806</v>
      </c>
    </row>
    <row r="15" spans="1:18" x14ac:dyDescent="0.4">
      <c r="A15" s="11" t="s">
        <v>58</v>
      </c>
      <c r="B15" s="21">
        <v>2</v>
      </c>
      <c r="C15" s="25">
        <v>28</v>
      </c>
      <c r="D15" s="14">
        <v>41055</v>
      </c>
      <c r="E15" s="14">
        <f t="shared" si="0"/>
        <v>41055</v>
      </c>
      <c r="F15" s="15">
        <v>2398403.1300000004</v>
      </c>
      <c r="G15" s="15">
        <v>5769291.8227669792</v>
      </c>
      <c r="H15" s="16">
        <v>0.96911170476066444</v>
      </c>
      <c r="I15" s="17">
        <v>5.8800636767071932</v>
      </c>
    </row>
    <row r="16" spans="1:18" x14ac:dyDescent="0.4">
      <c r="A16" s="11" t="s">
        <v>59</v>
      </c>
      <c r="B16" s="21">
        <v>3</v>
      </c>
      <c r="C16" s="25">
        <v>28</v>
      </c>
      <c r="D16" s="14">
        <v>41083</v>
      </c>
      <c r="E16" s="14">
        <f t="shared" si="0"/>
        <v>41083</v>
      </c>
      <c r="F16" s="15">
        <v>2453426.6999999997</v>
      </c>
      <c r="G16" s="15">
        <v>5797899.5603499329</v>
      </c>
      <c r="H16" s="16">
        <v>0.96695943352836045</v>
      </c>
      <c r="I16" s="17">
        <v>5.4863804694898555</v>
      </c>
    </row>
    <row r="17" spans="1:23" x14ac:dyDescent="0.4">
      <c r="A17" s="11" t="s">
        <v>60</v>
      </c>
      <c r="B17" s="21">
        <v>4</v>
      </c>
      <c r="C17" s="25">
        <v>28</v>
      </c>
      <c r="D17" s="14">
        <v>41111</v>
      </c>
      <c r="E17" s="14">
        <f t="shared" si="0"/>
        <v>41111</v>
      </c>
      <c r="F17" s="15">
        <v>1745716.6900000004</v>
      </c>
      <c r="G17" s="15">
        <v>5868754.6706125736</v>
      </c>
      <c r="H17" s="16">
        <v>0.97870531734444621</v>
      </c>
      <c r="I17" s="17">
        <v>5.4979181027089767</v>
      </c>
    </row>
    <row r="18" spans="1:23" x14ac:dyDescent="0.4">
      <c r="A18" s="11" t="s">
        <v>61</v>
      </c>
      <c r="B18" s="21">
        <v>5</v>
      </c>
      <c r="C18" s="25">
        <v>28</v>
      </c>
      <c r="D18" s="14">
        <v>41139</v>
      </c>
      <c r="E18" s="14">
        <f t="shared" si="0"/>
        <v>41139</v>
      </c>
      <c r="F18" s="15">
        <v>1728724.22</v>
      </c>
      <c r="G18" s="15">
        <v>6307700.8482740382</v>
      </c>
      <c r="H18" s="16">
        <v>0.97871733831756169</v>
      </c>
      <c r="I18" s="17">
        <v>5.279414553241339</v>
      </c>
    </row>
    <row r="19" spans="1:23" x14ac:dyDescent="0.4">
      <c r="A19" s="11" t="s">
        <v>62</v>
      </c>
      <c r="B19" s="21">
        <v>6</v>
      </c>
      <c r="C19" s="25">
        <v>28</v>
      </c>
      <c r="D19" s="14">
        <v>41167</v>
      </c>
      <c r="E19" s="14">
        <f t="shared" si="0"/>
        <v>41167</v>
      </c>
      <c r="F19" s="15">
        <v>1100217.3899999999</v>
      </c>
      <c r="G19" s="15">
        <v>6170224.8932170328</v>
      </c>
      <c r="H19" s="16">
        <v>0.98760826129966472</v>
      </c>
      <c r="I19" s="17">
        <v>4.2436789981514504</v>
      </c>
    </row>
    <row r="20" spans="1:23" x14ac:dyDescent="0.4">
      <c r="A20" s="11" t="s">
        <v>65</v>
      </c>
      <c r="B20" s="21">
        <v>7</v>
      </c>
      <c r="C20" s="25">
        <v>28</v>
      </c>
      <c r="D20" s="14">
        <v>41195</v>
      </c>
      <c r="E20" s="14">
        <f t="shared" si="0"/>
        <v>41195</v>
      </c>
      <c r="F20" s="15">
        <v>1253384.81</v>
      </c>
      <c r="G20" s="15">
        <v>5765718.9738693628</v>
      </c>
      <c r="H20" s="16">
        <v>0.98594257144036679</v>
      </c>
      <c r="I20" s="17">
        <v>5.1959290764061903</v>
      </c>
    </row>
    <row r="21" spans="1:23" x14ac:dyDescent="0.4">
      <c r="A21" s="11" t="s">
        <v>66</v>
      </c>
      <c r="B21" s="21">
        <v>8</v>
      </c>
      <c r="C21" s="25">
        <v>28</v>
      </c>
      <c r="D21" s="14">
        <v>41223</v>
      </c>
      <c r="E21" s="14">
        <f t="shared" si="0"/>
        <v>41223</v>
      </c>
      <c r="F21" s="15">
        <v>1656899.1</v>
      </c>
      <c r="G21" s="15">
        <v>5754595.3464829847</v>
      </c>
      <c r="H21" s="16">
        <v>0.98046920383178016</v>
      </c>
      <c r="I21" s="17">
        <v>5.7695888763756695</v>
      </c>
    </row>
    <row r="22" spans="1:23" x14ac:dyDescent="0.4">
      <c r="A22" s="11" t="s">
        <v>67</v>
      </c>
      <c r="B22" s="21">
        <v>9</v>
      </c>
      <c r="C22" s="25">
        <v>28</v>
      </c>
      <c r="D22" s="14">
        <v>41251</v>
      </c>
      <c r="E22" s="14">
        <f t="shared" si="0"/>
        <v>41251</v>
      </c>
      <c r="F22" s="15">
        <v>1726293.9099999992</v>
      </c>
      <c r="G22" s="15">
        <v>5880486.3148629684</v>
      </c>
      <c r="H22" s="28">
        <v>0.97816331071480933</v>
      </c>
      <c r="I22" s="17">
        <v>5.6200168829403028</v>
      </c>
    </row>
    <row r="23" spans="1:23" x14ac:dyDescent="0.4">
      <c r="A23" s="11" t="s">
        <v>68</v>
      </c>
      <c r="B23" s="21">
        <v>10</v>
      </c>
      <c r="C23" s="25">
        <v>28</v>
      </c>
      <c r="D23" s="14">
        <v>41279</v>
      </c>
      <c r="E23" s="14">
        <f t="shared" si="0"/>
        <v>41279</v>
      </c>
      <c r="F23" s="15">
        <v>1461084.34</v>
      </c>
      <c r="G23" s="15">
        <v>5265724.5451776488</v>
      </c>
      <c r="H23" s="28">
        <v>0.96650482735129473</v>
      </c>
      <c r="I23" s="17">
        <v>4.2928104266780309</v>
      </c>
    </row>
    <row r="24" spans="1:23" x14ac:dyDescent="0.4">
      <c r="A24" s="11" t="s">
        <v>69</v>
      </c>
      <c r="B24" s="21">
        <v>11</v>
      </c>
      <c r="C24" s="25">
        <v>28</v>
      </c>
      <c r="D24" s="14">
        <v>41307</v>
      </c>
      <c r="E24" s="14">
        <v>41306</v>
      </c>
      <c r="F24" s="15">
        <v>1831202.0799999998</v>
      </c>
      <c r="G24" s="15">
        <v>5735096.1975906054</v>
      </c>
      <c r="H24" s="16">
        <v>0.97400874895127287</v>
      </c>
      <c r="I24" s="17">
        <v>5.5547508222894919</v>
      </c>
    </row>
    <row r="25" spans="1:23" x14ac:dyDescent="0.4">
      <c r="A25" s="11" t="s">
        <v>70</v>
      </c>
      <c r="B25" s="21">
        <v>12</v>
      </c>
      <c r="C25" s="25">
        <v>28</v>
      </c>
      <c r="D25" s="14">
        <v>41335</v>
      </c>
      <c r="E25" s="14">
        <v>41334</v>
      </c>
      <c r="F25" s="15">
        <v>1709469.3000000007</v>
      </c>
      <c r="G25" s="15">
        <v>5758092.316862043</v>
      </c>
      <c r="H25" s="16">
        <v>0.97643457579208393</v>
      </c>
      <c r="I25" s="17">
        <v>4.9808355564464275</v>
      </c>
      <c r="W25" t="s">
        <v>43</v>
      </c>
    </row>
    <row r="26" spans="1:23" x14ac:dyDescent="0.4">
      <c r="A26" s="29" t="s">
        <v>71</v>
      </c>
      <c r="B26" s="18">
        <v>13</v>
      </c>
      <c r="C26" s="26">
        <v>29</v>
      </c>
      <c r="D26" s="19">
        <v>41364</v>
      </c>
      <c r="E26" s="19">
        <v>41335</v>
      </c>
      <c r="F26" s="22">
        <v>1815753.6600000001</v>
      </c>
      <c r="G26" s="22">
        <v>5766533.5518781235</v>
      </c>
      <c r="H26" s="23">
        <v>0.97469067365825235</v>
      </c>
      <c r="I26" s="24">
        <v>5.346940259995641</v>
      </c>
    </row>
    <row r="27" spans="1:23" x14ac:dyDescent="0.4">
      <c r="A27" s="9" t="s">
        <v>72</v>
      </c>
      <c r="B27" s="20">
        <v>1</v>
      </c>
      <c r="C27" s="25">
        <v>27</v>
      </c>
      <c r="D27" s="14">
        <v>41391</v>
      </c>
      <c r="E27" s="14">
        <f>D27</f>
        <v>41391</v>
      </c>
      <c r="F27" s="15">
        <v>1674459.3399999994</v>
      </c>
      <c r="G27" s="15">
        <v>5649820.7689606342</v>
      </c>
      <c r="H27" s="16">
        <v>0.97425679864251291</v>
      </c>
      <c r="I27" s="17">
        <v>5.0577420051102271</v>
      </c>
    </row>
    <row r="28" spans="1:23" x14ac:dyDescent="0.4">
      <c r="A28" s="9" t="s">
        <v>73</v>
      </c>
      <c r="B28" s="21">
        <v>2</v>
      </c>
      <c r="C28" s="25">
        <v>28</v>
      </c>
      <c r="D28" s="14">
        <v>41419</v>
      </c>
      <c r="E28" s="14">
        <f>D28</f>
        <v>41419</v>
      </c>
      <c r="F28" s="15">
        <v>1332503.1200000001</v>
      </c>
      <c r="G28" s="15">
        <v>5828067.8412167029</v>
      </c>
      <c r="H28" s="16">
        <v>0.98335572895141399</v>
      </c>
      <c r="I28" s="17">
        <v>4.7304232040198784</v>
      </c>
    </row>
    <row r="29" spans="1:23" x14ac:dyDescent="0.4">
      <c r="A29" s="9" t="s">
        <v>74</v>
      </c>
      <c r="B29" s="21">
        <v>3</v>
      </c>
      <c r="C29" s="25">
        <v>28</v>
      </c>
      <c r="D29" s="14">
        <v>41447</v>
      </c>
      <c r="E29" s="14">
        <v>41426</v>
      </c>
      <c r="F29" s="15">
        <v>1534174.3399999999</v>
      </c>
      <c r="G29" s="15">
        <v>5860976.3788901344</v>
      </c>
      <c r="H29" s="16">
        <v>0.98235581062605803</v>
      </c>
      <c r="I29" s="17">
        <v>4.7264707809393682</v>
      </c>
    </row>
    <row r="30" spans="1:23" x14ac:dyDescent="0.4">
      <c r="A30" s="9" t="s">
        <v>75</v>
      </c>
      <c r="B30" s="21">
        <v>4</v>
      </c>
      <c r="C30" s="25">
        <v>28</v>
      </c>
      <c r="D30" s="14">
        <v>41475</v>
      </c>
      <c r="E30" s="14">
        <v>41456</v>
      </c>
      <c r="F30" s="15">
        <v>1838159.4</v>
      </c>
      <c r="G30" s="15">
        <v>5829549.9333026642</v>
      </c>
      <c r="H30" s="16">
        <v>0.97683303292815538</v>
      </c>
      <c r="I30" s="17">
        <v>5.5523949374467572</v>
      </c>
    </row>
    <row r="31" spans="1:23" x14ac:dyDescent="0.4">
      <c r="A31" s="9" t="s">
        <v>76</v>
      </c>
      <c r="B31" s="21">
        <v>5</v>
      </c>
      <c r="C31" s="25">
        <v>28</v>
      </c>
      <c r="D31" s="14">
        <v>41503</v>
      </c>
      <c r="E31" s="14">
        <v>41487</v>
      </c>
      <c r="F31" s="15">
        <v>1749066.1300000006</v>
      </c>
      <c r="G31" s="15">
        <v>5852635.737820264</v>
      </c>
      <c r="H31" s="16">
        <v>0.97893400240392969</v>
      </c>
      <c r="I31" s="17">
        <v>4.8015556789677918</v>
      </c>
    </row>
    <row r="32" spans="1:23" x14ac:dyDescent="0.4">
      <c r="A32" s="9" t="s">
        <v>77</v>
      </c>
      <c r="B32" s="21">
        <v>6</v>
      </c>
      <c r="C32" s="25">
        <v>28</v>
      </c>
      <c r="D32" s="14">
        <v>41531</v>
      </c>
      <c r="E32" s="14">
        <v>41518</v>
      </c>
      <c r="F32" s="15">
        <v>1401638.12</v>
      </c>
      <c r="G32" s="15">
        <v>5855176.5463516153</v>
      </c>
      <c r="H32" s="16">
        <v>0.98404930096726251</v>
      </c>
      <c r="I32" s="17">
        <v>4.1039691932424693</v>
      </c>
    </row>
    <row r="33" spans="1:18" x14ac:dyDescent="0.4">
      <c r="A33" s="9" t="s">
        <v>78</v>
      </c>
      <c r="B33" s="21">
        <v>7</v>
      </c>
      <c r="C33" s="25">
        <v>28</v>
      </c>
      <c r="D33" s="14">
        <v>41559</v>
      </c>
      <c r="E33" s="14">
        <v>41548</v>
      </c>
      <c r="F33" s="15">
        <v>1684079.5699999996</v>
      </c>
      <c r="G33" s="15">
        <v>5915317.3211947167</v>
      </c>
      <c r="H33" s="16">
        <v>0.97994197299622998</v>
      </c>
      <c r="I33" s="17">
        <v>5.375539284212616</v>
      </c>
    </row>
    <row r="34" spans="1:18" x14ac:dyDescent="0.4">
      <c r="A34" s="9" t="s">
        <v>79</v>
      </c>
      <c r="B34" s="21">
        <v>8</v>
      </c>
      <c r="C34" s="25">
        <v>28</v>
      </c>
      <c r="D34" s="14">
        <v>41587</v>
      </c>
      <c r="E34" s="14">
        <v>41579</v>
      </c>
      <c r="F34" s="15">
        <v>1932918.5900000005</v>
      </c>
      <c r="G34" s="15">
        <v>5841974.8182104137</v>
      </c>
      <c r="H34" s="16">
        <v>0.97182535829236982</v>
      </c>
      <c r="I34" s="17">
        <v>6.0377633129144463</v>
      </c>
    </row>
    <row r="35" spans="1:18" s="30" customFormat="1" x14ac:dyDescent="0.4">
      <c r="A35" s="9" t="s">
        <v>80</v>
      </c>
      <c r="B35" s="21">
        <v>9</v>
      </c>
      <c r="C35" s="25">
        <v>28</v>
      </c>
      <c r="D35" s="14">
        <v>41615</v>
      </c>
      <c r="E35" s="14">
        <v>41609</v>
      </c>
      <c r="F35" s="15">
        <v>1731746.68</v>
      </c>
      <c r="G35" s="15">
        <v>5999356.5363601977</v>
      </c>
      <c r="H35" s="16">
        <v>0.97582061109588081</v>
      </c>
      <c r="I35" s="17">
        <v>5.906907598271431</v>
      </c>
    </row>
    <row r="36" spans="1:18" s="30" customFormat="1" x14ac:dyDescent="0.4">
      <c r="A36" s="9" t="s">
        <v>81</v>
      </c>
      <c r="B36" s="21">
        <v>10</v>
      </c>
      <c r="C36" s="25">
        <v>28</v>
      </c>
      <c r="D36" s="14">
        <v>41643</v>
      </c>
      <c r="E36" s="14">
        <v>41640</v>
      </c>
      <c r="F36" s="15">
        <v>1420964.1999999997</v>
      </c>
      <c r="G36" s="15">
        <v>5491314.7195882723</v>
      </c>
      <c r="H36" s="16">
        <v>0.97725263614380675</v>
      </c>
      <c r="I36" s="17">
        <v>4.3614188976061339</v>
      </c>
    </row>
    <row r="37" spans="1:18" s="30" customFormat="1" x14ac:dyDescent="0.4">
      <c r="A37" s="9" t="s">
        <v>82</v>
      </c>
      <c r="B37" s="21">
        <v>11</v>
      </c>
      <c r="C37" s="25">
        <v>28</v>
      </c>
      <c r="D37" s="14">
        <v>41671</v>
      </c>
      <c r="E37" s="14">
        <v>41671</v>
      </c>
      <c r="F37" s="15">
        <v>1522309.9600000004</v>
      </c>
      <c r="G37" s="15">
        <v>5982702.6982657444</v>
      </c>
      <c r="H37" s="16">
        <v>0.98146318827780987</v>
      </c>
      <c r="I37" s="17">
        <v>5.2621350978154791</v>
      </c>
    </row>
    <row r="38" spans="1:18" s="30" customFormat="1" x14ac:dyDescent="0.4">
      <c r="A38" s="9" t="s">
        <v>83</v>
      </c>
      <c r="B38" s="21">
        <v>12</v>
      </c>
      <c r="C38" s="25">
        <v>28</v>
      </c>
      <c r="D38" s="14">
        <v>41699</v>
      </c>
      <c r="E38" s="14">
        <f>D38</f>
        <v>41699</v>
      </c>
      <c r="F38" s="15">
        <v>4932055.7000000011</v>
      </c>
      <c r="G38" s="15">
        <v>5678656.4861782314</v>
      </c>
      <c r="H38" s="16">
        <v>0.9252460381014197</v>
      </c>
      <c r="I38" s="17">
        <v>6.7313116050977904</v>
      </c>
      <c r="J38" s="4"/>
      <c r="K38" s="4"/>
      <c r="L38" s="4"/>
      <c r="M38" s="4"/>
      <c r="N38" s="4"/>
      <c r="O38" s="4"/>
      <c r="P38" s="4"/>
      <c r="Q38" s="4"/>
      <c r="R38" s="4"/>
    </row>
    <row r="39" spans="1:18" s="30" customFormat="1" ht="15.4" thickBot="1" x14ac:dyDescent="0.45">
      <c r="A39" s="31" t="s">
        <v>84</v>
      </c>
      <c r="B39" s="18">
        <v>13</v>
      </c>
      <c r="C39" s="26">
        <v>30</v>
      </c>
      <c r="D39" s="19">
        <v>41729</v>
      </c>
      <c r="E39" s="19">
        <f>D39</f>
        <v>41729</v>
      </c>
      <c r="F39" s="22">
        <v>1467235.2000000002</v>
      </c>
      <c r="G39" s="22">
        <v>6419287.8622911302</v>
      </c>
      <c r="H39" s="23">
        <v>0.98181232185078759</v>
      </c>
      <c r="I39" s="24">
        <v>5.1400609619387501</v>
      </c>
    </row>
    <row r="40" spans="1:18" s="30" customFormat="1" x14ac:dyDescent="0.4">
      <c r="A40" s="10" t="s">
        <v>85</v>
      </c>
      <c r="B40" s="20">
        <v>1</v>
      </c>
      <c r="C40" s="27">
        <v>26</v>
      </c>
      <c r="D40" s="14">
        <v>41755</v>
      </c>
      <c r="E40" s="14">
        <f t="shared" ref="E40:E58" si="1">D40</f>
        <v>41755</v>
      </c>
      <c r="F40" s="15">
        <v>1232270.3</v>
      </c>
      <c r="G40" s="15">
        <v>5530730.9480360486</v>
      </c>
      <c r="H40" s="16">
        <v>0.98258012807729811</v>
      </c>
      <c r="I40" s="17">
        <v>4.2727684868072178</v>
      </c>
    </row>
    <row r="41" spans="1:18" s="30" customFormat="1" x14ac:dyDescent="0.4">
      <c r="A41" s="11" t="s">
        <v>86</v>
      </c>
      <c r="B41" s="21">
        <v>2</v>
      </c>
      <c r="C41" s="25">
        <v>28</v>
      </c>
      <c r="D41" s="14">
        <v>41783</v>
      </c>
      <c r="E41" s="14">
        <f t="shared" si="1"/>
        <v>41783</v>
      </c>
      <c r="F41" s="15">
        <v>4400900.2700000042</v>
      </c>
      <c r="G41" s="15">
        <v>5714976.833078485</v>
      </c>
      <c r="H41" s="16">
        <v>0.93288052118895792</v>
      </c>
      <c r="I41" s="17">
        <v>5.62</v>
      </c>
    </row>
    <row r="42" spans="1:18" s="30" customFormat="1" x14ac:dyDescent="0.4">
      <c r="A42" s="11" t="s">
        <v>87</v>
      </c>
      <c r="B42" s="21">
        <v>3</v>
      </c>
      <c r="C42" s="25">
        <v>28</v>
      </c>
      <c r="D42" s="14">
        <v>41811</v>
      </c>
      <c r="E42" s="14">
        <f t="shared" si="1"/>
        <v>41811</v>
      </c>
      <c r="F42" s="15">
        <v>1431678.62</v>
      </c>
      <c r="G42" s="15">
        <v>6068517.3513549007</v>
      </c>
      <c r="H42" s="16">
        <v>0.98135363173266688</v>
      </c>
      <c r="I42" s="17">
        <v>4.37</v>
      </c>
    </row>
    <row r="43" spans="1:18" s="30" customFormat="1" x14ac:dyDescent="0.4">
      <c r="A43" s="11" t="s">
        <v>88</v>
      </c>
      <c r="B43" s="21">
        <v>4</v>
      </c>
      <c r="C43" s="25">
        <v>28</v>
      </c>
      <c r="D43" s="14">
        <v>41839</v>
      </c>
      <c r="E43" s="14">
        <f t="shared" si="1"/>
        <v>41839</v>
      </c>
      <c r="F43" s="15">
        <v>1467460.76</v>
      </c>
      <c r="G43" s="15">
        <v>6323488.5068898294</v>
      </c>
      <c r="H43" s="16">
        <v>0.98</v>
      </c>
      <c r="I43" s="17">
        <v>4.8499999999999996</v>
      </c>
    </row>
    <row r="44" spans="1:18" s="30" customFormat="1" x14ac:dyDescent="0.4">
      <c r="A44" s="11" t="s">
        <v>89</v>
      </c>
      <c r="B44" s="21">
        <v>5</v>
      </c>
      <c r="C44" s="25">
        <v>28</v>
      </c>
      <c r="D44" s="14">
        <v>41867</v>
      </c>
      <c r="E44" s="14">
        <f t="shared" si="1"/>
        <v>41867</v>
      </c>
      <c r="F44" s="15">
        <v>1528313.4100000001</v>
      </c>
      <c r="G44" s="15">
        <v>6234868.7930557206</v>
      </c>
      <c r="H44" s="16">
        <v>0.97699999999999998</v>
      </c>
      <c r="I44" s="17">
        <v>4.4000000000000004</v>
      </c>
    </row>
    <row r="45" spans="1:18" s="30" customFormat="1" x14ac:dyDescent="0.4">
      <c r="A45" s="11" t="s">
        <v>90</v>
      </c>
      <c r="B45" s="21">
        <v>6</v>
      </c>
      <c r="C45" s="25">
        <v>28</v>
      </c>
      <c r="D45" s="14">
        <v>41895</v>
      </c>
      <c r="E45" s="14">
        <f t="shared" si="1"/>
        <v>41895</v>
      </c>
      <c r="F45" s="15">
        <v>2111445.069999991</v>
      </c>
      <c r="G45" s="15">
        <v>6126215.0614216719</v>
      </c>
      <c r="H45" s="16">
        <v>0.97499999999999998</v>
      </c>
      <c r="I45" s="17">
        <v>4.37</v>
      </c>
    </row>
    <row r="46" spans="1:18" s="30" customFormat="1" x14ac:dyDescent="0.4">
      <c r="A46" s="11" t="s">
        <v>91</v>
      </c>
      <c r="B46" s="21">
        <v>7</v>
      </c>
      <c r="C46" s="25">
        <v>28</v>
      </c>
      <c r="D46" s="14">
        <v>41923</v>
      </c>
      <c r="E46" s="14">
        <f t="shared" si="1"/>
        <v>41923</v>
      </c>
      <c r="F46" s="15">
        <v>1787749.74</v>
      </c>
      <c r="G46" s="15">
        <v>6175050.3904745569</v>
      </c>
      <c r="H46" s="16">
        <v>0.97399999999999998</v>
      </c>
      <c r="I46" s="17">
        <v>4.96</v>
      </c>
    </row>
    <row r="47" spans="1:18" s="30" customFormat="1" x14ac:dyDescent="0.4">
      <c r="A47" s="11" t="s">
        <v>92</v>
      </c>
      <c r="B47" s="21">
        <v>8</v>
      </c>
      <c r="C47" s="25">
        <v>28</v>
      </c>
      <c r="D47" s="14">
        <v>41951</v>
      </c>
      <c r="E47" s="14">
        <f t="shared" si="1"/>
        <v>41951</v>
      </c>
      <c r="F47" s="15">
        <v>1449503.3400000003</v>
      </c>
      <c r="G47" s="15">
        <v>6245713.3878327571</v>
      </c>
      <c r="H47" s="16">
        <v>0.98099999999999998</v>
      </c>
      <c r="I47" s="17">
        <v>4.6500000000000004</v>
      </c>
    </row>
    <row r="48" spans="1:18" s="30" customFormat="1" x14ac:dyDescent="0.4">
      <c r="A48" s="11" t="s">
        <v>93</v>
      </c>
      <c r="B48" s="21">
        <v>9</v>
      </c>
      <c r="C48" s="25">
        <v>28</v>
      </c>
      <c r="D48" s="14">
        <v>41979</v>
      </c>
      <c r="E48" s="14">
        <f t="shared" si="1"/>
        <v>41979</v>
      </c>
      <c r="F48" s="15">
        <v>1794841.9099999997</v>
      </c>
      <c r="G48" s="15">
        <v>6188339.8256073445</v>
      </c>
      <c r="H48" s="28">
        <v>0.97399999999999998</v>
      </c>
      <c r="I48" s="17">
        <v>5.37</v>
      </c>
    </row>
    <row r="49" spans="1:11" s="30" customFormat="1" x14ac:dyDescent="0.4">
      <c r="A49" s="11" t="s">
        <v>94</v>
      </c>
      <c r="B49" s="21">
        <v>10</v>
      </c>
      <c r="C49" s="25">
        <v>28</v>
      </c>
      <c r="D49" s="14">
        <v>42007</v>
      </c>
      <c r="E49" s="14">
        <f t="shared" si="1"/>
        <v>42007</v>
      </c>
      <c r="F49" s="15">
        <v>1165181.6800000002</v>
      </c>
      <c r="G49" s="15">
        <v>5771837.3621942895</v>
      </c>
      <c r="H49" s="28">
        <v>0.97499999999999998</v>
      </c>
      <c r="I49" s="17">
        <v>4.1900000000000004</v>
      </c>
    </row>
    <row r="50" spans="1:11" s="30" customFormat="1" x14ac:dyDescent="0.4">
      <c r="A50" s="11" t="s">
        <v>95</v>
      </c>
      <c r="B50" s="21">
        <v>11</v>
      </c>
      <c r="C50" s="25">
        <v>28</v>
      </c>
      <c r="D50" s="14">
        <v>42035</v>
      </c>
      <c r="E50" s="14">
        <f t="shared" si="1"/>
        <v>42035</v>
      </c>
      <c r="F50" s="15">
        <v>1513254.2599999995</v>
      </c>
      <c r="G50" s="15">
        <v>6401920.3869138705</v>
      </c>
      <c r="H50" s="16">
        <v>0.97899999999999998</v>
      </c>
      <c r="I50" s="17">
        <v>4.6900000000000004</v>
      </c>
    </row>
    <row r="51" spans="1:11" s="30" customFormat="1" x14ac:dyDescent="0.4">
      <c r="A51" s="11" t="s">
        <v>96</v>
      </c>
      <c r="B51" s="21">
        <v>12</v>
      </c>
      <c r="C51" s="25">
        <v>28</v>
      </c>
      <c r="D51" s="14">
        <v>42063</v>
      </c>
      <c r="E51" s="14">
        <f t="shared" si="1"/>
        <v>42063</v>
      </c>
      <c r="F51" s="15">
        <v>1447953.6200000006</v>
      </c>
      <c r="G51" s="15">
        <v>6416008.2650746852</v>
      </c>
      <c r="H51" s="16">
        <v>0.98199999999999998</v>
      </c>
      <c r="I51" s="17">
        <v>4.34</v>
      </c>
    </row>
    <row r="52" spans="1:11" s="30" customFormat="1" x14ac:dyDescent="0.4">
      <c r="A52" s="29" t="s">
        <v>97</v>
      </c>
      <c r="B52" s="18">
        <v>13</v>
      </c>
      <c r="C52" s="26">
        <v>31</v>
      </c>
      <c r="D52" s="19">
        <v>42094</v>
      </c>
      <c r="E52" s="19">
        <f t="shared" si="1"/>
        <v>42094</v>
      </c>
      <c r="F52" s="22">
        <v>1331204.0000000002</v>
      </c>
      <c r="G52" s="22">
        <v>7089688.8061547829</v>
      </c>
      <c r="H52" s="23">
        <v>0.98399999999999999</v>
      </c>
      <c r="I52" s="24">
        <v>4.12</v>
      </c>
    </row>
    <row r="53" spans="1:11" x14ac:dyDescent="0.4">
      <c r="A53" s="46" t="s">
        <v>128</v>
      </c>
      <c r="B53" s="21">
        <v>1</v>
      </c>
      <c r="C53" s="25">
        <v>32</v>
      </c>
      <c r="D53" s="14">
        <v>42126</v>
      </c>
      <c r="E53" s="14">
        <f t="shared" si="1"/>
        <v>42126</v>
      </c>
      <c r="F53" s="15">
        <v>1679342.9199999992</v>
      </c>
      <c r="G53" s="40">
        <v>7166725.804632701</v>
      </c>
      <c r="H53" s="39">
        <v>0.97947194656169201</v>
      </c>
      <c r="I53" s="38">
        <v>4.4408698685214949</v>
      </c>
    </row>
    <row r="54" spans="1:11" x14ac:dyDescent="0.4">
      <c r="A54" s="46" t="s">
        <v>130</v>
      </c>
      <c r="B54" s="21">
        <v>2</v>
      </c>
      <c r="C54" s="25">
        <v>28</v>
      </c>
      <c r="D54" s="14">
        <v>42154</v>
      </c>
      <c r="E54" s="14">
        <f t="shared" si="1"/>
        <v>42154</v>
      </c>
      <c r="F54" s="15">
        <v>1048174.3799999999</v>
      </c>
      <c r="G54" s="40">
        <v>6400939.453931123</v>
      </c>
      <c r="H54" s="39">
        <v>0.98816023420490351</v>
      </c>
      <c r="I54" s="38">
        <v>3.6533922731949313</v>
      </c>
    </row>
    <row r="55" spans="1:11" x14ac:dyDescent="0.4">
      <c r="A55" s="46" t="s">
        <v>131</v>
      </c>
      <c r="B55" s="21">
        <v>3</v>
      </c>
      <c r="C55" s="25">
        <v>28</v>
      </c>
      <c r="D55" s="14">
        <v>42182</v>
      </c>
      <c r="E55" s="14">
        <f t="shared" si="1"/>
        <v>42182</v>
      </c>
      <c r="F55" s="15">
        <v>1393155.9800000004</v>
      </c>
      <c r="G55" s="40">
        <v>6436366.8013934428</v>
      </c>
      <c r="H55" s="39">
        <v>0.98108885243268917</v>
      </c>
      <c r="I55" s="38">
        <v>3.9630802546764357</v>
      </c>
    </row>
    <row r="56" spans="1:11" x14ac:dyDescent="0.4">
      <c r="A56" s="46" t="s">
        <v>132</v>
      </c>
      <c r="B56" s="21">
        <v>4</v>
      </c>
      <c r="C56" s="25">
        <v>28</v>
      </c>
      <c r="D56" s="14">
        <v>42210</v>
      </c>
      <c r="E56" s="14">
        <f t="shared" si="1"/>
        <v>42210</v>
      </c>
      <c r="F56" s="15">
        <v>4916461.1899999995</v>
      </c>
      <c r="G56" s="40">
        <v>6098982.9166473364</v>
      </c>
      <c r="H56" s="39">
        <v>0.97902317838049846</v>
      </c>
      <c r="I56" s="38">
        <v>5.8895139205085414</v>
      </c>
    </row>
    <row r="57" spans="1:11" x14ac:dyDescent="0.4">
      <c r="A57" s="46" t="s">
        <v>133</v>
      </c>
      <c r="B57" s="21">
        <v>5</v>
      </c>
      <c r="C57" s="25">
        <v>28</v>
      </c>
      <c r="D57" s="14">
        <v>42238</v>
      </c>
      <c r="E57" s="14">
        <f t="shared" si="1"/>
        <v>42238</v>
      </c>
      <c r="F57" s="15">
        <v>5225844.0699999994</v>
      </c>
      <c r="G57" s="40">
        <v>6037060.1458931956</v>
      </c>
      <c r="H57" s="39">
        <v>0.93347119704035841</v>
      </c>
      <c r="I57" s="38">
        <v>5.4274560037841679</v>
      </c>
    </row>
    <row r="58" spans="1:11" x14ac:dyDescent="0.4">
      <c r="A58" s="46" t="s">
        <v>134</v>
      </c>
      <c r="B58" s="41">
        <v>6</v>
      </c>
      <c r="C58" s="25">
        <v>28</v>
      </c>
      <c r="D58" s="14">
        <v>42266</v>
      </c>
      <c r="E58" s="14">
        <f t="shared" si="1"/>
        <v>42266</v>
      </c>
      <c r="F58" s="15">
        <v>1673474.2500000002</v>
      </c>
      <c r="G58" s="40">
        <v>6362284.7615429359</v>
      </c>
      <c r="H58" s="39">
        <v>0.97700915028884883</v>
      </c>
      <c r="I58" s="38">
        <v>4.058017579020385</v>
      </c>
      <c r="K58" s="40"/>
    </row>
    <row r="59" spans="1:11" x14ac:dyDescent="0.4">
      <c r="A59" s="46" t="s">
        <v>135</v>
      </c>
      <c r="B59" s="41">
        <v>7</v>
      </c>
      <c r="C59" s="25">
        <v>28</v>
      </c>
      <c r="D59" s="14">
        <v>42294</v>
      </c>
      <c r="E59" s="14">
        <v>42278</v>
      </c>
      <c r="F59" s="15">
        <v>1642032.5199999989</v>
      </c>
      <c r="G59" s="40">
        <v>6442161.3891733615</v>
      </c>
      <c r="H59" s="39">
        <v>0.97481933309275248</v>
      </c>
      <c r="I59" s="38">
        <v>4.682853764618792</v>
      </c>
      <c r="K59" s="40"/>
    </row>
    <row r="60" spans="1:11" x14ac:dyDescent="0.4">
      <c r="A60" s="46" t="s">
        <v>136</v>
      </c>
      <c r="B60" s="41">
        <v>8</v>
      </c>
      <c r="C60" s="25">
        <v>28</v>
      </c>
      <c r="D60" s="14">
        <v>42322</v>
      </c>
      <c r="E60" s="14">
        <v>42309</v>
      </c>
      <c r="F60" s="15">
        <v>1523639.3500000003</v>
      </c>
      <c r="G60" s="40">
        <v>6447835.8787961667</v>
      </c>
      <c r="H60" s="39">
        <v>0.97724813293504209</v>
      </c>
      <c r="I60" s="38">
        <v>4.7628443651851411</v>
      </c>
      <c r="K60" s="40"/>
    </row>
    <row r="61" spans="1:11" x14ac:dyDescent="0.4">
      <c r="A61" s="46" t="s">
        <v>137</v>
      </c>
      <c r="B61" s="41">
        <v>9</v>
      </c>
      <c r="C61" s="25">
        <v>28</v>
      </c>
      <c r="D61" s="14">
        <v>42350</v>
      </c>
      <c r="E61" s="14">
        <v>42339</v>
      </c>
      <c r="F61" s="15">
        <v>1697719.5300000005</v>
      </c>
      <c r="G61" s="40">
        <v>6410215.3671960533</v>
      </c>
      <c r="H61" s="39">
        <v>0.97212686777270918</v>
      </c>
      <c r="I61" s="38">
        <v>4.9984541080215008</v>
      </c>
      <c r="K61" s="40"/>
    </row>
    <row r="62" spans="1:11" x14ac:dyDescent="0.4">
      <c r="A62" s="46" t="s">
        <v>138</v>
      </c>
      <c r="B62" s="41">
        <v>10</v>
      </c>
      <c r="C62" s="25">
        <v>28</v>
      </c>
      <c r="D62" s="14">
        <v>42378</v>
      </c>
      <c r="E62" s="14">
        <v>42370</v>
      </c>
      <c r="F62" s="15">
        <v>808159.92000000016</v>
      </c>
      <c r="G62" s="40">
        <v>6037739.5628893515</v>
      </c>
      <c r="H62" s="39">
        <v>0.98479057347216814</v>
      </c>
      <c r="I62" s="38">
        <v>3.6384048653705672</v>
      </c>
      <c r="K62" s="40"/>
    </row>
    <row r="63" spans="1:11" x14ac:dyDescent="0.4">
      <c r="A63" s="46" t="s">
        <v>139</v>
      </c>
      <c r="B63" s="41">
        <v>11</v>
      </c>
      <c r="C63" s="25">
        <v>28</v>
      </c>
      <c r="D63" s="14">
        <v>42406</v>
      </c>
      <c r="E63" s="14">
        <v>42401</v>
      </c>
      <c r="F63" s="15">
        <v>1505232.3700000003</v>
      </c>
      <c r="G63" s="40">
        <v>6366507.6810924578</v>
      </c>
      <c r="H63" s="39">
        <v>0.97746465146953232</v>
      </c>
      <c r="I63" s="38">
        <v>4.757014219879931</v>
      </c>
      <c r="K63" s="40"/>
    </row>
    <row r="64" spans="1:11" x14ac:dyDescent="0.4">
      <c r="A64" s="46" t="s">
        <v>140</v>
      </c>
      <c r="B64" s="41">
        <v>12</v>
      </c>
      <c r="C64" s="25">
        <v>28</v>
      </c>
      <c r="D64" s="14">
        <v>42434</v>
      </c>
      <c r="E64" s="14">
        <v>42430</v>
      </c>
      <c r="F64" s="15">
        <v>1496334.0400000003</v>
      </c>
      <c r="G64" s="40">
        <v>6431406.4863107819</v>
      </c>
      <c r="H64" s="39">
        <v>0.97770453780130295</v>
      </c>
      <c r="I64" s="38">
        <v>4.8861455668646787</v>
      </c>
      <c r="K64" s="40"/>
    </row>
    <row r="65" spans="1:24" x14ac:dyDescent="0.4">
      <c r="A65" s="47" t="s">
        <v>141</v>
      </c>
      <c r="B65" s="43">
        <v>13</v>
      </c>
      <c r="C65" s="26">
        <v>26</v>
      </c>
      <c r="D65" s="19">
        <v>42460</v>
      </c>
      <c r="E65" s="19">
        <v>42431</v>
      </c>
      <c r="F65" s="22">
        <v>1847728.6199999987</v>
      </c>
      <c r="G65" s="51">
        <v>5845997.7983562024</v>
      </c>
      <c r="H65" s="44">
        <v>0.97048339270773754</v>
      </c>
      <c r="I65" s="45">
        <v>4.3518130311320524</v>
      </c>
      <c r="K65" s="40"/>
    </row>
    <row r="66" spans="1:24" x14ac:dyDescent="0.4">
      <c r="A66" s="11" t="s">
        <v>143</v>
      </c>
      <c r="B66" s="21">
        <v>1</v>
      </c>
      <c r="C66" s="27">
        <v>30</v>
      </c>
      <c r="D66" s="14">
        <v>42490</v>
      </c>
      <c r="E66" s="14">
        <v>42461</v>
      </c>
      <c r="F66" s="15">
        <v>1839940.8899999987</v>
      </c>
      <c r="G66" s="40">
        <v>6896305.7359076533</v>
      </c>
      <c r="H66" s="39">
        <v>0.98269451730624935</v>
      </c>
      <c r="I66" s="38">
        <v>4.0356879364290785</v>
      </c>
      <c r="K66" s="40"/>
    </row>
    <row r="67" spans="1:24" x14ac:dyDescent="0.4">
      <c r="A67" s="11" t="s">
        <v>144</v>
      </c>
      <c r="B67" s="21">
        <v>2</v>
      </c>
      <c r="C67" s="25">
        <v>28</v>
      </c>
      <c r="D67" s="14">
        <v>42518</v>
      </c>
      <c r="E67" s="14">
        <v>42491</v>
      </c>
      <c r="F67" s="15">
        <v>1658274.4599999972</v>
      </c>
      <c r="G67" s="40">
        <v>6444832.230170981</v>
      </c>
      <c r="H67" s="39">
        <v>0.98050356729866728</v>
      </c>
      <c r="I67" s="38">
        <v>4.197011121169596</v>
      </c>
      <c r="K67" s="40"/>
    </row>
    <row r="68" spans="1:24" s="30" customFormat="1" x14ac:dyDescent="0.4">
      <c r="A68" s="11" t="s">
        <v>145</v>
      </c>
      <c r="B68" s="21">
        <v>3</v>
      </c>
      <c r="C68" s="25">
        <v>28</v>
      </c>
      <c r="D68" s="14">
        <v>42546</v>
      </c>
      <c r="E68" s="14">
        <v>42522</v>
      </c>
      <c r="F68" s="15">
        <v>2080947.2500000009</v>
      </c>
      <c r="G68" s="40">
        <v>6409496.5143451933</v>
      </c>
      <c r="H68" s="39">
        <v>0.97526867941232842</v>
      </c>
      <c r="I68" s="38">
        <v>4.4400313225331614</v>
      </c>
      <c r="K68" s="40"/>
    </row>
    <row r="69" spans="1:24" x14ac:dyDescent="0.4">
      <c r="A69" s="11" t="s">
        <v>146</v>
      </c>
      <c r="B69" s="21">
        <v>4</v>
      </c>
      <c r="C69" s="25">
        <v>28</v>
      </c>
      <c r="D69" s="14">
        <v>42574</v>
      </c>
      <c r="E69" s="14">
        <v>42552</v>
      </c>
      <c r="F69" s="15">
        <v>2542254.6600000025</v>
      </c>
      <c r="G69" s="40">
        <v>6458081.6770542189</v>
      </c>
      <c r="H69" s="39">
        <v>0.97228210268312731</v>
      </c>
      <c r="I69" s="38">
        <v>4.3906133418156612</v>
      </c>
      <c r="K69" s="40"/>
    </row>
    <row r="70" spans="1:24" x14ac:dyDescent="0.4">
      <c r="A70" s="11" t="s">
        <v>147</v>
      </c>
      <c r="B70" s="21">
        <v>5</v>
      </c>
      <c r="C70" s="25">
        <v>28</v>
      </c>
      <c r="D70" s="14">
        <v>42602</v>
      </c>
      <c r="E70" s="14">
        <v>42583</v>
      </c>
      <c r="F70" s="15">
        <v>2005242.5999999985</v>
      </c>
      <c r="G70" s="40">
        <v>6442271.9028677642</v>
      </c>
      <c r="H70" s="39">
        <v>0.97980639051408402</v>
      </c>
      <c r="I70" s="38">
        <v>4.0425112959392289</v>
      </c>
      <c r="K70" s="40"/>
    </row>
    <row r="71" spans="1:24" x14ac:dyDescent="0.4">
      <c r="A71" s="11" t="s">
        <v>148</v>
      </c>
      <c r="B71" s="21">
        <v>6</v>
      </c>
      <c r="C71" s="25">
        <v>28</v>
      </c>
      <c r="D71" s="14">
        <v>42630</v>
      </c>
      <c r="E71" s="14">
        <v>42614</v>
      </c>
      <c r="F71" s="15">
        <v>2199866.1800000048</v>
      </c>
      <c r="G71" s="40">
        <v>6433713.5823785719</v>
      </c>
      <c r="H71" s="39">
        <v>0.97227538641925526</v>
      </c>
      <c r="I71" s="38">
        <v>4.1261310849049995</v>
      </c>
    </row>
    <row r="72" spans="1:24" s="30" customFormat="1" x14ac:dyDescent="0.4">
      <c r="A72" s="11" t="s">
        <v>149</v>
      </c>
      <c r="B72" s="21">
        <v>7</v>
      </c>
      <c r="C72" s="25">
        <v>28</v>
      </c>
      <c r="D72" s="14">
        <v>42658</v>
      </c>
      <c r="E72" s="14">
        <v>42644</v>
      </c>
      <c r="F72" s="15">
        <v>1970358.1000000027</v>
      </c>
      <c r="G72" s="40">
        <v>6495238.9884828869</v>
      </c>
      <c r="H72" s="39">
        <v>0.97638527165047628</v>
      </c>
      <c r="I72" s="38">
        <v>4.6874606415997784</v>
      </c>
      <c r="L72" s="4"/>
      <c r="M72" s="4"/>
      <c r="N72" s="4"/>
      <c r="O72" s="4"/>
      <c r="P72" s="4"/>
      <c r="Q72" s="4"/>
      <c r="R72" s="4"/>
      <c r="S72" s="4"/>
      <c r="T72" s="4"/>
      <c r="U72" s="4"/>
      <c r="V72" s="4"/>
      <c r="W72" s="4"/>
      <c r="X72" s="4"/>
    </row>
    <row r="73" spans="1:24" s="30" customFormat="1" x14ac:dyDescent="0.4">
      <c r="A73" s="11" t="s">
        <v>150</v>
      </c>
      <c r="B73" s="21">
        <v>8</v>
      </c>
      <c r="C73" s="25">
        <v>28</v>
      </c>
      <c r="D73" s="14">
        <v>42686</v>
      </c>
      <c r="E73" s="14">
        <v>42675</v>
      </c>
      <c r="F73" s="15">
        <v>2269090.8999999939</v>
      </c>
      <c r="G73" s="40">
        <v>6555570.6777298991</v>
      </c>
      <c r="H73" s="39">
        <v>0.97321134215603022</v>
      </c>
      <c r="I73" s="38">
        <v>4.9914361510628398</v>
      </c>
    </row>
    <row r="74" spans="1:24" s="30" customFormat="1" x14ac:dyDescent="0.4">
      <c r="A74" s="11" t="s">
        <v>151</v>
      </c>
      <c r="B74" s="21">
        <v>9</v>
      </c>
      <c r="C74" s="25">
        <v>28</v>
      </c>
      <c r="D74" s="14">
        <v>42714</v>
      </c>
      <c r="E74" s="14">
        <v>42705</v>
      </c>
      <c r="F74" s="15">
        <v>4613543.7600000026</v>
      </c>
      <c r="G74" s="40">
        <v>6303106.9318314996</v>
      </c>
      <c r="H74" s="39">
        <v>0.93327293722253191</v>
      </c>
      <c r="I74" s="38">
        <v>6.5639985410673809</v>
      </c>
    </row>
    <row r="75" spans="1:24" x14ac:dyDescent="0.4">
      <c r="A75" s="11" t="s">
        <v>152</v>
      </c>
      <c r="B75" s="21">
        <v>10</v>
      </c>
      <c r="C75" s="25">
        <v>28</v>
      </c>
      <c r="D75" s="14">
        <v>42742</v>
      </c>
      <c r="E75" s="14">
        <v>42736</v>
      </c>
      <c r="F75" s="15">
        <v>2378655.3400000092</v>
      </c>
      <c r="G75" s="40">
        <v>6041397.4777934663</v>
      </c>
      <c r="H75" s="39">
        <v>0.96260760491882114</v>
      </c>
      <c r="I75" s="38">
        <v>4.5432654665669103</v>
      </c>
    </row>
    <row r="76" spans="1:24" x14ac:dyDescent="0.4">
      <c r="A76" s="11" t="s">
        <v>153</v>
      </c>
      <c r="B76" s="21">
        <v>11</v>
      </c>
      <c r="C76" s="25">
        <v>28</v>
      </c>
      <c r="D76" s="14">
        <v>42770</v>
      </c>
      <c r="E76" s="14">
        <v>42767</v>
      </c>
      <c r="F76" s="15">
        <v>2440100.5300000007</v>
      </c>
      <c r="G76" s="40">
        <v>6270763.0804337207</v>
      </c>
      <c r="H76" s="39">
        <v>0.94480689347931701</v>
      </c>
      <c r="I76" s="38">
        <v>5.7540208679253313</v>
      </c>
      <c r="M76" s="50"/>
    </row>
    <row r="77" spans="1:24" s="30" customFormat="1" x14ac:dyDescent="0.4">
      <c r="A77" s="11" t="s">
        <v>154</v>
      </c>
      <c r="B77" s="21">
        <v>12</v>
      </c>
      <c r="C77" s="25">
        <v>28</v>
      </c>
      <c r="D77" s="14">
        <v>42798</v>
      </c>
      <c r="E77" s="14">
        <v>42795</v>
      </c>
      <c r="F77" s="15">
        <v>2233237.5899999975</v>
      </c>
      <c r="G77" s="40">
        <v>6548192.6660402352</v>
      </c>
      <c r="H77" s="39">
        <v>0.96629565576153764</v>
      </c>
      <c r="I77" s="38">
        <v>5.0106997679173775</v>
      </c>
      <c r="L77" s="15"/>
      <c r="M77" s="15"/>
      <c r="N77" s="15"/>
    </row>
    <row r="78" spans="1:24" s="30" customFormat="1" x14ac:dyDescent="0.4">
      <c r="A78" s="29" t="s">
        <v>155</v>
      </c>
      <c r="B78" s="48">
        <v>13</v>
      </c>
      <c r="C78" s="26">
        <v>27</v>
      </c>
      <c r="D78" s="19">
        <v>42825</v>
      </c>
      <c r="E78" s="19">
        <v>42795</v>
      </c>
      <c r="F78" s="22">
        <v>2032259.4699999967</v>
      </c>
      <c r="G78" s="51">
        <v>6354168.4532509949</v>
      </c>
      <c r="H78" s="44">
        <v>0.97717801152984396</v>
      </c>
      <c r="I78" s="45">
        <v>4.3624025215361799</v>
      </c>
      <c r="K78"/>
      <c r="L78" s="58"/>
      <c r="M78" s="58"/>
      <c r="N78" s="58"/>
      <c r="O78"/>
      <c r="P78"/>
      <c r="Q78"/>
      <c r="R78"/>
      <c r="S78"/>
    </row>
    <row r="79" spans="1:24" x14ac:dyDescent="0.4">
      <c r="A79" s="46" t="s">
        <v>156</v>
      </c>
      <c r="B79" s="21">
        <v>1</v>
      </c>
      <c r="C79" s="25">
        <v>29</v>
      </c>
      <c r="D79" s="14">
        <v>42854</v>
      </c>
      <c r="E79" s="14">
        <v>42826</v>
      </c>
      <c r="F79" s="15">
        <v>1972224.9199999995</v>
      </c>
      <c r="G79" s="15">
        <v>6723119.1066825446</v>
      </c>
      <c r="H79" s="49">
        <v>0.97631884186631801</v>
      </c>
      <c r="I79" s="17">
        <v>4.0370489128368234</v>
      </c>
      <c r="K79" s="4"/>
      <c r="L79" s="5"/>
      <c r="M79" s="5"/>
      <c r="N79" s="5"/>
    </row>
    <row r="80" spans="1:24" x14ac:dyDescent="0.4">
      <c r="A80" s="46" t="s">
        <v>157</v>
      </c>
      <c r="B80" s="21">
        <v>2</v>
      </c>
      <c r="C80" s="25">
        <v>28</v>
      </c>
      <c r="D80" s="14">
        <v>42882</v>
      </c>
      <c r="E80" s="14">
        <v>42856</v>
      </c>
      <c r="F80" s="15">
        <v>2309083.6700000037</v>
      </c>
      <c r="G80" s="15">
        <v>6600251.6294015711</v>
      </c>
      <c r="H80" s="49">
        <v>0.97455582838881516</v>
      </c>
      <c r="I80" s="17">
        <v>4.0586104306590727</v>
      </c>
      <c r="K80" s="4"/>
      <c r="L80" s="4"/>
      <c r="M80" s="32"/>
    </row>
    <row r="81" spans="1:20" x14ac:dyDescent="0.4">
      <c r="A81" s="46" t="s">
        <v>158</v>
      </c>
      <c r="B81" s="21">
        <v>3</v>
      </c>
      <c r="C81" s="25">
        <v>28</v>
      </c>
      <c r="D81" s="14">
        <v>42910</v>
      </c>
      <c r="E81" s="14">
        <v>42887</v>
      </c>
      <c r="F81" s="15">
        <v>2742883.7300000014</v>
      </c>
      <c r="G81" s="15">
        <v>6421686.8437407361</v>
      </c>
      <c r="H81" s="49">
        <v>0.95955594234557562</v>
      </c>
      <c r="I81" s="17">
        <v>4.6868342120161115</v>
      </c>
      <c r="K81" s="4"/>
      <c r="L81" s="61"/>
      <c r="M81" s="4"/>
      <c r="N81" s="4"/>
    </row>
    <row r="82" spans="1:20" x14ac:dyDescent="0.4">
      <c r="A82" s="46" t="s">
        <v>159</v>
      </c>
      <c r="B82" s="21">
        <v>4</v>
      </c>
      <c r="C82" s="25">
        <v>28</v>
      </c>
      <c r="D82" s="14">
        <v>42938</v>
      </c>
      <c r="E82" s="14">
        <v>42917</v>
      </c>
      <c r="F82" s="15">
        <v>2698591.2100000028</v>
      </c>
      <c r="G82" s="15">
        <v>6512512.4747685762</v>
      </c>
      <c r="H82" s="49">
        <v>0.96671386791911129</v>
      </c>
      <c r="I82" s="17">
        <v>4.5896815500344239</v>
      </c>
      <c r="K82" s="4"/>
      <c r="L82" s="4"/>
      <c r="M82" s="32"/>
    </row>
    <row r="83" spans="1:20" s="30" customFormat="1" x14ac:dyDescent="0.4">
      <c r="A83" s="46" t="s">
        <v>161</v>
      </c>
      <c r="B83" s="21">
        <v>5</v>
      </c>
      <c r="C83" s="25">
        <v>28</v>
      </c>
      <c r="D83" s="14">
        <v>42966</v>
      </c>
      <c r="E83" s="14">
        <v>42948</v>
      </c>
      <c r="F83" s="15">
        <v>2457382.129999999</v>
      </c>
      <c r="G83" s="15">
        <v>6529112.9770161984</v>
      </c>
      <c r="H83" s="49">
        <v>0.96437398454911349</v>
      </c>
      <c r="I83" s="17">
        <v>4.1140342122536868</v>
      </c>
      <c r="K83" s="4"/>
      <c r="L83" s="4"/>
      <c r="M83" s="32"/>
    </row>
    <row r="84" spans="1:20" x14ac:dyDescent="0.4">
      <c r="A84" s="46" t="s">
        <v>162</v>
      </c>
      <c r="B84" s="21">
        <v>6</v>
      </c>
      <c r="C84" s="25">
        <v>28</v>
      </c>
      <c r="D84" s="14">
        <v>42994</v>
      </c>
      <c r="E84" s="14">
        <v>42979</v>
      </c>
      <c r="F84" s="15">
        <v>2434940.7600000058</v>
      </c>
      <c r="G84" s="15">
        <v>6455556.3251789743</v>
      </c>
      <c r="H84" s="49">
        <v>0.96456865216754251</v>
      </c>
      <c r="I84" s="17">
        <v>4.0339144125769097</v>
      </c>
      <c r="J84" s="5"/>
      <c r="K84" s="4"/>
      <c r="L84" s="4"/>
      <c r="M84" s="32"/>
    </row>
    <row r="85" spans="1:20" s="30" customFormat="1" x14ac:dyDescent="0.4">
      <c r="A85" s="46" t="s">
        <v>163</v>
      </c>
      <c r="B85" s="21">
        <v>7</v>
      </c>
      <c r="C85" s="25">
        <v>28</v>
      </c>
      <c r="D85" s="14">
        <v>43022</v>
      </c>
      <c r="E85" s="14">
        <v>43009</v>
      </c>
      <c r="F85" s="15">
        <v>2598105.71</v>
      </c>
      <c r="G85" s="15">
        <v>6467084.8972246023</v>
      </c>
      <c r="H85" s="49">
        <v>0.96573269118801652</v>
      </c>
      <c r="I85" s="17">
        <v>5.0775552153217323</v>
      </c>
      <c r="J85" s="5"/>
      <c r="K85" s="4"/>
      <c r="L85" s="4"/>
      <c r="M85" s="32"/>
    </row>
    <row r="86" spans="1:20" s="30" customFormat="1" x14ac:dyDescent="0.4">
      <c r="A86" s="46" t="s">
        <v>164</v>
      </c>
      <c r="B86" s="21">
        <v>8</v>
      </c>
      <c r="C86" s="25">
        <v>28</v>
      </c>
      <c r="D86" s="14">
        <v>43050</v>
      </c>
      <c r="E86" s="14">
        <v>43040</v>
      </c>
      <c r="F86" s="15">
        <v>2278197.4900000039</v>
      </c>
      <c r="G86" s="15">
        <v>6548391.2707825135</v>
      </c>
      <c r="H86" s="49">
        <v>0.96735765023840614</v>
      </c>
      <c r="I86" s="17">
        <v>5.0680031634479166</v>
      </c>
      <c r="J86" s="54"/>
      <c r="K86" s="54"/>
      <c r="L86" s="54"/>
      <c r="M86" s="54"/>
      <c r="N86" s="54"/>
      <c r="O86" s="54"/>
      <c r="P86" s="54"/>
      <c r="Q86" s="54"/>
      <c r="R86" s="54"/>
      <c r="S86" s="54"/>
      <c r="T86" s="54"/>
    </row>
    <row r="87" spans="1:20" s="30" customFormat="1" x14ac:dyDescent="0.4">
      <c r="A87" s="46" t="s">
        <v>165</v>
      </c>
      <c r="B87" s="21">
        <v>9</v>
      </c>
      <c r="C87" s="25">
        <v>28</v>
      </c>
      <c r="D87" s="14">
        <v>43078</v>
      </c>
      <c r="E87" s="14">
        <v>43070</v>
      </c>
      <c r="F87" s="15">
        <v>2782575.5599999945</v>
      </c>
      <c r="G87" s="15">
        <v>6503496.8622509791</v>
      </c>
      <c r="H87" s="49">
        <v>0.96383192988692135</v>
      </c>
      <c r="I87" s="17">
        <v>5.68255549940642</v>
      </c>
      <c r="J87" s="5"/>
      <c r="K87" s="4"/>
      <c r="L87" s="4"/>
      <c r="M87" s="32"/>
    </row>
    <row r="88" spans="1:20" s="30" customFormat="1" x14ac:dyDescent="0.4">
      <c r="A88" s="46" t="s">
        <v>166</v>
      </c>
      <c r="B88" s="21">
        <v>10</v>
      </c>
      <c r="C88" s="25">
        <v>28</v>
      </c>
      <c r="D88" s="14">
        <v>43106</v>
      </c>
      <c r="E88" s="14">
        <v>43101</v>
      </c>
      <c r="F88" s="15">
        <v>2232045.4399999967</v>
      </c>
      <c r="G88" s="15">
        <v>5947231.4715457456</v>
      </c>
      <c r="H88" s="49">
        <v>0.95995450420815287</v>
      </c>
      <c r="I88" s="17">
        <v>4.1985883577592995</v>
      </c>
      <c r="J88" s="5"/>
      <c r="K88" s="4"/>
      <c r="L88" s="4"/>
      <c r="M88" s="32"/>
    </row>
    <row r="89" spans="1:20" x14ac:dyDescent="0.4">
      <c r="A89" s="46" t="s">
        <v>167</v>
      </c>
      <c r="B89" s="21">
        <v>11</v>
      </c>
      <c r="C89" s="25">
        <v>28</v>
      </c>
      <c r="D89" s="14">
        <v>43134</v>
      </c>
      <c r="E89" s="14">
        <v>43132</v>
      </c>
      <c r="F89" s="15">
        <v>2450385.5500000003</v>
      </c>
      <c r="G89" s="40">
        <v>6603902.6969999997</v>
      </c>
      <c r="H89" s="49">
        <v>0.97091808608953667</v>
      </c>
      <c r="I89" s="53">
        <v>4.4872027962896111</v>
      </c>
      <c r="J89" s="40"/>
      <c r="K89" s="40"/>
      <c r="L89" s="40"/>
      <c r="M89" s="40"/>
      <c r="N89" s="40"/>
      <c r="O89" s="40"/>
    </row>
    <row r="90" spans="1:20" x14ac:dyDescent="0.4">
      <c r="A90" s="46" t="s">
        <v>168</v>
      </c>
      <c r="B90" s="21">
        <v>12</v>
      </c>
      <c r="C90" s="25">
        <v>28</v>
      </c>
      <c r="D90" s="14">
        <v>43162</v>
      </c>
      <c r="E90" s="14">
        <v>43160</v>
      </c>
      <c r="F90" s="15">
        <v>3014668.9900000039</v>
      </c>
      <c r="G90" s="52">
        <v>6496743.4930000007</v>
      </c>
      <c r="H90" s="56">
        <v>0.95755138514417748</v>
      </c>
      <c r="I90" s="57">
        <v>5.4144629015503813</v>
      </c>
    </row>
    <row r="91" spans="1:20" x14ac:dyDescent="0.4">
      <c r="A91" s="47" t="s">
        <v>169</v>
      </c>
      <c r="B91" s="48">
        <v>13</v>
      </c>
      <c r="C91" s="26">
        <v>28</v>
      </c>
      <c r="D91" s="19">
        <v>43190</v>
      </c>
      <c r="E91" s="19">
        <v>43160</v>
      </c>
      <c r="F91" s="22">
        <v>2795361.4899999984</v>
      </c>
      <c r="G91" s="22">
        <v>6482053.7348259008</v>
      </c>
      <c r="H91" s="55">
        <v>0.9666526367142465</v>
      </c>
      <c r="I91" s="24">
        <v>4.9783211523126498</v>
      </c>
    </row>
    <row r="92" spans="1:20" s="30" customFormat="1" x14ac:dyDescent="0.4">
      <c r="A92" s="11" t="s">
        <v>172</v>
      </c>
      <c r="B92" s="21">
        <v>1</v>
      </c>
      <c r="C92" s="25">
        <v>28</v>
      </c>
      <c r="D92" s="14">
        <v>43218</v>
      </c>
      <c r="E92" s="14">
        <v>43218</v>
      </c>
      <c r="F92" s="15">
        <v>2515368.2200000011</v>
      </c>
      <c r="G92" s="15">
        <v>6534809.8960000006</v>
      </c>
      <c r="H92" s="60">
        <v>0.96658722398569008</v>
      </c>
      <c r="I92" s="17">
        <v>4.4134662021324136</v>
      </c>
      <c r="J92" s="63"/>
      <c r="K92" s="40"/>
    </row>
    <row r="93" spans="1:20" s="30" customFormat="1" x14ac:dyDescent="0.4">
      <c r="A93" s="11" t="s">
        <v>171</v>
      </c>
      <c r="B93" s="21">
        <v>2</v>
      </c>
      <c r="C93" s="25">
        <v>28</v>
      </c>
      <c r="D93" s="14">
        <v>43246</v>
      </c>
      <c r="E93" s="14">
        <v>43221</v>
      </c>
      <c r="F93" s="15">
        <v>2122222.300000004</v>
      </c>
      <c r="G93" s="15">
        <v>6517457.9939999999</v>
      </c>
      <c r="H93" s="60">
        <v>0.97527835897580617</v>
      </c>
      <c r="I93" s="17">
        <v>4.4334679129879024</v>
      </c>
      <c r="J93" s="63"/>
      <c r="K93" s="40"/>
    </row>
    <row r="94" spans="1:20" s="30" customFormat="1" x14ac:dyDescent="0.4">
      <c r="A94" s="11" t="s">
        <v>173</v>
      </c>
      <c r="B94" s="21">
        <v>3</v>
      </c>
      <c r="C94" s="25">
        <v>28</v>
      </c>
      <c r="D94" s="14">
        <v>43274</v>
      </c>
      <c r="E94" s="14">
        <v>43252</v>
      </c>
      <c r="F94" s="15">
        <v>2543992.730000006</v>
      </c>
      <c r="G94" s="15">
        <v>6515241.3420000002</v>
      </c>
      <c r="H94" s="60">
        <v>0.96877021164174781</v>
      </c>
      <c r="I94" s="17">
        <v>4.2474137678975703</v>
      </c>
      <c r="J94" s="63"/>
      <c r="K94" s="40"/>
    </row>
    <row r="95" spans="1:20" s="30" customFormat="1" x14ac:dyDescent="0.4">
      <c r="A95" s="11" t="s">
        <v>175</v>
      </c>
      <c r="B95" s="21">
        <v>4</v>
      </c>
      <c r="C95" s="25">
        <v>28</v>
      </c>
      <c r="D95" s="14">
        <v>43302</v>
      </c>
      <c r="E95" s="14">
        <v>43282</v>
      </c>
      <c r="F95" s="15">
        <v>2415713.2400000021</v>
      </c>
      <c r="G95" s="15">
        <v>6485307.4169999994</v>
      </c>
      <c r="H95" s="60">
        <v>0.96980210472488793</v>
      </c>
      <c r="I95" s="17">
        <v>4.7457091061630248</v>
      </c>
      <c r="J95" s="64"/>
      <c r="K95" s="40"/>
    </row>
    <row r="96" spans="1:20" s="30" customFormat="1" x14ac:dyDescent="0.4">
      <c r="A96" s="11" t="s">
        <v>174</v>
      </c>
      <c r="B96" s="21">
        <v>5</v>
      </c>
      <c r="C96" s="25">
        <v>28</v>
      </c>
      <c r="D96" s="14">
        <v>43330</v>
      </c>
      <c r="E96" s="14">
        <v>43313</v>
      </c>
      <c r="F96" s="15">
        <v>2596055.3199999994</v>
      </c>
      <c r="G96" s="15">
        <v>6504212.3310000002</v>
      </c>
      <c r="H96" s="60">
        <v>0.96636993234834323</v>
      </c>
      <c r="I96" s="17">
        <v>4.0547968218172628</v>
      </c>
      <c r="J96" s="63"/>
      <c r="K96" s="40"/>
    </row>
    <row r="97" spans="1:24" s="30" customFormat="1" x14ac:dyDescent="0.4">
      <c r="A97" s="11" t="s">
        <v>176</v>
      </c>
      <c r="B97" s="21">
        <v>6</v>
      </c>
      <c r="C97" s="25">
        <v>28</v>
      </c>
      <c r="D97" s="14">
        <v>43358</v>
      </c>
      <c r="E97" s="14">
        <v>43344</v>
      </c>
      <c r="F97" s="15">
        <v>1920940.2400000037</v>
      </c>
      <c r="G97" s="15">
        <v>6534835.3249999983</v>
      </c>
      <c r="H97" s="60">
        <v>0.97742479705575769</v>
      </c>
      <c r="I97" s="17">
        <v>3.4136304516849267</v>
      </c>
      <c r="J97" s="63"/>
    </row>
    <row r="98" spans="1:24" s="30" customFormat="1" x14ac:dyDescent="0.4">
      <c r="A98" s="11" t="s">
        <v>177</v>
      </c>
      <c r="B98" s="21">
        <v>7</v>
      </c>
      <c r="C98" s="25">
        <v>28</v>
      </c>
      <c r="D98" s="14">
        <v>43386</v>
      </c>
      <c r="E98" s="14">
        <v>43374</v>
      </c>
      <c r="F98" s="15">
        <v>2436016.4699999969</v>
      </c>
      <c r="G98" s="15">
        <v>6305882.5840000007</v>
      </c>
      <c r="H98" s="60">
        <v>0.93980588655888786</v>
      </c>
      <c r="I98" s="17">
        <v>5.6247963439071551</v>
      </c>
      <c r="J98" s="63"/>
      <c r="L98" s="4"/>
      <c r="M98" s="4"/>
      <c r="N98" s="4"/>
      <c r="O98" s="4"/>
      <c r="P98" s="4"/>
      <c r="Q98" s="4"/>
      <c r="R98" s="4"/>
      <c r="S98" s="4"/>
      <c r="T98" s="4"/>
      <c r="U98" s="4"/>
      <c r="V98" s="4"/>
      <c r="W98" s="4"/>
      <c r="X98" s="4"/>
    </row>
    <row r="99" spans="1:24" s="30" customFormat="1" x14ac:dyDescent="0.4">
      <c r="A99" s="11" t="s">
        <v>178</v>
      </c>
      <c r="B99" s="21">
        <v>8</v>
      </c>
      <c r="C99" s="25">
        <v>28</v>
      </c>
      <c r="D99" s="14">
        <v>43414</v>
      </c>
      <c r="E99" s="14">
        <v>43405</v>
      </c>
      <c r="F99" s="15">
        <v>2821205.5700000059</v>
      </c>
      <c r="G99" s="15">
        <v>6515486.9519999996</v>
      </c>
      <c r="H99" s="60">
        <v>0.96238761637943881</v>
      </c>
      <c r="I99" s="17">
        <v>5.8279812757688747</v>
      </c>
      <c r="J99" s="63"/>
    </row>
    <row r="100" spans="1:24" s="30" customFormat="1" x14ac:dyDescent="0.4">
      <c r="A100" s="11" t="s">
        <v>179</v>
      </c>
      <c r="B100" s="21">
        <v>9</v>
      </c>
      <c r="C100" s="25">
        <v>28</v>
      </c>
      <c r="D100" s="14">
        <v>43442</v>
      </c>
      <c r="E100" s="14">
        <v>43435</v>
      </c>
      <c r="F100" s="15">
        <v>2627007.3699999982</v>
      </c>
      <c r="G100" s="15">
        <v>6621179.4629999995</v>
      </c>
      <c r="H100" s="60">
        <v>0.96470832722408029</v>
      </c>
      <c r="I100" s="17">
        <v>5.6632936080679501</v>
      </c>
      <c r="J100" s="63"/>
    </row>
    <row r="101" spans="1:24" s="30" customFormat="1" x14ac:dyDescent="0.4">
      <c r="A101" s="11" t="s">
        <v>180</v>
      </c>
      <c r="B101" s="21">
        <v>10</v>
      </c>
      <c r="C101" s="25">
        <v>28</v>
      </c>
      <c r="D101" s="14">
        <v>43470</v>
      </c>
      <c r="E101" s="14">
        <v>43466</v>
      </c>
      <c r="F101" s="15">
        <v>1813386.8099999994</v>
      </c>
      <c r="G101" s="15">
        <v>6205183</v>
      </c>
      <c r="H101" s="60">
        <v>0.97407299790733537</v>
      </c>
      <c r="I101" s="17">
        <v>3.0427941874950237</v>
      </c>
      <c r="J101" s="63"/>
    </row>
    <row r="102" spans="1:24" s="30" customFormat="1" x14ac:dyDescent="0.4">
      <c r="A102" s="11" t="s">
        <v>181</v>
      </c>
      <c r="B102" s="21">
        <v>11</v>
      </c>
      <c r="C102" s="25">
        <v>28</v>
      </c>
      <c r="D102" s="14">
        <v>43498</v>
      </c>
      <c r="E102" s="14">
        <v>43497</v>
      </c>
      <c r="F102" s="15">
        <v>2315609.179999996</v>
      </c>
      <c r="G102" s="15">
        <v>6703177</v>
      </c>
      <c r="H102" s="60">
        <v>0.97476851495036998</v>
      </c>
      <c r="I102" s="17">
        <v>4.3651309687571702</v>
      </c>
      <c r="J102" s="63"/>
      <c r="M102" s="50"/>
    </row>
    <row r="103" spans="1:24" s="30" customFormat="1" x14ac:dyDescent="0.4">
      <c r="A103" s="11" t="s">
        <v>182</v>
      </c>
      <c r="B103" s="21">
        <v>12</v>
      </c>
      <c r="C103" s="25">
        <v>28</v>
      </c>
      <c r="D103" s="14">
        <v>43526</v>
      </c>
      <c r="E103" s="14">
        <v>43525</v>
      </c>
      <c r="F103" s="15">
        <v>2414351.649999998</v>
      </c>
      <c r="G103" s="15">
        <v>6678502</v>
      </c>
      <c r="H103" s="60">
        <v>0.97124513195972151</v>
      </c>
      <c r="I103" s="17">
        <v>4.6918324979569723</v>
      </c>
      <c r="J103" s="63"/>
      <c r="L103" s="15"/>
      <c r="M103" s="15"/>
      <c r="N103" s="15"/>
    </row>
    <row r="104" spans="1:24" s="30" customFormat="1" x14ac:dyDescent="0.4">
      <c r="A104" s="29" t="s">
        <v>183</v>
      </c>
      <c r="B104" s="48">
        <v>13</v>
      </c>
      <c r="C104" s="26">
        <v>29</v>
      </c>
      <c r="D104" s="19">
        <v>43555</v>
      </c>
      <c r="E104" s="19">
        <v>43525</v>
      </c>
      <c r="F104" s="22">
        <v>2552718.0799999926</v>
      </c>
      <c r="G104" s="22">
        <v>6845440</v>
      </c>
      <c r="H104" s="55">
        <v>0.96902888313186997</v>
      </c>
      <c r="I104" s="24">
        <v>4.8049954482630213</v>
      </c>
    </row>
    <row r="105" spans="1:24" s="30" customFormat="1" x14ac:dyDescent="0.4">
      <c r="A105" s="46" t="s">
        <v>185</v>
      </c>
      <c r="B105" s="21">
        <v>1</v>
      </c>
      <c r="C105" s="25">
        <v>27</v>
      </c>
      <c r="D105" s="14">
        <v>43582</v>
      </c>
      <c r="E105" s="14">
        <v>43556</v>
      </c>
      <c r="F105" s="15">
        <v>2511501.7600000021</v>
      </c>
      <c r="G105" s="15">
        <v>6263105</v>
      </c>
      <c r="H105" s="60">
        <v>0.968259013524016</v>
      </c>
      <c r="I105" s="17">
        <v>4.2806542818141109</v>
      </c>
      <c r="K105" s="40"/>
    </row>
    <row r="106" spans="1:24" s="30" customFormat="1" x14ac:dyDescent="0.4">
      <c r="A106" s="46" t="s">
        <v>187</v>
      </c>
      <c r="B106" s="21">
        <v>2</v>
      </c>
      <c r="C106" s="25">
        <v>28</v>
      </c>
      <c r="D106" s="14">
        <v>43583</v>
      </c>
      <c r="E106" s="14">
        <v>43610</v>
      </c>
      <c r="F106" s="15">
        <v>2356449.9599999981</v>
      </c>
      <c r="G106" s="15">
        <v>6478418</v>
      </c>
      <c r="H106" s="60">
        <v>0.96961766332431099</v>
      </c>
      <c r="I106" s="17">
        <v>4.4758307663081727</v>
      </c>
      <c r="K106" s="40"/>
    </row>
    <row r="107" spans="1:24" s="30" customFormat="1" x14ac:dyDescent="0.4">
      <c r="A107" s="46" t="s">
        <v>188</v>
      </c>
      <c r="B107" s="21">
        <v>3</v>
      </c>
      <c r="C107" s="25">
        <v>28</v>
      </c>
      <c r="D107" s="14">
        <v>43611</v>
      </c>
      <c r="E107" s="14">
        <v>43638</v>
      </c>
      <c r="F107" s="15">
        <v>2777924.0599999935</v>
      </c>
      <c r="G107" s="15">
        <v>6469501</v>
      </c>
      <c r="H107" s="60">
        <v>0.96351066027314902</v>
      </c>
      <c r="I107" s="17">
        <v>4.6568871068187407</v>
      </c>
      <c r="K107" s="40"/>
    </row>
    <row r="108" spans="1:24" x14ac:dyDescent="0.4">
      <c r="A108" s="46" t="s">
        <v>189</v>
      </c>
      <c r="B108" s="21">
        <v>4</v>
      </c>
      <c r="C108" s="25">
        <v>28</v>
      </c>
      <c r="D108" s="14">
        <v>43639</v>
      </c>
      <c r="E108" s="14">
        <v>43666</v>
      </c>
      <c r="F108" s="15">
        <v>3284528.8200000003</v>
      </c>
      <c r="G108" s="15">
        <v>6505528</v>
      </c>
      <c r="H108" s="60">
        <v>0.95519984447877604</v>
      </c>
      <c r="I108" s="17">
        <v>5.5660771663152699</v>
      </c>
    </row>
    <row r="109" spans="1:24" x14ac:dyDescent="0.4">
      <c r="A109" s="46" t="s">
        <v>198</v>
      </c>
      <c r="B109" s="21">
        <v>5</v>
      </c>
      <c r="C109" s="25">
        <v>28</v>
      </c>
      <c r="D109" s="14">
        <v>43667</v>
      </c>
      <c r="E109" s="14">
        <v>43694</v>
      </c>
      <c r="F109" s="15">
        <v>3549064.0500000054</v>
      </c>
      <c r="G109" s="15">
        <v>6512946</v>
      </c>
      <c r="H109" s="60">
        <v>0.95677424700228797</v>
      </c>
      <c r="I109" s="17">
        <v>4.6429876939657415</v>
      </c>
    </row>
    <row r="110" spans="1:24" x14ac:dyDescent="0.4">
      <c r="A110" s="46" t="s">
        <v>190</v>
      </c>
      <c r="B110" s="21">
        <v>6</v>
      </c>
      <c r="C110" s="25">
        <v>28</v>
      </c>
      <c r="D110" s="14">
        <v>43695</v>
      </c>
      <c r="E110" s="14">
        <v>43722</v>
      </c>
      <c r="F110" s="15">
        <v>3711898.3799999929</v>
      </c>
      <c r="G110" s="15">
        <v>6445911</v>
      </c>
      <c r="H110" s="60">
        <v>0.95137654840663599</v>
      </c>
      <c r="I110" s="17">
        <v>4.3661671971980027</v>
      </c>
    </row>
    <row r="111" spans="1:24" x14ac:dyDescent="0.4">
      <c r="A111" s="46" t="s">
        <v>191</v>
      </c>
      <c r="B111" s="21">
        <v>7</v>
      </c>
      <c r="C111" s="25">
        <v>28</v>
      </c>
      <c r="D111" s="14">
        <v>43723</v>
      </c>
      <c r="E111" s="14">
        <v>43750</v>
      </c>
      <c r="F111" s="15">
        <v>3892832.8599999975</v>
      </c>
      <c r="G111" s="15">
        <v>6444475</v>
      </c>
      <c r="H111" s="60">
        <v>0.95332597336298197</v>
      </c>
      <c r="I111" s="17">
        <v>5.6573963284654329</v>
      </c>
    </row>
    <row r="112" spans="1:24" x14ac:dyDescent="0.4">
      <c r="A112" s="46" t="s">
        <v>192</v>
      </c>
      <c r="B112" s="21">
        <v>8</v>
      </c>
      <c r="C112" s="25">
        <v>28</v>
      </c>
      <c r="D112" s="14">
        <v>43751</v>
      </c>
      <c r="E112" s="14">
        <v>43778</v>
      </c>
      <c r="F112" s="15">
        <v>4456402.4699999904</v>
      </c>
      <c r="G112" s="15">
        <v>6397323</v>
      </c>
      <c r="H112" s="60">
        <v>0.95072005568795304</v>
      </c>
      <c r="I112" s="17">
        <v>5.5591794153242349</v>
      </c>
    </row>
    <row r="113" spans="1:22" x14ac:dyDescent="0.4">
      <c r="A113" s="46" t="s">
        <v>193</v>
      </c>
      <c r="B113" s="21">
        <v>9</v>
      </c>
      <c r="C113" s="25">
        <v>28</v>
      </c>
      <c r="D113" s="14">
        <v>43779</v>
      </c>
      <c r="E113" s="14">
        <v>43806</v>
      </c>
      <c r="F113" s="15">
        <v>4893440.7200000053</v>
      </c>
      <c r="G113" s="15">
        <v>6374255</v>
      </c>
      <c r="H113" s="60">
        <v>0.941872229371437</v>
      </c>
      <c r="I113" s="17">
        <v>6.48</v>
      </c>
    </row>
    <row r="114" spans="1:22" x14ac:dyDescent="0.4">
      <c r="A114" s="46" t="s">
        <v>194</v>
      </c>
      <c r="B114" s="21">
        <v>10</v>
      </c>
      <c r="C114" s="25">
        <v>28</v>
      </c>
      <c r="D114" s="14">
        <v>43807</v>
      </c>
      <c r="E114" s="14">
        <v>43834</v>
      </c>
      <c r="F114" s="15">
        <v>3134041.7699999968</v>
      </c>
      <c r="G114" s="15">
        <v>6034487</v>
      </c>
      <c r="H114" s="60">
        <v>0.95717168916541795</v>
      </c>
      <c r="I114" s="17">
        <v>3.87</v>
      </c>
    </row>
    <row r="115" spans="1:22" x14ac:dyDescent="0.4">
      <c r="A115" s="46" t="s">
        <v>195</v>
      </c>
      <c r="B115" s="21">
        <v>11</v>
      </c>
      <c r="C115" s="25">
        <v>28</v>
      </c>
      <c r="D115" s="14">
        <v>43835</v>
      </c>
      <c r="E115" s="14">
        <v>43862</v>
      </c>
      <c r="F115" s="15">
        <v>2974395.2400000053</v>
      </c>
      <c r="G115" s="15">
        <v>6519447</v>
      </c>
      <c r="H115" s="60">
        <v>0.96490225539873098</v>
      </c>
      <c r="I115" s="17">
        <v>4.78</v>
      </c>
    </row>
    <row r="116" spans="1:22" x14ac:dyDescent="0.4">
      <c r="A116" s="46" t="s">
        <v>196</v>
      </c>
      <c r="B116" s="21">
        <v>12</v>
      </c>
      <c r="C116" s="25">
        <v>28</v>
      </c>
      <c r="D116" s="14">
        <v>43863</v>
      </c>
      <c r="E116" s="14">
        <v>43890</v>
      </c>
      <c r="F116" s="15">
        <v>3563947.8499999908</v>
      </c>
      <c r="G116" s="15">
        <v>6371289</v>
      </c>
      <c r="H116" s="60">
        <v>0.94869718262671898</v>
      </c>
      <c r="I116" s="17">
        <v>5.0771793860000001</v>
      </c>
    </row>
    <row r="117" spans="1:22" x14ac:dyDescent="0.4">
      <c r="A117" s="47" t="s">
        <v>197</v>
      </c>
      <c r="B117" s="48">
        <v>13</v>
      </c>
      <c r="C117" s="26">
        <v>31</v>
      </c>
      <c r="D117" s="19">
        <v>43891</v>
      </c>
      <c r="E117" s="19">
        <v>43921</v>
      </c>
      <c r="F117" s="22" t="s">
        <v>199</v>
      </c>
      <c r="G117" s="22">
        <v>5619015</v>
      </c>
      <c r="H117" s="55">
        <v>0.75485921691525004</v>
      </c>
      <c r="I117" s="24" t="s">
        <v>199</v>
      </c>
    </row>
    <row r="118" spans="1:22" x14ac:dyDescent="0.4">
      <c r="K118" s="62"/>
      <c r="L118" s="62"/>
      <c r="M118" s="62"/>
      <c r="N118" s="62"/>
      <c r="O118" s="62"/>
      <c r="P118" s="62"/>
      <c r="Q118" s="62"/>
      <c r="R118" s="62"/>
      <c r="S118" s="62"/>
      <c r="T118" s="62"/>
      <c r="U118" s="62"/>
      <c r="V118" s="62"/>
    </row>
    <row r="119" spans="1:22" s="65" customFormat="1" ht="13.15" x14ac:dyDescent="0.4">
      <c r="A119" s="65" t="s">
        <v>200</v>
      </c>
    </row>
    <row r="120" spans="1:22" s="65" customFormat="1" ht="13.15" x14ac:dyDescent="0.4">
      <c r="A120" s="65" t="s">
        <v>201</v>
      </c>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8"/>
  <sheetViews>
    <sheetView workbookViewId="0">
      <selection activeCell="G24" sqref="G24"/>
    </sheetView>
  </sheetViews>
  <sheetFormatPr defaultRowHeight="15" x14ac:dyDescent="0.4"/>
  <sheetData>
    <row r="1" spans="1:14" s="30" customFormat="1" x14ac:dyDescent="0.4">
      <c r="A1" s="36" t="s">
        <v>111</v>
      </c>
      <c r="B1" s="37" t="s">
        <v>112</v>
      </c>
      <c r="C1" s="37" t="s">
        <v>113</v>
      </c>
      <c r="D1" s="37" t="s">
        <v>114</v>
      </c>
      <c r="E1" s="37" t="s">
        <v>115</v>
      </c>
      <c r="F1" s="37" t="s">
        <v>116</v>
      </c>
      <c r="G1" s="37" t="s">
        <v>117</v>
      </c>
      <c r="H1" s="37" t="s">
        <v>118</v>
      </c>
      <c r="I1" s="37" t="s">
        <v>119</v>
      </c>
      <c r="J1" s="37" t="s">
        <v>120</v>
      </c>
      <c r="K1" s="37" t="s">
        <v>121</v>
      </c>
      <c r="L1" s="37" t="s">
        <v>122</v>
      </c>
      <c r="M1" s="37" t="s">
        <v>123</v>
      </c>
      <c r="N1" s="37" t="s">
        <v>124</v>
      </c>
    </row>
    <row r="2" spans="1:14" x14ac:dyDescent="0.4">
      <c r="A2" s="34" t="s">
        <v>99</v>
      </c>
      <c r="B2" s="15">
        <v>3257855.297184811</v>
      </c>
      <c r="C2" s="15">
        <v>3425283.2226812728</v>
      </c>
      <c r="D2" s="15">
        <v>3859339.8708406603</v>
      </c>
      <c r="E2" s="15">
        <v>4127865.8420891124</v>
      </c>
      <c r="F2" s="15">
        <v>4447877.3721633395</v>
      </c>
      <c r="G2" s="15">
        <v>4503476.073761492</v>
      </c>
      <c r="H2" s="15">
        <v>4467453.199348568</v>
      </c>
      <c r="I2" s="15">
        <v>5494806.1729631536</v>
      </c>
      <c r="J2" s="15">
        <v>4123132.0278719449</v>
      </c>
      <c r="K2" s="15">
        <v>2791978.793663288</v>
      </c>
      <c r="L2" s="15">
        <v>3742197.5242673014</v>
      </c>
      <c r="M2" s="15">
        <v>3735764.0018662056</v>
      </c>
      <c r="N2" s="15">
        <v>4290990.8468022905</v>
      </c>
    </row>
    <row r="3" spans="1:14" x14ac:dyDescent="0.4">
      <c r="A3" s="34" t="s">
        <v>100</v>
      </c>
      <c r="B3" s="15">
        <v>3844129.538836617</v>
      </c>
      <c r="C3" s="15">
        <v>3342358.3690607902</v>
      </c>
      <c r="D3" s="15">
        <v>3507978.934272842</v>
      </c>
      <c r="E3" s="15">
        <v>5410751.6282680482</v>
      </c>
      <c r="F3" s="15">
        <v>4089717.6867491822</v>
      </c>
      <c r="G3" s="15">
        <v>2892843.6157147787</v>
      </c>
      <c r="H3" s="15">
        <v>2983460.9260803955</v>
      </c>
      <c r="I3" s="15">
        <v>3176543.8801651085</v>
      </c>
      <c r="J3" s="15">
        <v>2939043.010684818</v>
      </c>
      <c r="K3" s="15">
        <v>2379838.9427872817</v>
      </c>
      <c r="L3" s="15">
        <v>2928793.0702025569</v>
      </c>
      <c r="M3" s="15">
        <v>4080490.7330072341</v>
      </c>
      <c r="N3" s="15">
        <v>3272562.2991393255</v>
      </c>
    </row>
    <row r="4" spans="1:14" x14ac:dyDescent="0.4">
      <c r="A4" s="34" t="s">
        <v>101</v>
      </c>
      <c r="B4" s="15">
        <v>3139284.1960427957</v>
      </c>
      <c r="C4" s="15">
        <v>4025028.7086243094</v>
      </c>
      <c r="D4" s="15">
        <v>3620727.9952896624</v>
      </c>
      <c r="E4" s="15">
        <v>13232496.810753055</v>
      </c>
      <c r="F4" s="15">
        <v>7710007.0278880075</v>
      </c>
      <c r="G4" s="15">
        <v>4053469.8799921093</v>
      </c>
      <c r="H4" s="15">
        <v>5550097.5950943986</v>
      </c>
      <c r="I4" s="15">
        <v>3817616.7510037525</v>
      </c>
      <c r="J4" s="15">
        <v>3704432.5785863246</v>
      </c>
      <c r="K4" s="15">
        <v>3147906.0542123653</v>
      </c>
      <c r="L4" s="15">
        <v>4102229.2612928334</v>
      </c>
      <c r="M4" s="15">
        <v>3605636.1729589379</v>
      </c>
      <c r="N4" s="15">
        <v>3128081.8130633552</v>
      </c>
    </row>
    <row r="5" spans="1:14" x14ac:dyDescent="0.4">
      <c r="A5" s="34" t="s">
        <v>102</v>
      </c>
      <c r="B5" s="15">
        <v>2897441.7641923744</v>
      </c>
      <c r="C5" s="15">
        <v>2918580.3630500454</v>
      </c>
      <c r="D5" s="15">
        <v>3321016.2317324914</v>
      </c>
      <c r="E5" s="15">
        <v>4194887.2604548289</v>
      </c>
      <c r="F5" s="15">
        <v>3777135.6306405389</v>
      </c>
      <c r="G5" s="15">
        <v>3557078.3107241099</v>
      </c>
      <c r="H5" s="15">
        <v>3054899.1673634071</v>
      </c>
      <c r="I5" s="15">
        <v>3643298.767968318</v>
      </c>
      <c r="J5" s="15">
        <v>4637672.567158659</v>
      </c>
      <c r="K5" s="15">
        <v>2540301.4791000565</v>
      </c>
      <c r="L5" s="15">
        <v>3384482.315570639</v>
      </c>
      <c r="M5" s="15">
        <v>4526399.119869275</v>
      </c>
      <c r="N5" s="15">
        <v>3214634.4284405913</v>
      </c>
    </row>
    <row r="6" spans="1:14" x14ac:dyDescent="0.4">
      <c r="A6" s="34" t="s">
        <v>103</v>
      </c>
      <c r="B6" s="15">
        <v>4068427.1354772034</v>
      </c>
      <c r="C6" s="15">
        <v>3631999.6816297085</v>
      </c>
      <c r="D6" s="15">
        <v>3398354.337297515</v>
      </c>
      <c r="E6" s="15">
        <v>4495051.0536009204</v>
      </c>
      <c r="F6" s="15">
        <v>3758561.374384006</v>
      </c>
      <c r="G6" s="15">
        <v>6355311.7957395986</v>
      </c>
      <c r="H6" s="15">
        <v>3566167.9929427863</v>
      </c>
      <c r="I6" s="15">
        <v>3521698.5239100149</v>
      </c>
      <c r="J6" s="15">
        <v>3335743.1661097798</v>
      </c>
      <c r="K6" s="15">
        <v>3114138.2270063041</v>
      </c>
      <c r="L6" s="15">
        <v>3418314.4010266564</v>
      </c>
      <c r="M6" s="15">
        <v>3535056.5954149337</v>
      </c>
      <c r="N6" s="15">
        <v>2859022.3750975295</v>
      </c>
    </row>
    <row r="7" spans="1:14" x14ac:dyDescent="0.4">
      <c r="A7" s="34" t="s">
        <v>104</v>
      </c>
      <c r="B7" s="15">
        <v>2572576.9614030137</v>
      </c>
      <c r="C7" s="15">
        <v>2468131.2423440348</v>
      </c>
      <c r="D7" s="15">
        <v>2990677.2194510084</v>
      </c>
      <c r="E7" s="15">
        <v>2882415.5718616485</v>
      </c>
      <c r="F7" s="15">
        <v>2743109.3873564587</v>
      </c>
      <c r="G7" s="15">
        <v>2513169.7807714897</v>
      </c>
      <c r="H7" s="15">
        <v>2698635.1273278482</v>
      </c>
      <c r="I7" s="15">
        <v>3119029.8340765047</v>
      </c>
      <c r="J7" s="15">
        <v>2974712.1263531181</v>
      </c>
      <c r="K7" s="15">
        <v>1883011.3396026557</v>
      </c>
      <c r="L7" s="15">
        <v>2305407.5785776093</v>
      </c>
      <c r="M7" s="15">
        <v>4805891.1335290829</v>
      </c>
      <c r="N7" s="15">
        <v>2659119.137908997</v>
      </c>
    </row>
    <row r="8" spans="1:14" x14ac:dyDescent="0.4">
      <c r="A8" s="34" t="s">
        <v>105</v>
      </c>
      <c r="B8" s="15">
        <v>2837787.9101757067</v>
      </c>
      <c r="C8" s="15">
        <v>2212772.5383447916</v>
      </c>
      <c r="D8" s="15">
        <v>5509226.6752351122</v>
      </c>
      <c r="E8" s="15">
        <v>2406215.6873543118</v>
      </c>
      <c r="F8" s="15">
        <v>2161655.5829659323</v>
      </c>
      <c r="G8" s="15">
        <v>2268771.7822592282</v>
      </c>
      <c r="H8" s="15">
        <v>1890895.9277264918</v>
      </c>
      <c r="I8" s="15">
        <v>2107674.8280041264</v>
      </c>
      <c r="J8" s="15">
        <v>2374850.2652402869</v>
      </c>
      <c r="K8" s="15">
        <v>2651324.1228489112</v>
      </c>
      <c r="L8" s="15">
        <v>2304045.2745144311</v>
      </c>
      <c r="M8" s="15">
        <v>2256448.2604999263</v>
      </c>
      <c r="N8" s="15">
        <v>2134752.1336662523</v>
      </c>
    </row>
    <row r="9" spans="1:14" x14ac:dyDescent="0.4">
      <c r="A9" s="34" t="s">
        <v>106</v>
      </c>
      <c r="B9" s="15">
        <v>2286508.0500870873</v>
      </c>
      <c r="C9" s="15">
        <v>1977196.2772124221</v>
      </c>
      <c r="D9" s="15">
        <v>2230848.2982497849</v>
      </c>
      <c r="E9" s="15">
        <v>2887023.1900000004</v>
      </c>
      <c r="F9" s="15">
        <v>1878587.4499999993</v>
      </c>
      <c r="G9" s="15">
        <v>3729806.75</v>
      </c>
      <c r="H9" s="15">
        <v>4620135.4300000053</v>
      </c>
      <c r="I9" s="15">
        <v>4566896.8699999982</v>
      </c>
      <c r="J9" s="15">
        <v>4338274.1900000004</v>
      </c>
      <c r="K9" s="15">
        <v>3796384.8100000024</v>
      </c>
      <c r="L9" s="15">
        <v>2874490.8200000003</v>
      </c>
      <c r="M9" s="15">
        <v>2355757.6100000008</v>
      </c>
      <c r="N9" s="15">
        <v>2004459.1400000006</v>
      </c>
    </row>
    <row r="10" spans="1:14" x14ac:dyDescent="0.4">
      <c r="A10" s="34" t="s">
        <v>107</v>
      </c>
      <c r="B10" s="15">
        <v>2509353.600000002</v>
      </c>
      <c r="C10" s="15">
        <v>2322088.7800000003</v>
      </c>
      <c r="D10" s="15">
        <v>1929444.7300000004</v>
      </c>
      <c r="E10" s="15">
        <v>2300769.4899999998</v>
      </c>
      <c r="F10" s="15">
        <v>2059198.2199999995</v>
      </c>
      <c r="G10" s="15">
        <v>2462085.3499999996</v>
      </c>
      <c r="H10" s="15">
        <v>2155101.939999999</v>
      </c>
      <c r="I10" s="15">
        <v>2054498.6899999997</v>
      </c>
      <c r="J10" s="15">
        <v>1989066.3599999999</v>
      </c>
      <c r="K10" s="15">
        <v>2043901.29</v>
      </c>
      <c r="L10" s="15">
        <v>2073883.6899999997</v>
      </c>
      <c r="M10" s="15">
        <v>2604341.4500000002</v>
      </c>
      <c r="N10" s="15">
        <v>1997430.9299999995</v>
      </c>
    </row>
    <row r="11" spans="1:14" x14ac:dyDescent="0.4">
      <c r="A11" s="34" t="s">
        <v>108</v>
      </c>
      <c r="B11" s="35">
        <v>1976895.6400000004</v>
      </c>
      <c r="C11" s="35">
        <v>2398403.1300000004</v>
      </c>
      <c r="D11" s="35">
        <v>2453426.6999999997</v>
      </c>
      <c r="E11" s="35">
        <v>1745716.6900000006</v>
      </c>
      <c r="F11" s="35">
        <v>1728724.22</v>
      </c>
      <c r="G11" s="35">
        <v>1100217.3899999999</v>
      </c>
      <c r="H11" s="35">
        <v>1253384.81</v>
      </c>
      <c r="I11" s="35">
        <v>1656899.1</v>
      </c>
      <c r="J11" s="35">
        <v>1726293.9099999992</v>
      </c>
      <c r="K11" s="35">
        <v>1461084.34</v>
      </c>
      <c r="L11" s="35">
        <v>1831202.0799999998</v>
      </c>
      <c r="M11" s="35">
        <v>1709469.3000000007</v>
      </c>
      <c r="N11" s="35">
        <v>1815753.6600000001</v>
      </c>
    </row>
    <row r="12" spans="1:14" x14ac:dyDescent="0.4">
      <c r="A12" s="34" t="s">
        <v>110</v>
      </c>
      <c r="B12" s="15">
        <v>1674459.3399999994</v>
      </c>
      <c r="C12" s="15">
        <v>1332503.1200000001</v>
      </c>
      <c r="D12" s="15">
        <v>1534174.3399999999</v>
      </c>
      <c r="E12" s="15">
        <v>1838159.4</v>
      </c>
      <c r="F12" s="15">
        <v>1749066.1300000006</v>
      </c>
      <c r="G12" s="15">
        <v>1401638.12</v>
      </c>
      <c r="H12" s="15">
        <v>1684079.5699999996</v>
      </c>
      <c r="I12" s="15">
        <v>1932918.5900000005</v>
      </c>
      <c r="J12" s="15">
        <v>1731746.68</v>
      </c>
      <c r="K12" s="15">
        <v>1420964.1999999997</v>
      </c>
      <c r="L12" s="15">
        <v>1522309.9600000004</v>
      </c>
      <c r="M12" s="15">
        <v>4932055.7000000011</v>
      </c>
      <c r="N12" s="52">
        <v>1467235.2000000002</v>
      </c>
    </row>
    <row r="13" spans="1:14" x14ac:dyDescent="0.4">
      <c r="A13" s="34" t="s">
        <v>109</v>
      </c>
      <c r="B13" s="15">
        <v>1232270.3</v>
      </c>
      <c r="C13" s="15">
        <v>4400900.2700000042</v>
      </c>
      <c r="D13" s="15">
        <v>1431678.62</v>
      </c>
      <c r="E13" s="15">
        <v>1467460.76</v>
      </c>
      <c r="F13" s="15">
        <v>1528313.4100000001</v>
      </c>
      <c r="G13" s="15">
        <v>2111445.069999991</v>
      </c>
      <c r="H13" s="15">
        <v>1787749.74</v>
      </c>
      <c r="I13" s="15">
        <v>1449503.3400000003</v>
      </c>
      <c r="J13" s="15">
        <v>1794841.9099999997</v>
      </c>
      <c r="K13" s="15">
        <v>1165181.6800000002</v>
      </c>
      <c r="L13" s="15">
        <v>1513254.2599999995</v>
      </c>
      <c r="M13" s="15">
        <v>1447953.6200000006</v>
      </c>
      <c r="N13" s="52">
        <v>1331204.0000000002</v>
      </c>
    </row>
    <row r="14" spans="1:14" x14ac:dyDescent="0.4">
      <c r="A14" s="34" t="s">
        <v>129</v>
      </c>
      <c r="B14" s="15">
        <v>1679342.9199999992</v>
      </c>
      <c r="C14" s="15">
        <v>1048174.3799999999</v>
      </c>
      <c r="D14" s="15">
        <v>1393155.9800000004</v>
      </c>
      <c r="E14" s="15">
        <v>4916461.1899999995</v>
      </c>
      <c r="F14" s="15">
        <v>5225844.0699999994</v>
      </c>
      <c r="G14" s="15">
        <v>1673474.25</v>
      </c>
      <c r="H14" s="15">
        <v>1642032.5199999989</v>
      </c>
      <c r="I14" s="15">
        <v>1523639.3500000003</v>
      </c>
      <c r="J14" s="15">
        <v>1697719.5300000005</v>
      </c>
      <c r="K14" s="15">
        <v>808159.92000000016</v>
      </c>
      <c r="L14" s="15">
        <v>1505232.3700000003</v>
      </c>
      <c r="M14" s="15">
        <v>1496334.0400000003</v>
      </c>
      <c r="N14" s="52">
        <v>1847728.6199999987</v>
      </c>
    </row>
    <row r="15" spans="1:14" x14ac:dyDescent="0.4">
      <c r="A15" s="34" t="s">
        <v>142</v>
      </c>
      <c r="B15" s="15">
        <v>1839940.8899999987</v>
      </c>
      <c r="C15" s="15">
        <v>1658274.4599999972</v>
      </c>
      <c r="D15" s="15">
        <v>2080947.2500000009</v>
      </c>
      <c r="E15" s="15">
        <v>2542254.6600000025</v>
      </c>
      <c r="F15" s="15">
        <v>2005242.5999999985</v>
      </c>
      <c r="G15" s="15">
        <v>2199866.1800000048</v>
      </c>
      <c r="H15" s="15">
        <v>1970358.1000000027</v>
      </c>
      <c r="I15" s="15">
        <v>2269090.8999999939</v>
      </c>
      <c r="J15" s="15">
        <v>4613543.7600000026</v>
      </c>
      <c r="K15" s="15">
        <v>2378655.3400000092</v>
      </c>
      <c r="L15" s="15">
        <v>2440100.5300000007</v>
      </c>
      <c r="M15" s="15">
        <v>2233237.5899999975</v>
      </c>
      <c r="N15" s="52">
        <v>2032259.4699999967</v>
      </c>
    </row>
    <row r="16" spans="1:14" x14ac:dyDescent="0.4">
      <c r="A16" s="34" t="s">
        <v>160</v>
      </c>
      <c r="B16" s="15">
        <v>1972224.9199999995</v>
      </c>
      <c r="C16" s="15">
        <v>2309083.6700000037</v>
      </c>
      <c r="D16" s="15">
        <v>2742883.7300000014</v>
      </c>
      <c r="E16" s="15">
        <v>2698591.2100000028</v>
      </c>
      <c r="F16" s="15">
        <v>2457382.129999999</v>
      </c>
      <c r="G16" s="15">
        <v>2434940.7600000058</v>
      </c>
      <c r="H16" s="15">
        <v>2598105.71</v>
      </c>
      <c r="I16" s="15">
        <v>2278197.4900000039</v>
      </c>
      <c r="J16" s="15">
        <v>2782575.5599999945</v>
      </c>
      <c r="K16" s="15">
        <v>2232045.4399999967</v>
      </c>
      <c r="L16" s="15">
        <v>2450385.5500000003</v>
      </c>
      <c r="M16" s="15">
        <v>3014668.9900000039</v>
      </c>
      <c r="N16" s="52">
        <v>2795361.4899999984</v>
      </c>
    </row>
    <row r="17" spans="1:14" x14ac:dyDescent="0.4">
      <c r="A17" s="59" t="s">
        <v>170</v>
      </c>
      <c r="B17" s="15">
        <v>2515368.2199999955</v>
      </c>
      <c r="C17" s="15">
        <v>2122222.3000000003</v>
      </c>
      <c r="D17" s="15">
        <v>2543992.73</v>
      </c>
      <c r="E17" s="15">
        <v>2415713.2400000021</v>
      </c>
      <c r="F17" s="15">
        <v>2596055.3199999989</v>
      </c>
      <c r="G17" s="15">
        <v>1920940.2400000012</v>
      </c>
      <c r="H17" s="15">
        <v>2436016.4700000021</v>
      </c>
      <c r="I17" s="15">
        <v>2821205.5700000064</v>
      </c>
      <c r="J17" s="15">
        <v>2627007.3700000038</v>
      </c>
      <c r="K17" s="15">
        <v>1813386.8099999991</v>
      </c>
      <c r="L17" s="15">
        <v>2315609.1799999988</v>
      </c>
      <c r="M17" s="15">
        <v>2414351.6499999966</v>
      </c>
      <c r="N17" s="15">
        <v>2552718.0799999959</v>
      </c>
    </row>
    <row r="18" spans="1:14" s="30" customFormat="1" x14ac:dyDescent="0.4">
      <c r="A18" s="59" t="s">
        <v>184</v>
      </c>
      <c r="B18" s="15">
        <v>2511501.7600000021</v>
      </c>
      <c r="C18" s="15">
        <v>2356449.9599999981</v>
      </c>
      <c r="D18" s="15">
        <v>2777924.0599999935</v>
      </c>
      <c r="E18" s="15">
        <v>3284528.8200000003</v>
      </c>
      <c r="F18" s="15">
        <v>3549064.0500000054</v>
      </c>
      <c r="G18" s="15">
        <v>3711898.3799999929</v>
      </c>
      <c r="H18" s="15">
        <v>3892832.8599999975</v>
      </c>
      <c r="I18" s="15">
        <v>4456402.4699999904</v>
      </c>
      <c r="J18" s="15">
        <v>4893440.7200000053</v>
      </c>
      <c r="K18" s="15">
        <v>3134041.7699999968</v>
      </c>
      <c r="L18" s="15">
        <v>2974395.2400000053</v>
      </c>
      <c r="M18" s="15">
        <v>3563947.8499999908</v>
      </c>
      <c r="N18" s="15" t="s">
        <v>199</v>
      </c>
    </row>
  </sheetData>
  <conditionalFormatting sqref="C18:N18">
    <cfRule type="colorScale" priority="1">
      <colorScale>
        <cfvo type="min"/>
        <cfvo type="percentile" val="50"/>
        <cfvo type="max"/>
        <color rgb="FF63BE7B"/>
        <color rgb="FFFFEB84"/>
        <color rgb="FFF8696B"/>
      </colorScale>
    </cfRule>
    <cfRule type="colorScale" priority="2">
      <colorScale>
        <cfvo type="min"/>
        <cfvo type="percentile" val="50"/>
        <cfvo type="max"/>
        <color rgb="FF63BE7B"/>
        <color rgb="FFFFEB84"/>
        <color rgb="FFF8696B"/>
      </colorScale>
    </cfRule>
    <cfRule type="colorScale" priority="3">
      <colorScale>
        <cfvo type="min"/>
        <cfvo type="percentile" val="50"/>
        <cfvo type="max"/>
        <color rgb="FF63BE7B"/>
        <color rgb="FFFFEB84"/>
        <color rgb="FFF8696B"/>
      </colorScale>
    </cfRule>
    <cfRule type="colorScale" priority="4">
      <colorScale>
        <cfvo type="min"/>
        <cfvo type="percentile" val="50"/>
        <cfvo type="max"/>
        <color rgb="FF63BE7B"/>
        <color rgb="FFFFEB84"/>
        <color rgb="FFF8696B"/>
      </colorScale>
    </cfRule>
  </conditionalFormatting>
  <conditionalFormatting sqref="B2:N18">
    <cfRule type="colorScale" priority="5">
      <colorScale>
        <cfvo type="min"/>
        <cfvo type="percentile" val="50"/>
        <cfvo type="max"/>
        <color rgb="FF63BE7B"/>
        <color rgb="FFFFEB84"/>
        <color rgb="FFF8696B"/>
      </colorScale>
    </cfRule>
    <cfRule type="colorScale" priority="6">
      <colorScale>
        <cfvo type="min"/>
        <cfvo type="percentile" val="50"/>
        <cfvo type="max"/>
        <color rgb="FF63BE7B"/>
        <color rgb="FFFFEB84"/>
        <color rgb="FFF8696B"/>
      </colorScale>
    </cfRule>
    <cfRule type="colorScale" priority="9">
      <colorScale>
        <cfvo type="min"/>
        <cfvo type="percentile" val="50"/>
        <cfvo type="max"/>
        <color rgb="FF63BE7B"/>
        <color rgb="FFFFEB84"/>
        <color rgb="FFF8696B"/>
      </colorScale>
    </cfRule>
    <cfRule type="colorScale" priority="10">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Key trends</vt:lpstr>
      <vt:lpstr>Lost customer hours</vt:lpstr>
    </vt:vector>
  </TitlesOfParts>
  <Company>Greater London Authority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gpiggott</dc:creator>
  <cp:lastModifiedBy>Namrah Arfan</cp:lastModifiedBy>
  <dcterms:created xsi:type="dcterms:W3CDTF">2012-07-13T11:55:30Z</dcterms:created>
  <dcterms:modified xsi:type="dcterms:W3CDTF">2020-04-28T09:26:27Z</dcterms:modified>
</cp:coreProperties>
</file>