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ared Services Report\Adecco Monthly Report\Adecco_June'17\"/>
    </mc:Choice>
  </mc:AlternateContent>
  <bookViews>
    <workbookView xWindow="0" yWindow="0" windowWidth="20490" windowHeight="7620" activeTab="3"/>
  </bookViews>
  <sheets>
    <sheet name="Total Tickets" sheetId="2" r:id="rId1"/>
    <sheet name="Infra" sheetId="5" r:id="rId2"/>
    <sheet name="Application" sheetId="4" r:id="rId3"/>
    <sheet name="Dashboard" sheetId="3" r:id="rId4"/>
  </sheets>
  <definedNames>
    <definedName name="_xlnm._FilterDatabase" localSheetId="2" hidden="1">Application!$A$1:$K$11</definedName>
    <definedName name="_xlnm._FilterDatabase" localSheetId="1" hidden="1">Infra!$A$1:$K$12</definedName>
    <definedName name="_xlnm._FilterDatabase" localSheetId="0" hidden="1">'Total Tickets'!$A$1:$K$22</definedName>
  </definedNames>
  <calcPr calcId="162913"/>
</workbook>
</file>

<file path=xl/calcChain.xml><?xml version="1.0" encoding="utf-8"?>
<calcChain xmlns="http://schemas.openxmlformats.org/spreadsheetml/2006/main">
  <c r="F13" i="3" l="1"/>
  <c r="F12" i="3"/>
  <c r="F11" i="3"/>
  <c r="F10" i="3"/>
  <c r="F8" i="3"/>
  <c r="F7" i="3"/>
  <c r="F6" i="3"/>
  <c r="F5" i="3"/>
  <c r="F4" i="3"/>
  <c r="F14" i="3" l="1"/>
  <c r="F9" i="3"/>
  <c r="F15" i="3" l="1"/>
</calcChain>
</file>

<file path=xl/sharedStrings.xml><?xml version="1.0" encoding="utf-8"?>
<sst xmlns="http://schemas.openxmlformats.org/spreadsheetml/2006/main" count="482" uniqueCount="90">
  <si>
    <t>Number</t>
  </si>
  <si>
    <t>Created</t>
  </si>
  <si>
    <t>Short description</t>
  </si>
  <si>
    <t>Category</t>
  </si>
  <si>
    <t>Type</t>
  </si>
  <si>
    <t>State</t>
  </si>
  <si>
    <t>Business Service</t>
  </si>
  <si>
    <t>Assignment group</t>
  </si>
  <si>
    <t>Assigned to</t>
  </si>
  <si>
    <t>Change Initiator</t>
  </si>
  <si>
    <t>Country</t>
  </si>
  <si>
    <t/>
  </si>
  <si>
    <t>Closed</t>
  </si>
  <si>
    <t>Dinakar Naidu</t>
  </si>
  <si>
    <t>Application</t>
  </si>
  <si>
    <t>Normal</t>
  </si>
  <si>
    <t>India</t>
  </si>
  <si>
    <t>Infrastructure</t>
  </si>
  <si>
    <t>Emergency</t>
  </si>
  <si>
    <t>IN Microsoft Dynamics</t>
  </si>
  <si>
    <t>IN PROD Network</t>
  </si>
  <si>
    <t>IN AMS</t>
  </si>
  <si>
    <t>IN Hirecraft</t>
  </si>
  <si>
    <t>IN SDM Candidate</t>
  </si>
  <si>
    <t>IN Microsoft/other Software</t>
  </si>
  <si>
    <t>IN PROD Service Transition</t>
  </si>
  <si>
    <t>IN PROD Data Center</t>
  </si>
  <si>
    <t>IN ERP - RES</t>
  </si>
  <si>
    <t>IN DC Network</t>
  </si>
  <si>
    <t>Prabhu Kgs</t>
  </si>
  <si>
    <t>Mahantesh Hiremath</t>
  </si>
  <si>
    <t>Nizamuddin A</t>
  </si>
  <si>
    <t>IN SDM Middle Office – AMS</t>
  </si>
  <si>
    <t>Saritha Mc</t>
  </si>
  <si>
    <t>IN SDM Central Services</t>
  </si>
  <si>
    <t>Raviprasanth Gopal</t>
  </si>
  <si>
    <t>IN PROD GCC Service desk</t>
  </si>
  <si>
    <t>C1.NIIT Bhupendra</t>
  </si>
  <si>
    <t>In progress</t>
  </si>
  <si>
    <t>C1.NIIT Saimani</t>
  </si>
  <si>
    <t>C1.NIIT Kamal</t>
  </si>
  <si>
    <t>Dharmanna Undri</t>
  </si>
  <si>
    <t>ERP RES\RAMP: Extension of SQL Jobs history retention</t>
  </si>
  <si>
    <t>Hirecraft - Vulnerability Assessment - Fix</t>
  </si>
  <si>
    <t xml:space="preserve">REST API For Career Site Integration </t>
  </si>
  <si>
    <t>CHG175833</t>
  </si>
  <si>
    <t>Outound Internet from DMZ to ANY blocked</t>
  </si>
  <si>
    <t>CHG175954</t>
  </si>
  <si>
    <t>KD Plaza: WAN Link configuration and IPSec VPN on Tikona Internet Link</t>
  </si>
  <si>
    <t>CHG176190</t>
  </si>
  <si>
    <t>CHG176237</t>
  </si>
  <si>
    <t xml:space="preserve">Network Device password change due to release of one resource </t>
  </si>
  <si>
    <t>CHG176309</t>
  </si>
  <si>
    <t>HR Induction Project</t>
  </si>
  <si>
    <t>CHG176681</t>
  </si>
  <si>
    <t>CHG177116</t>
  </si>
  <si>
    <t>Jharsuguda: Implementation of  VodaFone MPLS Link</t>
  </si>
  <si>
    <t>CHG177117</t>
  </si>
  <si>
    <t>Hazra, Kolkata:Implementation of  VodaFone MPLS Link</t>
  </si>
  <si>
    <t>CHG177151</t>
  </si>
  <si>
    <t>Centrium, Gurgaon: Implementation of  VodaFone MPLS Link</t>
  </si>
  <si>
    <t>CHG177288</t>
  </si>
  <si>
    <t>June -2017: Deployment of latest Microsoft monthly patches in the UAT ENV</t>
  </si>
  <si>
    <t>CHG178169</t>
  </si>
  <si>
    <t>CRM 4.0 to CRM 2016 Cloud - Microsoft Dynamics 365 | Transition from On Premise to Cloud solution</t>
  </si>
  <si>
    <t>CHG178296</t>
  </si>
  <si>
    <t>CHG178396</t>
  </si>
  <si>
    <t>CHG178397</t>
  </si>
  <si>
    <t>RIM 10.2: Review of Generic/Service accounts with Password</t>
  </si>
  <si>
    <t>CHG178454</t>
  </si>
  <si>
    <t>CHG178453</t>
  </si>
  <si>
    <t xml:space="preserve">RIM compliance Tracking Tool </t>
  </si>
  <si>
    <t>CHG178472</t>
  </si>
  <si>
    <t>CHG178771</t>
  </si>
  <si>
    <t>Addition of new Azure Adecco France IP to TCS S2S VPN</t>
  </si>
  <si>
    <t>CHG179135</t>
  </si>
  <si>
    <t>IP addition for TCS IPSec VPN site to site on Adecco DC firewall</t>
  </si>
  <si>
    <t>CHG179312</t>
  </si>
  <si>
    <t>Black list IP on DC Firewall</t>
  </si>
  <si>
    <t>New</t>
  </si>
  <si>
    <t>CHG179372</t>
  </si>
  <si>
    <t>Replacing existing WSUS\LUP server hardware with new Dell PE R710.</t>
  </si>
  <si>
    <t>Change Ticket Dash Board</t>
  </si>
  <si>
    <t>Grand Total</t>
  </si>
  <si>
    <t>IN ERP - RES/RAMP</t>
  </si>
  <si>
    <t>IN PROD Data Centre</t>
  </si>
  <si>
    <t>Application Total</t>
  </si>
  <si>
    <t>IN PROD Data Center / IN PROD Service Transition</t>
  </si>
  <si>
    <t>IN Access Management</t>
  </si>
  <si>
    <t>Infrastructure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</si>
</sst>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:mm:ss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1" fillId="0" borderId="8" xfId="0" applyFont="1" applyBorder="1" applyAlignment="1"/>
    <xf numFmtId="0" fontId="0" fillId="0" borderId="8" xfId="0" applyBorder="1" applyAlignment="1">
      <alignment vertical="top"/>
    </xf>
    <xf numFmtId="164" fontId="0" fillId="0" borderId="8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2"/>
  <sheetViews>
    <sheetView workbookViewId="0">
      <selection activeCell="F24" sqref="F24"/>
    </sheetView>
  </sheetViews>
  <sheetFormatPr defaultRowHeight="15" x14ac:dyDescent="0.25"/>
  <cols>
    <col min="1" max="1" width="10.7109375" bestFit="1" customWidth="1"/>
    <col min="2" max="2" width="18.28515625" bestFit="1" customWidth="1"/>
    <col min="3" max="3" width="31.5703125" customWidth="1"/>
    <col min="4" max="4" width="13.28515625" bestFit="1" customWidth="1"/>
    <col min="5" max="6" width="10.7109375" bestFit="1" customWidth="1"/>
    <col min="7" max="7" width="26.5703125" bestFit="1" customWidth="1"/>
    <col min="8" max="8" width="26.42578125" bestFit="1" customWidth="1"/>
    <col min="9" max="10" width="19.85546875" bestFit="1" customWidth="1"/>
    <col min="11" max="11" width="8" bestFit="1" customWidth="1"/>
  </cols>
  <sheetData>
    <row r="1" spans="1:1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1" x14ac:dyDescent="0.25">
      <c r="A2" s="14" t="s">
        <v>45</v>
      </c>
      <c r="B2" s="15">
        <v>42888.665532407409</v>
      </c>
      <c r="C2" s="14" t="s">
        <v>46</v>
      </c>
      <c r="D2" s="14" t="s">
        <v>17</v>
      </c>
      <c r="E2" s="14" t="s">
        <v>18</v>
      </c>
      <c r="F2" s="14" t="s">
        <v>38</v>
      </c>
      <c r="G2" s="14" t="s">
        <v>28</v>
      </c>
      <c r="H2" s="14" t="s">
        <v>20</v>
      </c>
      <c r="I2" s="14" t="s">
        <v>40</v>
      </c>
      <c r="J2" s="14" t="s">
        <v>40</v>
      </c>
      <c r="K2" s="14" t="s">
        <v>16</v>
      </c>
    </row>
    <row r="3" spans="1:11" x14ac:dyDescent="0.25">
      <c r="A3" s="14" t="s">
        <v>47</v>
      </c>
      <c r="B3" s="15">
        <v>42891.511701388888</v>
      </c>
      <c r="C3" s="14" t="s">
        <v>48</v>
      </c>
      <c r="D3" s="14" t="s">
        <v>17</v>
      </c>
      <c r="E3" s="14" t="s">
        <v>18</v>
      </c>
      <c r="F3" s="14" t="s">
        <v>12</v>
      </c>
      <c r="G3" s="14" t="s">
        <v>28</v>
      </c>
      <c r="H3" s="14" t="s">
        <v>20</v>
      </c>
      <c r="I3" s="14" t="s">
        <v>40</v>
      </c>
      <c r="J3" s="14" t="s">
        <v>40</v>
      </c>
      <c r="K3" s="14" t="s">
        <v>16</v>
      </c>
    </row>
    <row r="4" spans="1:11" x14ac:dyDescent="0.25">
      <c r="A4" s="14" t="s">
        <v>49</v>
      </c>
      <c r="B4" s="15">
        <v>42892.804305555554</v>
      </c>
      <c r="C4" s="14" t="s">
        <v>42</v>
      </c>
      <c r="D4" s="14" t="s">
        <v>17</v>
      </c>
      <c r="E4" s="14" t="s">
        <v>15</v>
      </c>
      <c r="F4" s="14" t="s">
        <v>38</v>
      </c>
      <c r="G4" s="14" t="s">
        <v>27</v>
      </c>
      <c r="H4" s="14" t="s">
        <v>26</v>
      </c>
      <c r="I4" s="14" t="s">
        <v>13</v>
      </c>
      <c r="J4" s="14" t="s">
        <v>39</v>
      </c>
      <c r="K4" s="14" t="s">
        <v>16</v>
      </c>
    </row>
    <row r="5" spans="1:11" x14ac:dyDescent="0.25">
      <c r="A5" s="14" t="s">
        <v>50</v>
      </c>
      <c r="B5" s="15">
        <v>42893.383101851854</v>
      </c>
      <c r="C5" s="14" t="s">
        <v>51</v>
      </c>
      <c r="D5" s="14" t="s">
        <v>17</v>
      </c>
      <c r="E5" s="14" t="s">
        <v>18</v>
      </c>
      <c r="F5" s="14" t="s">
        <v>12</v>
      </c>
      <c r="G5" s="14" t="s">
        <v>28</v>
      </c>
      <c r="H5" s="14" t="s">
        <v>25</v>
      </c>
      <c r="I5" s="14" t="s">
        <v>11</v>
      </c>
      <c r="J5" s="14" t="s">
        <v>40</v>
      </c>
      <c r="K5" s="14" t="s">
        <v>16</v>
      </c>
    </row>
    <row r="6" spans="1:11" hidden="1" x14ac:dyDescent="0.25">
      <c r="A6" s="14" t="s">
        <v>52</v>
      </c>
      <c r="B6" s="15">
        <v>42893.610162037039</v>
      </c>
      <c r="C6" s="14" t="s">
        <v>53</v>
      </c>
      <c r="D6" s="14" t="s">
        <v>14</v>
      </c>
      <c r="E6" s="14" t="s">
        <v>15</v>
      </c>
      <c r="F6" s="14" t="s">
        <v>12</v>
      </c>
      <c r="G6" s="14" t="s">
        <v>24</v>
      </c>
      <c r="H6" s="14" t="s">
        <v>32</v>
      </c>
      <c r="I6" s="14" t="s">
        <v>29</v>
      </c>
      <c r="J6" s="14" t="s">
        <v>29</v>
      </c>
      <c r="K6" s="14" t="s">
        <v>16</v>
      </c>
    </row>
    <row r="7" spans="1:11" hidden="1" x14ac:dyDescent="0.25">
      <c r="A7" s="14" t="s">
        <v>54</v>
      </c>
      <c r="B7" s="15">
        <v>42895.578761574077</v>
      </c>
      <c r="C7" s="14" t="s">
        <v>53</v>
      </c>
      <c r="D7" s="14" t="s">
        <v>14</v>
      </c>
      <c r="E7" s="14" t="s">
        <v>15</v>
      </c>
      <c r="F7" s="14" t="s">
        <v>12</v>
      </c>
      <c r="G7" s="14" t="s">
        <v>24</v>
      </c>
      <c r="H7" s="14" t="s">
        <v>32</v>
      </c>
      <c r="I7" s="14" t="s">
        <v>29</v>
      </c>
      <c r="J7" s="14" t="s">
        <v>29</v>
      </c>
      <c r="K7" s="14" t="s">
        <v>16</v>
      </c>
    </row>
    <row r="8" spans="1:11" x14ac:dyDescent="0.25">
      <c r="A8" s="14" t="s">
        <v>55</v>
      </c>
      <c r="B8" s="15">
        <v>42900.311076388891</v>
      </c>
      <c r="C8" s="14" t="s">
        <v>56</v>
      </c>
      <c r="D8" s="14" t="s">
        <v>17</v>
      </c>
      <c r="E8" s="14" t="s">
        <v>15</v>
      </c>
      <c r="F8" s="14" t="s">
        <v>12</v>
      </c>
      <c r="G8" s="14" t="s">
        <v>28</v>
      </c>
      <c r="H8" s="14" t="s">
        <v>20</v>
      </c>
      <c r="I8" s="14" t="s">
        <v>40</v>
      </c>
      <c r="J8" s="14" t="s">
        <v>40</v>
      </c>
      <c r="K8" s="14" t="s">
        <v>16</v>
      </c>
    </row>
    <row r="9" spans="1:11" x14ac:dyDescent="0.25">
      <c r="A9" s="14" t="s">
        <v>57</v>
      </c>
      <c r="B9" s="15">
        <v>42900.323703703703</v>
      </c>
      <c r="C9" s="14" t="s">
        <v>58</v>
      </c>
      <c r="D9" s="14" t="s">
        <v>17</v>
      </c>
      <c r="E9" s="14" t="s">
        <v>15</v>
      </c>
      <c r="F9" s="14" t="s">
        <v>38</v>
      </c>
      <c r="G9" s="14" t="s">
        <v>28</v>
      </c>
      <c r="H9" s="14" t="s">
        <v>20</v>
      </c>
      <c r="I9" s="14" t="s">
        <v>40</v>
      </c>
      <c r="J9" s="14" t="s">
        <v>40</v>
      </c>
      <c r="K9" s="14" t="s">
        <v>16</v>
      </c>
    </row>
    <row r="10" spans="1:11" x14ac:dyDescent="0.25">
      <c r="A10" s="14" t="s">
        <v>59</v>
      </c>
      <c r="B10" s="15">
        <v>42900.448136574072</v>
      </c>
      <c r="C10" s="14" t="s">
        <v>60</v>
      </c>
      <c r="D10" s="14" t="s">
        <v>17</v>
      </c>
      <c r="E10" s="14" t="s">
        <v>15</v>
      </c>
      <c r="F10" s="14" t="s">
        <v>38</v>
      </c>
      <c r="G10" s="14" t="s">
        <v>28</v>
      </c>
      <c r="H10" s="14" t="s">
        <v>20</v>
      </c>
      <c r="I10" s="14" t="s">
        <v>40</v>
      </c>
      <c r="J10" s="14" t="s">
        <v>40</v>
      </c>
      <c r="K10" s="14" t="s">
        <v>16</v>
      </c>
    </row>
    <row r="11" spans="1:11" x14ac:dyDescent="0.25">
      <c r="A11" s="14" t="s">
        <v>61</v>
      </c>
      <c r="B11" s="15">
        <v>42901.40016203704</v>
      </c>
      <c r="C11" s="14" t="s">
        <v>62</v>
      </c>
      <c r="D11" s="14" t="s">
        <v>17</v>
      </c>
      <c r="E11" s="14" t="s">
        <v>15</v>
      </c>
      <c r="F11" s="14" t="s">
        <v>38</v>
      </c>
      <c r="G11" s="14" t="s">
        <v>24</v>
      </c>
      <c r="H11" s="14" t="s">
        <v>26</v>
      </c>
      <c r="I11" s="14" t="s">
        <v>37</v>
      </c>
      <c r="J11" s="14" t="s">
        <v>37</v>
      </c>
      <c r="K11" s="14" t="s">
        <v>16</v>
      </c>
    </row>
    <row r="12" spans="1:11" hidden="1" x14ac:dyDescent="0.25">
      <c r="A12" s="14" t="s">
        <v>63</v>
      </c>
      <c r="B12" s="15">
        <v>42907.756597222222</v>
      </c>
      <c r="C12" s="14" t="s">
        <v>64</v>
      </c>
      <c r="D12" s="14" t="s">
        <v>14</v>
      </c>
      <c r="E12" s="14" t="s">
        <v>15</v>
      </c>
      <c r="F12" s="14" t="s">
        <v>12</v>
      </c>
      <c r="G12" s="14" t="s">
        <v>19</v>
      </c>
      <c r="H12" s="14" t="s">
        <v>34</v>
      </c>
      <c r="I12" s="14" t="s">
        <v>35</v>
      </c>
      <c r="J12" s="14" t="s">
        <v>35</v>
      </c>
      <c r="K12" s="14" t="s">
        <v>16</v>
      </c>
    </row>
    <row r="13" spans="1:11" hidden="1" x14ac:dyDescent="0.25">
      <c r="A13" s="14" t="s">
        <v>65</v>
      </c>
      <c r="B13" s="15">
        <v>42908.595578703702</v>
      </c>
      <c r="C13" s="14" t="s">
        <v>43</v>
      </c>
      <c r="D13" s="14" t="s">
        <v>14</v>
      </c>
      <c r="E13" s="14" t="s">
        <v>15</v>
      </c>
      <c r="F13" s="14" t="s">
        <v>38</v>
      </c>
      <c r="G13" s="14" t="s">
        <v>22</v>
      </c>
      <c r="H13" s="14" t="s">
        <v>36</v>
      </c>
      <c r="I13" s="14" t="s">
        <v>30</v>
      </c>
      <c r="J13" s="14" t="s">
        <v>33</v>
      </c>
      <c r="K13" s="14" t="s">
        <v>16</v>
      </c>
    </row>
    <row r="14" spans="1:11" hidden="1" x14ac:dyDescent="0.25">
      <c r="A14" s="14" t="s">
        <v>66</v>
      </c>
      <c r="B14" s="15">
        <v>42909.319236111114</v>
      </c>
      <c r="C14" s="14" t="s">
        <v>44</v>
      </c>
      <c r="D14" s="14" t="s">
        <v>14</v>
      </c>
      <c r="E14" s="14" t="s">
        <v>15</v>
      </c>
      <c r="F14" s="14" t="s">
        <v>38</v>
      </c>
      <c r="G14" s="14" t="s">
        <v>22</v>
      </c>
      <c r="H14" s="14" t="s">
        <v>23</v>
      </c>
      <c r="I14" s="14" t="s">
        <v>31</v>
      </c>
      <c r="J14" s="14" t="s">
        <v>31</v>
      </c>
      <c r="K14" s="14" t="s">
        <v>16</v>
      </c>
    </row>
    <row r="15" spans="1:11" hidden="1" x14ac:dyDescent="0.25">
      <c r="A15" s="14" t="s">
        <v>67</v>
      </c>
      <c r="B15" s="15">
        <v>42909.332569444443</v>
      </c>
      <c r="C15" s="14" t="s">
        <v>68</v>
      </c>
      <c r="D15" s="14" t="s">
        <v>14</v>
      </c>
      <c r="E15" s="14" t="s">
        <v>15</v>
      </c>
      <c r="F15" s="14" t="s">
        <v>12</v>
      </c>
      <c r="G15" s="14" t="s">
        <v>21</v>
      </c>
      <c r="H15" s="14" t="s">
        <v>32</v>
      </c>
      <c r="I15" s="14" t="s">
        <v>29</v>
      </c>
      <c r="J15" s="14" t="s">
        <v>29</v>
      </c>
      <c r="K15" s="14" t="s">
        <v>16</v>
      </c>
    </row>
    <row r="16" spans="1:11" hidden="1" x14ac:dyDescent="0.25">
      <c r="A16" s="14" t="s">
        <v>69</v>
      </c>
      <c r="B16" s="15">
        <v>42909.544236111113</v>
      </c>
      <c r="C16" s="14" t="s">
        <v>64</v>
      </c>
      <c r="D16" s="14" t="s">
        <v>14</v>
      </c>
      <c r="E16" s="14" t="s">
        <v>15</v>
      </c>
      <c r="F16" s="14" t="s">
        <v>38</v>
      </c>
      <c r="G16" s="14" t="s">
        <v>19</v>
      </c>
      <c r="H16" s="14" t="s">
        <v>34</v>
      </c>
      <c r="I16" s="14" t="s">
        <v>35</v>
      </c>
      <c r="J16" s="14" t="s">
        <v>35</v>
      </c>
      <c r="K16" s="14" t="s">
        <v>16</v>
      </c>
    </row>
    <row r="17" spans="1:11" hidden="1" x14ac:dyDescent="0.25">
      <c r="A17" s="14" t="s">
        <v>70</v>
      </c>
      <c r="B17" s="15">
        <v>42909.561990740738</v>
      </c>
      <c r="C17" s="14" t="s">
        <v>71</v>
      </c>
      <c r="D17" s="14" t="s">
        <v>14</v>
      </c>
      <c r="E17" s="14" t="s">
        <v>15</v>
      </c>
      <c r="F17" s="14" t="s">
        <v>12</v>
      </c>
      <c r="G17" s="14" t="s">
        <v>24</v>
      </c>
      <c r="H17" s="14" t="s">
        <v>32</v>
      </c>
      <c r="I17" s="14" t="s">
        <v>41</v>
      </c>
      <c r="J17" s="14" t="s">
        <v>41</v>
      </c>
      <c r="K17" s="14" t="s">
        <v>16</v>
      </c>
    </row>
    <row r="18" spans="1:11" hidden="1" x14ac:dyDescent="0.25">
      <c r="A18" s="14" t="s">
        <v>72</v>
      </c>
      <c r="B18" s="15">
        <v>42909.603935185187</v>
      </c>
      <c r="C18" s="14" t="s">
        <v>68</v>
      </c>
      <c r="D18" s="14" t="s">
        <v>14</v>
      </c>
      <c r="E18" s="14" t="s">
        <v>15</v>
      </c>
      <c r="F18" s="14" t="s">
        <v>38</v>
      </c>
      <c r="G18" s="14" t="s">
        <v>21</v>
      </c>
      <c r="H18" s="14" t="s">
        <v>26</v>
      </c>
      <c r="I18" s="14" t="s">
        <v>30</v>
      </c>
      <c r="J18" s="14" t="s">
        <v>29</v>
      </c>
      <c r="K18" s="14" t="s">
        <v>16</v>
      </c>
    </row>
    <row r="19" spans="1:11" x14ac:dyDescent="0.25">
      <c r="A19" s="14" t="s">
        <v>73</v>
      </c>
      <c r="B19" s="15">
        <v>42913.269895833335</v>
      </c>
      <c r="C19" s="14" t="s">
        <v>74</v>
      </c>
      <c r="D19" s="14" t="s">
        <v>17</v>
      </c>
      <c r="E19" s="14" t="s">
        <v>18</v>
      </c>
      <c r="F19" s="14" t="s">
        <v>38</v>
      </c>
      <c r="G19" s="14" t="s">
        <v>28</v>
      </c>
      <c r="H19" s="14" t="s">
        <v>20</v>
      </c>
      <c r="I19" s="14" t="s">
        <v>40</v>
      </c>
      <c r="J19" s="14" t="s">
        <v>40</v>
      </c>
      <c r="K19" s="14" t="s">
        <v>16</v>
      </c>
    </row>
    <row r="20" spans="1:11" x14ac:dyDescent="0.25">
      <c r="A20" s="14" t="s">
        <v>75</v>
      </c>
      <c r="B20" s="15">
        <v>42915.263981481483</v>
      </c>
      <c r="C20" s="14" t="s">
        <v>76</v>
      </c>
      <c r="D20" s="14" t="s">
        <v>17</v>
      </c>
      <c r="E20" s="14" t="s">
        <v>18</v>
      </c>
      <c r="F20" s="14" t="s">
        <v>38</v>
      </c>
      <c r="G20" s="14" t="s">
        <v>28</v>
      </c>
      <c r="H20" s="14" t="s">
        <v>20</v>
      </c>
      <c r="I20" s="14" t="s">
        <v>40</v>
      </c>
      <c r="J20" s="14" t="s">
        <v>40</v>
      </c>
      <c r="K20" s="14" t="s">
        <v>16</v>
      </c>
    </row>
    <row r="21" spans="1:11" x14ac:dyDescent="0.25">
      <c r="A21" s="14" t="s">
        <v>77</v>
      </c>
      <c r="B21" s="15">
        <v>42916.30673611111</v>
      </c>
      <c r="C21" s="14" t="s">
        <v>78</v>
      </c>
      <c r="D21" s="14" t="s">
        <v>17</v>
      </c>
      <c r="E21" s="14" t="s">
        <v>18</v>
      </c>
      <c r="F21" s="14" t="s">
        <v>79</v>
      </c>
      <c r="G21" s="14" t="s">
        <v>28</v>
      </c>
      <c r="H21" s="14" t="s">
        <v>25</v>
      </c>
      <c r="I21" s="14" t="s">
        <v>11</v>
      </c>
      <c r="J21" s="14" t="s">
        <v>40</v>
      </c>
      <c r="K21" s="14" t="s">
        <v>16</v>
      </c>
    </row>
    <row r="22" spans="1:11" hidden="1" x14ac:dyDescent="0.25">
      <c r="A22" s="14" t="s">
        <v>80</v>
      </c>
      <c r="B22" s="15">
        <v>42916.520532407405</v>
      </c>
      <c r="C22" s="14" t="s">
        <v>81</v>
      </c>
      <c r="D22" s="14" t="s">
        <v>14</v>
      </c>
      <c r="E22" s="14" t="s">
        <v>15</v>
      </c>
      <c r="F22" s="14" t="s">
        <v>38</v>
      </c>
      <c r="G22" s="14" t="s">
        <v>24</v>
      </c>
      <c r="H22" s="14" t="s">
        <v>26</v>
      </c>
      <c r="I22" s="14" t="s">
        <v>30</v>
      </c>
      <c r="J22" s="14" t="s">
        <v>30</v>
      </c>
      <c r="K22" s="14" t="s">
        <v>16</v>
      </c>
    </row>
  </sheetData>
  <autoFilter ref="A1:K22">
    <filterColumn colId="3">
      <filters>
        <filter val="Infrastructur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9" sqref="G9"/>
    </sheetView>
  </sheetViews>
  <sheetFormatPr defaultRowHeight="15" x14ac:dyDescent="0.25"/>
  <cols>
    <col min="1" max="1" width="10.7109375" bestFit="1" customWidth="1"/>
    <col min="2" max="2" width="18.28515625" bestFit="1" customWidth="1"/>
    <col min="3" max="3" width="39.85546875" customWidth="1"/>
    <col min="4" max="4" width="13.28515625" bestFit="1" customWidth="1"/>
    <col min="5" max="6" width="10.7109375" bestFit="1" customWidth="1"/>
    <col min="7" max="7" width="20.5703125" customWidth="1"/>
    <col min="8" max="8" width="23.42578125" customWidth="1"/>
    <col min="9" max="9" width="15.85546875" customWidth="1"/>
    <col min="10" max="10" width="15.7109375" customWidth="1"/>
    <col min="11" max="11" width="8" bestFit="1" customWidth="1"/>
  </cols>
  <sheetData>
    <row r="1" spans="1:1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1" x14ac:dyDescent="0.25">
      <c r="A2" s="14" t="s">
        <v>45</v>
      </c>
      <c r="B2" s="15">
        <v>42888.665532407409</v>
      </c>
      <c r="C2" s="14" t="s">
        <v>46</v>
      </c>
      <c r="D2" s="14" t="s">
        <v>17</v>
      </c>
      <c r="E2" s="14" t="s">
        <v>18</v>
      </c>
      <c r="F2" s="14" t="s">
        <v>38</v>
      </c>
      <c r="G2" s="14" t="s">
        <v>28</v>
      </c>
      <c r="H2" s="14" t="s">
        <v>20</v>
      </c>
      <c r="I2" s="14" t="s">
        <v>40</v>
      </c>
      <c r="J2" s="14" t="s">
        <v>40</v>
      </c>
      <c r="K2" s="14" t="s">
        <v>16</v>
      </c>
    </row>
    <row r="3" spans="1:11" x14ac:dyDescent="0.25">
      <c r="A3" s="14" t="s">
        <v>47</v>
      </c>
      <c r="B3" s="15">
        <v>42891.511701388888</v>
      </c>
      <c r="C3" s="14" t="s">
        <v>48</v>
      </c>
      <c r="D3" s="14" t="s">
        <v>17</v>
      </c>
      <c r="E3" s="14" t="s">
        <v>18</v>
      </c>
      <c r="F3" s="14" t="s">
        <v>12</v>
      </c>
      <c r="G3" s="14" t="s">
        <v>28</v>
      </c>
      <c r="H3" s="14" t="s">
        <v>20</v>
      </c>
      <c r="I3" s="14" t="s">
        <v>40</v>
      </c>
      <c r="J3" s="14" t="s">
        <v>40</v>
      </c>
      <c r="K3" s="14" t="s">
        <v>16</v>
      </c>
    </row>
    <row r="4" spans="1:11" x14ac:dyDescent="0.25">
      <c r="A4" s="14" t="s">
        <v>49</v>
      </c>
      <c r="B4" s="15">
        <v>42892.804305555554</v>
      </c>
      <c r="C4" s="14" t="s">
        <v>42</v>
      </c>
      <c r="D4" s="14" t="s">
        <v>17</v>
      </c>
      <c r="E4" s="14" t="s">
        <v>15</v>
      </c>
      <c r="F4" s="14" t="s">
        <v>38</v>
      </c>
      <c r="G4" s="14" t="s">
        <v>27</v>
      </c>
      <c r="H4" s="14" t="s">
        <v>26</v>
      </c>
      <c r="I4" s="14" t="s">
        <v>13</v>
      </c>
      <c r="J4" s="14" t="s">
        <v>39</v>
      </c>
      <c r="K4" s="14" t="s">
        <v>16</v>
      </c>
    </row>
    <row r="5" spans="1:11" x14ac:dyDescent="0.25">
      <c r="A5" s="14" t="s">
        <v>50</v>
      </c>
      <c r="B5" s="15">
        <v>42893.383101851854</v>
      </c>
      <c r="C5" s="14" t="s">
        <v>51</v>
      </c>
      <c r="D5" s="14" t="s">
        <v>17</v>
      </c>
      <c r="E5" s="14" t="s">
        <v>18</v>
      </c>
      <c r="F5" s="14" t="s">
        <v>12</v>
      </c>
      <c r="G5" s="14" t="s">
        <v>28</v>
      </c>
      <c r="H5" s="14" t="s">
        <v>25</v>
      </c>
      <c r="I5" s="14" t="s">
        <v>11</v>
      </c>
      <c r="J5" s="14" t="s">
        <v>40</v>
      </c>
      <c r="K5" s="14" t="s">
        <v>16</v>
      </c>
    </row>
    <row r="6" spans="1:11" x14ac:dyDescent="0.25">
      <c r="A6" s="14" t="s">
        <v>55</v>
      </c>
      <c r="B6" s="15">
        <v>42900.311076388891</v>
      </c>
      <c r="C6" s="14" t="s">
        <v>56</v>
      </c>
      <c r="D6" s="14" t="s">
        <v>17</v>
      </c>
      <c r="E6" s="14" t="s">
        <v>15</v>
      </c>
      <c r="F6" s="14" t="s">
        <v>12</v>
      </c>
      <c r="G6" s="14" t="s">
        <v>28</v>
      </c>
      <c r="H6" s="14" t="s">
        <v>20</v>
      </c>
      <c r="I6" s="14" t="s">
        <v>40</v>
      </c>
      <c r="J6" s="14" t="s">
        <v>40</v>
      </c>
      <c r="K6" s="14" t="s">
        <v>16</v>
      </c>
    </row>
    <row r="7" spans="1:11" x14ac:dyDescent="0.25">
      <c r="A7" s="14" t="s">
        <v>57</v>
      </c>
      <c r="B7" s="15">
        <v>42900.323703703703</v>
      </c>
      <c r="C7" s="14" t="s">
        <v>58</v>
      </c>
      <c r="D7" s="14" t="s">
        <v>17</v>
      </c>
      <c r="E7" s="14" t="s">
        <v>15</v>
      </c>
      <c r="F7" s="14" t="s">
        <v>38</v>
      </c>
      <c r="G7" s="14" t="s">
        <v>28</v>
      </c>
      <c r="H7" s="14" t="s">
        <v>20</v>
      </c>
      <c r="I7" s="14" t="s">
        <v>40</v>
      </c>
      <c r="J7" s="14" t="s">
        <v>40</v>
      </c>
      <c r="K7" s="14" t="s">
        <v>16</v>
      </c>
    </row>
    <row r="8" spans="1:11" x14ac:dyDescent="0.25">
      <c r="A8" s="14" t="s">
        <v>59</v>
      </c>
      <c r="B8" s="15">
        <v>42900.448136574072</v>
      </c>
      <c r="C8" s="14" t="s">
        <v>60</v>
      </c>
      <c r="D8" s="14" t="s">
        <v>17</v>
      </c>
      <c r="E8" s="14" t="s">
        <v>15</v>
      </c>
      <c r="F8" s="14" t="s">
        <v>38</v>
      </c>
      <c r="G8" s="14" t="s">
        <v>28</v>
      </c>
      <c r="H8" s="14" t="s">
        <v>20</v>
      </c>
      <c r="I8" s="14" t="s">
        <v>40</v>
      </c>
      <c r="J8" s="14" t="s">
        <v>40</v>
      </c>
      <c r="K8" s="14" t="s">
        <v>16</v>
      </c>
    </row>
    <row r="9" spans="1:11" x14ac:dyDescent="0.25">
      <c r="A9" s="14" t="s">
        <v>61</v>
      </c>
      <c r="B9" s="15">
        <v>42901.40016203704</v>
      </c>
      <c r="C9" s="14" t="s">
        <v>62</v>
      </c>
      <c r="D9" s="14" t="s">
        <v>17</v>
      </c>
      <c r="E9" s="14" t="s">
        <v>15</v>
      </c>
      <c r="F9" s="14" t="s">
        <v>38</v>
      </c>
      <c r="G9" s="14" t="s">
        <v>24</v>
      </c>
      <c r="H9" s="14" t="s">
        <v>26</v>
      </c>
      <c r="I9" s="14" t="s">
        <v>37</v>
      </c>
      <c r="J9" s="14" t="s">
        <v>37</v>
      </c>
      <c r="K9" s="14" t="s">
        <v>16</v>
      </c>
    </row>
    <row r="10" spans="1:11" x14ac:dyDescent="0.25">
      <c r="A10" s="14" t="s">
        <v>73</v>
      </c>
      <c r="B10" s="15">
        <v>42913.269895833335</v>
      </c>
      <c r="C10" s="14" t="s">
        <v>74</v>
      </c>
      <c r="D10" s="14" t="s">
        <v>17</v>
      </c>
      <c r="E10" s="14" t="s">
        <v>18</v>
      </c>
      <c r="F10" s="14" t="s">
        <v>38</v>
      </c>
      <c r="G10" s="14" t="s">
        <v>28</v>
      </c>
      <c r="H10" s="14" t="s">
        <v>20</v>
      </c>
      <c r="I10" s="14" t="s">
        <v>40</v>
      </c>
      <c r="J10" s="14" t="s">
        <v>40</v>
      </c>
      <c r="K10" s="14" t="s">
        <v>16</v>
      </c>
    </row>
    <row r="11" spans="1:11" x14ac:dyDescent="0.25">
      <c r="A11" s="14" t="s">
        <v>75</v>
      </c>
      <c r="B11" s="15">
        <v>42915.263981481483</v>
      </c>
      <c r="C11" s="14" t="s">
        <v>76</v>
      </c>
      <c r="D11" s="14" t="s">
        <v>17</v>
      </c>
      <c r="E11" s="14" t="s">
        <v>18</v>
      </c>
      <c r="F11" s="14" t="s">
        <v>38</v>
      </c>
      <c r="G11" s="14" t="s">
        <v>28</v>
      </c>
      <c r="H11" s="14" t="s">
        <v>20</v>
      </c>
      <c r="I11" s="14" t="s">
        <v>40</v>
      </c>
      <c r="J11" s="14" t="s">
        <v>40</v>
      </c>
      <c r="K11" s="14" t="s">
        <v>16</v>
      </c>
    </row>
    <row r="12" spans="1:11" x14ac:dyDescent="0.25">
      <c r="A12" s="14" t="s">
        <v>77</v>
      </c>
      <c r="B12" s="15">
        <v>42916.30673611111</v>
      </c>
      <c r="C12" s="14" t="s">
        <v>78</v>
      </c>
      <c r="D12" s="14" t="s">
        <v>17</v>
      </c>
      <c r="E12" s="14" t="s">
        <v>18</v>
      </c>
      <c r="F12" s="14" t="s">
        <v>79</v>
      </c>
      <c r="G12" s="14" t="s">
        <v>28</v>
      </c>
      <c r="H12" s="14" t="s">
        <v>25</v>
      </c>
      <c r="I12" s="14" t="s">
        <v>11</v>
      </c>
      <c r="J12" s="14" t="s">
        <v>40</v>
      </c>
      <c r="K12" s="1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1"/>
  <sheetViews>
    <sheetView workbookViewId="0">
      <selection activeCell="H26" sqref="H26"/>
    </sheetView>
  </sheetViews>
  <sheetFormatPr defaultRowHeight="15" x14ac:dyDescent="0.25"/>
  <cols>
    <col min="1" max="1" width="10.7109375" bestFit="1" customWidth="1"/>
    <col min="2" max="2" width="18.28515625" bestFit="1" customWidth="1"/>
    <col min="3" max="3" width="26" customWidth="1"/>
    <col min="4" max="4" width="11.140625" bestFit="1" customWidth="1"/>
    <col min="5" max="5" width="7.5703125" bestFit="1" customWidth="1"/>
    <col min="6" max="6" width="10.7109375" bestFit="1" customWidth="1"/>
    <col min="7" max="7" width="23" customWidth="1"/>
    <col min="8" max="8" width="26.42578125" bestFit="1" customWidth="1"/>
    <col min="9" max="10" width="19.85546875" bestFit="1" customWidth="1"/>
    <col min="11" max="11" width="8" bestFit="1" customWidth="1"/>
  </cols>
  <sheetData>
    <row r="1" spans="1:1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1" hidden="1" x14ac:dyDescent="0.25">
      <c r="A2" s="14" t="s">
        <v>52</v>
      </c>
      <c r="B2" s="15">
        <v>42893.610162037039</v>
      </c>
      <c r="C2" s="14" t="s">
        <v>53</v>
      </c>
      <c r="D2" s="14" t="s">
        <v>14</v>
      </c>
      <c r="E2" s="14" t="s">
        <v>15</v>
      </c>
      <c r="F2" s="14" t="s">
        <v>12</v>
      </c>
      <c r="G2" s="14" t="s">
        <v>24</v>
      </c>
      <c r="H2" s="14" t="s">
        <v>32</v>
      </c>
      <c r="I2" s="14" t="s">
        <v>29</v>
      </c>
      <c r="J2" s="14" t="s">
        <v>29</v>
      </c>
      <c r="K2" s="14" t="s">
        <v>16</v>
      </c>
    </row>
    <row r="3" spans="1:11" hidden="1" x14ac:dyDescent="0.25">
      <c r="A3" s="14" t="s">
        <v>54</v>
      </c>
      <c r="B3" s="15">
        <v>42895.578761574077</v>
      </c>
      <c r="C3" s="14" t="s">
        <v>53</v>
      </c>
      <c r="D3" s="14" t="s">
        <v>14</v>
      </c>
      <c r="E3" s="14" t="s">
        <v>15</v>
      </c>
      <c r="F3" s="14" t="s">
        <v>12</v>
      </c>
      <c r="G3" s="14" t="s">
        <v>24</v>
      </c>
      <c r="H3" s="14" t="s">
        <v>32</v>
      </c>
      <c r="I3" s="14" t="s">
        <v>29</v>
      </c>
      <c r="J3" s="14" t="s">
        <v>29</v>
      </c>
      <c r="K3" s="14" t="s">
        <v>16</v>
      </c>
    </row>
    <row r="4" spans="1:11" hidden="1" x14ac:dyDescent="0.25">
      <c r="A4" s="14" t="s">
        <v>63</v>
      </c>
      <c r="B4" s="15">
        <v>42907.756597222222</v>
      </c>
      <c r="C4" s="14" t="s">
        <v>64</v>
      </c>
      <c r="D4" s="14" t="s">
        <v>14</v>
      </c>
      <c r="E4" s="14" t="s">
        <v>15</v>
      </c>
      <c r="F4" s="14" t="s">
        <v>12</v>
      </c>
      <c r="G4" s="14" t="s">
        <v>19</v>
      </c>
      <c r="H4" s="14" t="s">
        <v>34</v>
      </c>
      <c r="I4" s="14" t="s">
        <v>35</v>
      </c>
      <c r="J4" s="14" t="s">
        <v>35</v>
      </c>
      <c r="K4" s="14" t="s">
        <v>16</v>
      </c>
    </row>
    <row r="5" spans="1:11" x14ac:dyDescent="0.25">
      <c r="A5" s="14" t="s">
        <v>65</v>
      </c>
      <c r="B5" s="15">
        <v>42908.595578703702</v>
      </c>
      <c r="C5" s="14" t="s">
        <v>43</v>
      </c>
      <c r="D5" s="14" t="s">
        <v>14</v>
      </c>
      <c r="E5" s="14" t="s">
        <v>15</v>
      </c>
      <c r="F5" s="14" t="s">
        <v>38</v>
      </c>
      <c r="G5" s="14" t="s">
        <v>22</v>
      </c>
      <c r="H5" s="14" t="s">
        <v>36</v>
      </c>
      <c r="I5" s="14" t="s">
        <v>30</v>
      </c>
      <c r="J5" s="14" t="s">
        <v>33</v>
      </c>
      <c r="K5" s="14" t="s">
        <v>16</v>
      </c>
    </row>
    <row r="6" spans="1:11" x14ac:dyDescent="0.25">
      <c r="A6" s="14" t="s">
        <v>66</v>
      </c>
      <c r="B6" s="15">
        <v>42909.319236111114</v>
      </c>
      <c r="C6" s="14" t="s">
        <v>44</v>
      </c>
      <c r="D6" s="14" t="s">
        <v>14</v>
      </c>
      <c r="E6" s="14" t="s">
        <v>15</v>
      </c>
      <c r="F6" s="14" t="s">
        <v>38</v>
      </c>
      <c r="G6" s="14" t="s">
        <v>22</v>
      </c>
      <c r="H6" s="14" t="s">
        <v>23</v>
      </c>
      <c r="I6" s="14" t="s">
        <v>31</v>
      </c>
      <c r="J6" s="14" t="s">
        <v>31</v>
      </c>
      <c r="K6" s="14" t="s">
        <v>16</v>
      </c>
    </row>
    <row r="7" spans="1:11" hidden="1" x14ac:dyDescent="0.25">
      <c r="A7" s="14" t="s">
        <v>67</v>
      </c>
      <c r="B7" s="15">
        <v>42909.332569444443</v>
      </c>
      <c r="C7" s="14" t="s">
        <v>68</v>
      </c>
      <c r="D7" s="14" t="s">
        <v>14</v>
      </c>
      <c r="E7" s="14" t="s">
        <v>15</v>
      </c>
      <c r="F7" s="14" t="s">
        <v>12</v>
      </c>
      <c r="G7" s="14" t="s">
        <v>21</v>
      </c>
      <c r="H7" s="14" t="s">
        <v>32</v>
      </c>
      <c r="I7" s="14" t="s">
        <v>29</v>
      </c>
      <c r="J7" s="14" t="s">
        <v>29</v>
      </c>
      <c r="K7" s="14" t="s">
        <v>16</v>
      </c>
    </row>
    <row r="8" spans="1:11" hidden="1" x14ac:dyDescent="0.25">
      <c r="A8" s="14" t="s">
        <v>69</v>
      </c>
      <c r="B8" s="15">
        <v>42909.544236111113</v>
      </c>
      <c r="C8" s="14" t="s">
        <v>64</v>
      </c>
      <c r="D8" s="14" t="s">
        <v>14</v>
      </c>
      <c r="E8" s="14" t="s">
        <v>15</v>
      </c>
      <c r="F8" s="14" t="s">
        <v>38</v>
      </c>
      <c r="G8" s="14" t="s">
        <v>19</v>
      </c>
      <c r="H8" s="14" t="s">
        <v>34</v>
      </c>
      <c r="I8" s="14" t="s">
        <v>35</v>
      </c>
      <c r="J8" s="14" t="s">
        <v>35</v>
      </c>
      <c r="K8" s="14" t="s">
        <v>16</v>
      </c>
    </row>
    <row r="9" spans="1:11" hidden="1" x14ac:dyDescent="0.25">
      <c r="A9" s="14" t="s">
        <v>70</v>
      </c>
      <c r="B9" s="15">
        <v>42909.561990740738</v>
      </c>
      <c r="C9" s="14" t="s">
        <v>71</v>
      </c>
      <c r="D9" s="14" t="s">
        <v>14</v>
      </c>
      <c r="E9" s="14" t="s">
        <v>15</v>
      </c>
      <c r="F9" s="14" t="s">
        <v>12</v>
      </c>
      <c r="G9" s="14" t="s">
        <v>24</v>
      </c>
      <c r="H9" s="14" t="s">
        <v>32</v>
      </c>
      <c r="I9" s="14" t="s">
        <v>41</v>
      </c>
      <c r="J9" s="14" t="s">
        <v>41</v>
      </c>
      <c r="K9" s="14" t="s">
        <v>16</v>
      </c>
    </row>
    <row r="10" spans="1:11" hidden="1" x14ac:dyDescent="0.25">
      <c r="A10" s="14" t="s">
        <v>72</v>
      </c>
      <c r="B10" s="15">
        <v>42909.603935185187</v>
      </c>
      <c r="C10" s="14" t="s">
        <v>68</v>
      </c>
      <c r="D10" s="14" t="s">
        <v>14</v>
      </c>
      <c r="E10" s="14" t="s">
        <v>15</v>
      </c>
      <c r="F10" s="14" t="s">
        <v>38</v>
      </c>
      <c r="G10" s="14" t="s">
        <v>21</v>
      </c>
      <c r="H10" s="14" t="s">
        <v>26</v>
      </c>
      <c r="I10" s="14" t="s">
        <v>30</v>
      </c>
      <c r="J10" s="14" t="s">
        <v>29</v>
      </c>
      <c r="K10" s="14" t="s">
        <v>16</v>
      </c>
    </row>
    <row r="11" spans="1:11" hidden="1" x14ac:dyDescent="0.25">
      <c r="A11" s="14" t="s">
        <v>80</v>
      </c>
      <c r="B11" s="15">
        <v>42916.520532407405</v>
      </c>
      <c r="C11" s="14" t="s">
        <v>81</v>
      </c>
      <c r="D11" s="14" t="s">
        <v>14</v>
      </c>
      <c r="E11" s="14" t="s">
        <v>15</v>
      </c>
      <c r="F11" s="14" t="s">
        <v>38</v>
      </c>
      <c r="G11" s="14" t="s">
        <v>24</v>
      </c>
      <c r="H11" s="14" t="s">
        <v>26</v>
      </c>
      <c r="I11" s="14" t="s">
        <v>30</v>
      </c>
      <c r="J11" s="14" t="s">
        <v>30</v>
      </c>
      <c r="K11" s="14" t="s">
        <v>16</v>
      </c>
    </row>
  </sheetData>
  <autoFilter ref="A1:K11">
    <filterColumn colId="6">
      <filters>
        <filter val="IN Hirecraf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I7" sqref="I7"/>
    </sheetView>
  </sheetViews>
  <sheetFormatPr defaultColWidth="17.85546875" defaultRowHeight="15" x14ac:dyDescent="0.25"/>
  <sheetData>
    <row r="1" spans="1:6" x14ac:dyDescent="0.25">
      <c r="A1" s="1" t="s">
        <v>82</v>
      </c>
      <c r="B1" s="2"/>
      <c r="C1" s="2"/>
      <c r="D1" s="2"/>
      <c r="E1" s="2"/>
      <c r="F1" s="3"/>
    </row>
    <row r="2" spans="1:6" x14ac:dyDescent="0.25">
      <c r="A2" s="4" t="s">
        <v>3</v>
      </c>
      <c r="B2" s="4"/>
      <c r="C2" s="4"/>
      <c r="D2" s="5" t="s">
        <v>5</v>
      </c>
      <c r="E2" s="6"/>
      <c r="F2" s="7"/>
    </row>
    <row r="3" spans="1:6" ht="25.5" x14ac:dyDescent="0.25">
      <c r="A3" s="4" t="s">
        <v>3</v>
      </c>
      <c r="B3" s="4" t="s">
        <v>6</v>
      </c>
      <c r="C3" s="4" t="s">
        <v>7</v>
      </c>
      <c r="D3" s="4" t="s">
        <v>12</v>
      </c>
      <c r="E3" s="4" t="s">
        <v>38</v>
      </c>
      <c r="F3" s="4" t="s">
        <v>83</v>
      </c>
    </row>
    <row r="4" spans="1:6" ht="25.5" x14ac:dyDescent="0.25">
      <c r="A4" s="8" t="s">
        <v>14</v>
      </c>
      <c r="B4" s="9" t="s">
        <v>21</v>
      </c>
      <c r="C4" s="9" t="s">
        <v>32</v>
      </c>
      <c r="D4" s="9">
        <v>1</v>
      </c>
      <c r="E4" s="9">
        <v>0</v>
      </c>
      <c r="F4" s="9">
        <f>SUM(D4:E4)</f>
        <v>1</v>
      </c>
    </row>
    <row r="5" spans="1:6" ht="38.25" x14ac:dyDescent="0.25">
      <c r="A5" s="10"/>
      <c r="B5" s="8" t="s">
        <v>84</v>
      </c>
      <c r="C5" s="9" t="s">
        <v>85</v>
      </c>
      <c r="D5" s="9">
        <v>0</v>
      </c>
      <c r="E5" s="9">
        <v>0</v>
      </c>
      <c r="F5" s="9">
        <f>SUM(D5:E5)</f>
        <v>0</v>
      </c>
    </row>
    <row r="6" spans="1:6" ht="38.25" x14ac:dyDescent="0.25">
      <c r="A6" s="10"/>
      <c r="B6" s="11"/>
      <c r="C6" s="9" t="s">
        <v>34</v>
      </c>
      <c r="D6" s="9">
        <v>0</v>
      </c>
      <c r="E6" s="9">
        <v>0</v>
      </c>
      <c r="F6" s="9">
        <f>D6+E6</f>
        <v>0</v>
      </c>
    </row>
    <row r="7" spans="1:6" ht="25.5" x14ac:dyDescent="0.25">
      <c r="A7" s="10"/>
      <c r="B7" s="9" t="s">
        <v>24</v>
      </c>
      <c r="C7" s="9" t="s">
        <v>32</v>
      </c>
      <c r="D7" s="9">
        <v>3</v>
      </c>
      <c r="E7" s="9">
        <v>0</v>
      </c>
      <c r="F7" s="9">
        <f>D7+E7</f>
        <v>3</v>
      </c>
    </row>
    <row r="8" spans="1:6" x14ac:dyDescent="0.25">
      <c r="A8" s="11"/>
      <c r="B8" s="9" t="s">
        <v>22</v>
      </c>
      <c r="C8" s="9" t="s">
        <v>23</v>
      </c>
      <c r="D8" s="9">
        <v>0</v>
      </c>
      <c r="E8" s="9">
        <v>1</v>
      </c>
      <c r="F8" s="9">
        <f>D8+E8</f>
        <v>1</v>
      </c>
    </row>
    <row r="9" spans="1:6" x14ac:dyDescent="0.25">
      <c r="A9" s="5" t="s">
        <v>86</v>
      </c>
      <c r="B9" s="6"/>
      <c r="C9" s="6"/>
      <c r="D9" s="6"/>
      <c r="E9" s="7"/>
      <c r="F9" s="4">
        <f>SUM(F4:F8)</f>
        <v>5</v>
      </c>
    </row>
    <row r="10" spans="1:6" x14ac:dyDescent="0.25">
      <c r="A10" s="8" t="s">
        <v>17</v>
      </c>
      <c r="B10" s="9" t="s">
        <v>28</v>
      </c>
      <c r="C10" s="9" t="s">
        <v>20</v>
      </c>
      <c r="D10" s="9">
        <v>2</v>
      </c>
      <c r="E10" s="9">
        <v>5</v>
      </c>
      <c r="F10" s="9">
        <f>E10+D10</f>
        <v>7</v>
      </c>
    </row>
    <row r="11" spans="1:6" ht="25.5" x14ac:dyDescent="0.25">
      <c r="A11" s="10"/>
      <c r="B11" s="9" t="s">
        <v>24</v>
      </c>
      <c r="C11" s="8" t="s">
        <v>87</v>
      </c>
      <c r="D11" s="9">
        <v>0</v>
      </c>
      <c r="E11" s="9">
        <v>1</v>
      </c>
      <c r="F11" s="9">
        <f>E11+D11</f>
        <v>1</v>
      </c>
    </row>
    <row r="12" spans="1:6" x14ac:dyDescent="0.25">
      <c r="A12" s="10"/>
      <c r="B12" s="9" t="s">
        <v>28</v>
      </c>
      <c r="C12" s="10"/>
      <c r="D12" s="9">
        <v>0</v>
      </c>
      <c r="E12" s="9">
        <v>0</v>
      </c>
      <c r="F12" s="9">
        <f>E12+D12</f>
        <v>0</v>
      </c>
    </row>
    <row r="13" spans="1:6" ht="38.25" x14ac:dyDescent="0.25">
      <c r="A13" s="11"/>
      <c r="B13" s="9" t="s">
        <v>88</v>
      </c>
      <c r="C13" s="11"/>
      <c r="D13" s="9">
        <v>0</v>
      </c>
      <c r="E13" s="9">
        <v>0</v>
      </c>
      <c r="F13" s="9">
        <f>E13+D13</f>
        <v>0</v>
      </c>
    </row>
    <row r="14" spans="1:6" x14ac:dyDescent="0.25">
      <c r="A14" s="5" t="s">
        <v>89</v>
      </c>
      <c r="B14" s="6"/>
      <c r="C14" s="6"/>
      <c r="D14" s="6"/>
      <c r="E14" s="7"/>
      <c r="F14" s="4">
        <f>SUM(F10:F13)</f>
        <v>8</v>
      </c>
    </row>
    <row r="15" spans="1:6" x14ac:dyDescent="0.25">
      <c r="A15" s="1" t="s">
        <v>83</v>
      </c>
      <c r="B15" s="2"/>
      <c r="C15" s="2"/>
      <c r="D15" s="2"/>
      <c r="E15" s="3"/>
      <c r="F15" s="12">
        <f>F9+F14</f>
        <v>13</v>
      </c>
    </row>
  </sheetData>
  <mergeCells count="9">
    <mergeCell ref="A14:E14"/>
    <mergeCell ref="A15:E15"/>
    <mergeCell ref="A1:F1"/>
    <mergeCell ref="D2:F2"/>
    <mergeCell ref="A4:A8"/>
    <mergeCell ref="B5:B6"/>
    <mergeCell ref="A9:E9"/>
    <mergeCell ref="A10:A13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Tickets</vt:lpstr>
      <vt:lpstr>Infra</vt:lpstr>
      <vt:lpstr>Application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Tanya Pradhan</cp:lastModifiedBy>
  <dcterms:created xsi:type="dcterms:W3CDTF">2017-07-05T13:37:02Z</dcterms:created>
  <dcterms:modified xsi:type="dcterms:W3CDTF">2017-07-06T10:33:36Z</dcterms:modified>
</cp:coreProperties>
</file>