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9135" activeTab="1"/>
  </bookViews>
  <sheets>
    <sheet name="Sheet1" sheetId="1" r:id="rId1"/>
    <sheet name="Sheet4" sheetId="4" r:id="rId2"/>
    <sheet name="Sheet2" sheetId="5" r:id="rId3"/>
  </sheets>
  <definedNames>
    <definedName name="_xlnm._FilterDatabase" localSheetId="0" hidden="1">Sheet1!$B$1:$B$77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8" i="4"/>
  <c r="K278"/>
  <c r="J278"/>
  <c r="G278"/>
  <c r="F278"/>
  <c r="F277"/>
  <c r="G277" s="1"/>
  <c r="O276"/>
  <c r="K276"/>
  <c r="J276"/>
  <c r="G276"/>
  <c r="F276"/>
  <c r="F275"/>
  <c r="G275" s="1"/>
  <c r="O274"/>
  <c r="K274"/>
  <c r="J274"/>
  <c r="G274"/>
  <c r="F274"/>
  <c r="F273"/>
  <c r="G273" s="1"/>
  <c r="F272"/>
  <c r="G272" s="1"/>
  <c r="O271"/>
  <c r="J271"/>
  <c r="K271" s="1"/>
  <c r="G271"/>
  <c r="F271"/>
  <c r="F270"/>
  <c r="G270" s="1"/>
  <c r="O269"/>
  <c r="K269"/>
  <c r="J269"/>
  <c r="F269"/>
  <c r="G269" s="1"/>
  <c r="F268"/>
  <c r="G268" s="1"/>
  <c r="F267"/>
  <c r="G267" s="1"/>
  <c r="N266"/>
  <c r="O266" s="1"/>
  <c r="K266"/>
  <c r="J266"/>
  <c r="F266"/>
  <c r="G266" s="1"/>
  <c r="G265"/>
  <c r="F265"/>
  <c r="O264"/>
  <c r="K264"/>
  <c r="F264"/>
  <c r="G264" s="1"/>
  <c r="G263"/>
  <c r="F263"/>
  <c r="F262"/>
  <c r="G262" s="1"/>
  <c r="O261"/>
  <c r="J261"/>
  <c r="K261" s="1"/>
  <c r="F261"/>
  <c r="G261" s="1"/>
  <c r="G260"/>
  <c r="F260"/>
  <c r="O259"/>
  <c r="K259"/>
  <c r="J259"/>
  <c r="F259"/>
  <c r="G259" s="1"/>
  <c r="O258"/>
  <c r="K258"/>
  <c r="G258"/>
  <c r="F258"/>
  <c r="F257"/>
  <c r="G257" s="1"/>
  <c r="O256"/>
  <c r="J256"/>
  <c r="K256" s="1"/>
  <c r="G256"/>
  <c r="F256"/>
  <c r="O255"/>
  <c r="J255"/>
  <c r="K255" s="1"/>
  <c r="G255"/>
  <c r="F255"/>
  <c r="O254"/>
  <c r="K254"/>
  <c r="J254"/>
  <c r="F254"/>
  <c r="G254" s="1"/>
  <c r="F253"/>
  <c r="G253" s="1"/>
  <c r="O252"/>
  <c r="K252"/>
  <c r="F252"/>
  <c r="G252" s="1"/>
  <c r="O251"/>
  <c r="K251"/>
  <c r="J251"/>
  <c r="F251"/>
  <c r="G251" s="1"/>
  <c r="F250"/>
  <c r="G250" s="1"/>
  <c r="F249"/>
  <c r="G249" s="1"/>
  <c r="F248"/>
  <c r="G248" s="1"/>
  <c r="N247"/>
  <c r="O247" s="1"/>
  <c r="K247"/>
  <c r="J247"/>
  <c r="F247"/>
  <c r="G247" s="1"/>
  <c r="F246"/>
  <c r="G246" s="1"/>
  <c r="F245"/>
  <c r="G245" s="1"/>
  <c r="F244"/>
  <c r="G244" s="1"/>
  <c r="G243"/>
  <c r="F243"/>
  <c r="F242"/>
  <c r="G242" s="1"/>
  <c r="G241"/>
  <c r="F241"/>
  <c r="J240"/>
  <c r="K240" s="1"/>
  <c r="G240"/>
  <c r="F240"/>
  <c r="F239"/>
  <c r="G239" s="1"/>
  <c r="F238"/>
  <c r="G238" s="1"/>
  <c r="G237"/>
  <c r="F237"/>
  <c r="F236"/>
  <c r="G236" s="1"/>
  <c r="O234"/>
  <c r="N234"/>
  <c r="J234"/>
  <c r="K234" s="1"/>
  <c r="G234"/>
  <c r="F234"/>
  <c r="N233"/>
  <c r="O233" s="1"/>
  <c r="K233"/>
  <c r="F233"/>
  <c r="G233" s="1"/>
  <c r="F235"/>
  <c r="G235" s="1"/>
  <c r="O232"/>
  <c r="K232"/>
  <c r="F232"/>
  <c r="G232" s="1"/>
  <c r="F231"/>
  <c r="G231" s="1"/>
  <c r="O230"/>
  <c r="J230"/>
  <c r="K230" s="1"/>
  <c r="F230"/>
  <c r="G230" s="1"/>
  <c r="F229"/>
  <c r="G229" s="1"/>
  <c r="F228"/>
  <c r="G228" s="1"/>
  <c r="O226"/>
  <c r="K226"/>
  <c r="F226"/>
  <c r="G226" s="1"/>
  <c r="F227"/>
  <c r="G227" s="1"/>
  <c r="F225"/>
  <c r="G225" s="1"/>
  <c r="O224"/>
  <c r="K224"/>
  <c r="F224"/>
  <c r="G224" s="1"/>
  <c r="G222"/>
  <c r="F222"/>
  <c r="O223"/>
  <c r="K223"/>
  <c r="F223"/>
  <c r="G223" s="1"/>
  <c r="N221"/>
  <c r="O221" s="1"/>
  <c r="J221"/>
  <c r="K221" s="1"/>
  <c r="F221"/>
  <c r="G221" s="1"/>
  <c r="O220"/>
  <c r="K220"/>
  <c r="F220"/>
  <c r="G220" s="1"/>
  <c r="N218"/>
  <c r="O218" s="1"/>
  <c r="J218"/>
  <c r="K218" s="1"/>
  <c r="F218"/>
  <c r="G218" s="1"/>
  <c r="O217"/>
  <c r="N217"/>
  <c r="K217"/>
  <c r="F217"/>
  <c r="G217" s="1"/>
  <c r="K216"/>
  <c r="J216"/>
  <c r="F216"/>
  <c r="G216" s="1"/>
  <c r="N215"/>
  <c r="O215" s="1"/>
  <c r="K215"/>
  <c r="J215"/>
  <c r="F215"/>
  <c r="G215" s="1"/>
  <c r="O214"/>
  <c r="J214"/>
  <c r="K214" s="1"/>
  <c r="F214"/>
  <c r="G214" s="1"/>
  <c r="J213"/>
  <c r="K213" s="1"/>
  <c r="F213"/>
  <c r="G213" s="1"/>
  <c r="O211"/>
  <c r="K211"/>
  <c r="F211"/>
  <c r="G211" s="1"/>
  <c r="N209"/>
  <c r="O209" s="1"/>
  <c r="J209"/>
  <c r="K209" s="1"/>
  <c r="F209"/>
  <c r="G209" s="1"/>
  <c r="O208"/>
  <c r="J208"/>
  <c r="K208" s="1"/>
  <c r="F208"/>
  <c r="G208" s="1"/>
  <c r="O210"/>
  <c r="K210"/>
  <c r="F210"/>
  <c r="G210" s="1"/>
  <c r="N212"/>
  <c r="O212" s="1"/>
  <c r="J212"/>
  <c r="K212" s="1"/>
  <c r="F212"/>
  <c r="G212" s="1"/>
  <c r="N186"/>
  <c r="O186" s="1"/>
  <c r="J186"/>
  <c r="K186" s="1"/>
  <c r="F186"/>
  <c r="G186" s="1"/>
  <c r="N196"/>
  <c r="O196" s="1"/>
  <c r="J196"/>
  <c r="K196" s="1"/>
  <c r="F196"/>
  <c r="G196" s="1"/>
  <c r="N205"/>
  <c r="O205" s="1"/>
  <c r="J205"/>
  <c r="K205" s="1"/>
  <c r="F205"/>
  <c r="G205" s="1"/>
  <c r="N207"/>
  <c r="O207" s="1"/>
  <c r="J207"/>
  <c r="K207" s="1"/>
  <c r="F207"/>
  <c r="G207" s="1"/>
  <c r="F204"/>
  <c r="G204" s="1"/>
  <c r="O204"/>
  <c r="N206"/>
  <c r="O206" s="1"/>
  <c r="J206"/>
  <c r="K206" s="1"/>
  <c r="F206"/>
  <c r="G206" s="1"/>
  <c r="N203"/>
  <c r="O203" s="1"/>
  <c r="F203"/>
  <c r="G203" s="1"/>
  <c r="N202"/>
  <c r="O202" s="1"/>
  <c r="J202"/>
  <c r="K202" s="1"/>
  <c r="F202"/>
  <c r="G202" s="1"/>
  <c r="N201"/>
  <c r="O201" s="1"/>
  <c r="J201"/>
  <c r="K201" s="1"/>
  <c r="F201"/>
  <c r="G201" s="1"/>
  <c r="N200"/>
  <c r="O200" s="1"/>
  <c r="J200"/>
  <c r="K200" s="1"/>
  <c r="F200"/>
  <c r="G200" s="1"/>
  <c r="N199"/>
  <c r="O199" s="1"/>
  <c r="J199"/>
  <c r="K199" s="1"/>
  <c r="F199"/>
  <c r="G199" s="1"/>
  <c r="N198"/>
  <c r="O198" s="1"/>
  <c r="J198"/>
  <c r="K198" s="1"/>
  <c r="F198"/>
  <c r="G198" s="1"/>
  <c r="O197"/>
  <c r="J197"/>
  <c r="K197" s="1"/>
  <c r="F197"/>
  <c r="G197" s="1"/>
  <c r="O195"/>
  <c r="J195"/>
  <c r="K195" s="1"/>
  <c r="F195"/>
  <c r="G195" s="1"/>
  <c r="N194"/>
  <c r="O194" s="1"/>
  <c r="J194"/>
  <c r="K194" s="1"/>
  <c r="F194"/>
  <c r="G194" s="1"/>
  <c r="N193"/>
  <c r="O193" s="1"/>
  <c r="J193"/>
  <c r="K193" s="1"/>
  <c r="F193"/>
  <c r="G193" s="1"/>
  <c r="N192"/>
  <c r="O192" s="1"/>
  <c r="J192"/>
  <c r="K192" s="1"/>
  <c r="F192"/>
  <c r="G192" s="1"/>
  <c r="N191"/>
  <c r="O191" s="1"/>
  <c r="J191"/>
  <c r="K191" s="1"/>
  <c r="F191"/>
  <c r="G191" s="1"/>
  <c r="N190"/>
  <c r="O190" s="1"/>
  <c r="J190"/>
  <c r="K190" s="1"/>
  <c r="F190"/>
  <c r="G190" s="1"/>
  <c r="I117"/>
  <c r="J117" s="1"/>
  <c r="K117" s="1"/>
  <c r="F35"/>
  <c r="G35" s="1"/>
  <c r="O135"/>
  <c r="J135"/>
  <c r="K135" s="1"/>
  <c r="F135"/>
  <c r="G135" s="1"/>
  <c r="N187"/>
  <c r="O187" s="1"/>
  <c r="J187"/>
  <c r="K187" s="1"/>
  <c r="F187"/>
  <c r="G187" s="1"/>
  <c r="N134"/>
  <c r="O134" s="1"/>
  <c r="J134"/>
  <c r="K134" s="1"/>
  <c r="F134"/>
  <c r="G134" s="1"/>
  <c r="F133"/>
  <c r="G133" s="1"/>
  <c r="N132"/>
  <c r="O132" s="1"/>
  <c r="J132"/>
  <c r="K132" s="1"/>
  <c r="F132"/>
  <c r="G132" s="1"/>
  <c r="J181"/>
  <c r="K181" s="1"/>
  <c r="J189"/>
  <c r="K189" s="1"/>
  <c r="F153"/>
  <c r="G153" s="1"/>
  <c r="N153"/>
  <c r="O153" s="1"/>
  <c r="J153"/>
  <c r="K153" s="1"/>
  <c r="J163"/>
  <c r="K163" s="1"/>
  <c r="J188"/>
  <c r="K188" s="1"/>
  <c r="I148"/>
  <c r="F128"/>
  <c r="G128" s="1"/>
  <c r="F126"/>
  <c r="G126" s="1"/>
  <c r="F129"/>
  <c r="G129" s="1"/>
  <c r="F87"/>
  <c r="G87" s="1"/>
  <c r="F36"/>
  <c r="G36" s="1"/>
  <c r="E20"/>
  <c r="N131"/>
  <c r="O131" s="1"/>
  <c r="J131"/>
  <c r="K131" s="1"/>
  <c r="F131"/>
  <c r="G131" s="1"/>
  <c r="N130"/>
  <c r="O130" s="1"/>
  <c r="J130"/>
  <c r="K130" s="1"/>
  <c r="F130"/>
  <c r="G130" s="1"/>
  <c r="N129"/>
  <c r="O129" s="1"/>
  <c r="J129"/>
  <c r="K129" s="1"/>
  <c r="N182"/>
  <c r="O182" s="1"/>
  <c r="J182"/>
  <c r="K182" s="1"/>
  <c r="F182"/>
  <c r="G182" s="1"/>
  <c r="N127"/>
  <c r="O127" s="1"/>
  <c r="J127"/>
  <c r="K127" s="1"/>
  <c r="F127"/>
  <c r="G127" s="1"/>
  <c r="F118"/>
  <c r="G118" s="1"/>
  <c r="F112"/>
  <c r="G112" s="1"/>
  <c r="N180"/>
  <c r="O180" s="1"/>
  <c r="J180"/>
  <c r="K180" s="1"/>
  <c r="F180"/>
  <c r="G180" s="1"/>
  <c r="N125"/>
  <c r="O125" s="1"/>
  <c r="J125"/>
  <c r="K125" s="1"/>
  <c r="F125"/>
  <c r="G125" s="1"/>
  <c r="N124"/>
  <c r="O124" s="1"/>
  <c r="J124"/>
  <c r="K124" s="1"/>
  <c r="F124"/>
  <c r="G124" s="1"/>
  <c r="N123"/>
  <c r="O123" s="1"/>
  <c r="J123"/>
  <c r="K123" s="1"/>
  <c r="F123"/>
  <c r="G123" s="1"/>
  <c r="N121"/>
  <c r="O121" s="1"/>
  <c r="J121"/>
  <c r="K121" s="1"/>
  <c r="F121"/>
  <c r="G121" s="1"/>
  <c r="N122"/>
  <c r="O122" s="1"/>
  <c r="J122"/>
  <c r="K122" s="1"/>
  <c r="F122"/>
  <c r="G122" s="1"/>
  <c r="N120"/>
  <c r="O120" s="1"/>
  <c r="J120"/>
  <c r="K120" s="1"/>
  <c r="F120"/>
  <c r="G120" s="1"/>
  <c r="N119"/>
  <c r="O119" s="1"/>
  <c r="J119"/>
  <c r="K119" s="1"/>
  <c r="F119"/>
  <c r="G119" s="1"/>
  <c r="N11"/>
  <c r="O11" s="1"/>
  <c r="J11"/>
  <c r="K11" s="1"/>
  <c r="F11"/>
  <c r="G11" s="1"/>
  <c r="N117"/>
  <c r="O117" s="1"/>
  <c r="F117"/>
  <c r="G117" s="1"/>
  <c r="N115"/>
  <c r="O115" s="1"/>
  <c r="J115"/>
  <c r="K115" s="1"/>
  <c r="F115"/>
  <c r="G115" s="1"/>
  <c r="N33"/>
  <c r="O33" s="1"/>
  <c r="J33"/>
  <c r="K33" s="1"/>
  <c r="F33"/>
  <c r="G33" s="1"/>
  <c r="N113"/>
  <c r="O113" s="1"/>
  <c r="J113"/>
  <c r="K113" s="1"/>
  <c r="F113"/>
  <c r="G113" s="1"/>
  <c r="N179"/>
  <c r="O179" s="1"/>
  <c r="J179"/>
  <c r="K179" s="1"/>
  <c r="F179"/>
  <c r="G179" s="1"/>
  <c r="F111"/>
  <c r="G111" s="1"/>
  <c r="N178"/>
  <c r="O178" s="1"/>
  <c r="J178"/>
  <c r="K178" s="1"/>
  <c r="F178"/>
  <c r="G178" s="1"/>
  <c r="N177"/>
  <c r="O177" s="1"/>
  <c r="J177"/>
  <c r="K177" s="1"/>
  <c r="F177"/>
  <c r="G177" s="1"/>
  <c r="N110"/>
  <c r="O110" s="1"/>
  <c r="J110"/>
  <c r="K110" s="1"/>
  <c r="F110"/>
  <c r="G110" s="1"/>
  <c r="N176"/>
  <c r="O176" s="1"/>
  <c r="J176"/>
  <c r="K176" s="1"/>
  <c r="F176"/>
  <c r="G176" s="1"/>
  <c r="N175"/>
  <c r="O175" s="1"/>
  <c r="J175"/>
  <c r="K175" s="1"/>
  <c r="F175"/>
  <c r="G175" s="1"/>
  <c r="N174"/>
  <c r="O174" s="1"/>
  <c r="J174"/>
  <c r="K174" s="1"/>
  <c r="F174"/>
  <c r="G174" s="1"/>
  <c r="N109"/>
  <c r="O109" s="1"/>
  <c r="J109"/>
  <c r="K109" s="1"/>
  <c r="F109"/>
  <c r="G109" s="1"/>
  <c r="N108"/>
  <c r="O108" s="1"/>
  <c r="J108"/>
  <c r="K108" s="1"/>
  <c r="F108"/>
  <c r="G108" s="1"/>
  <c r="N173"/>
  <c r="O173" s="1"/>
  <c r="J173"/>
  <c r="K173" s="1"/>
  <c r="F173"/>
  <c r="G173" s="1"/>
  <c r="N107"/>
  <c r="O107" s="1"/>
  <c r="J107"/>
  <c r="K107" s="1"/>
  <c r="F107"/>
  <c r="G107" s="1"/>
  <c r="F101"/>
  <c r="G101" s="1"/>
  <c r="F93"/>
  <c r="G93" s="1"/>
  <c r="N170"/>
  <c r="O170" s="1"/>
  <c r="J170"/>
  <c r="K170" s="1"/>
  <c r="F170"/>
  <c r="G170" s="1"/>
  <c r="N169"/>
  <c r="O169" s="1"/>
  <c r="J169"/>
  <c r="K169" s="1"/>
  <c r="F169"/>
  <c r="G169" s="1"/>
  <c r="N100"/>
  <c r="O100" s="1"/>
  <c r="J100"/>
  <c r="K100" s="1"/>
  <c r="F100"/>
  <c r="G100" s="1"/>
  <c r="N99"/>
  <c r="O99" s="1"/>
  <c r="J99"/>
  <c r="K99" s="1"/>
  <c r="F99"/>
  <c r="G99" s="1"/>
  <c r="N98"/>
  <c r="O98" s="1"/>
  <c r="J98"/>
  <c r="K98" s="1"/>
  <c r="F98"/>
  <c r="G98" s="1"/>
  <c r="N9"/>
  <c r="O9" s="1"/>
  <c r="J9"/>
  <c r="K9" s="1"/>
  <c r="F9"/>
  <c r="G9" s="1"/>
  <c r="N10"/>
  <c r="O10" s="1"/>
  <c r="J10"/>
  <c r="K10" s="1"/>
  <c r="F10"/>
  <c r="G10" s="1"/>
  <c r="N97"/>
  <c r="O97" s="1"/>
  <c r="J97"/>
  <c r="K97" s="1"/>
  <c r="F97"/>
  <c r="G97" s="1"/>
  <c r="N172"/>
  <c r="O172" s="1"/>
  <c r="J172"/>
  <c r="K172" s="1"/>
  <c r="F172"/>
  <c r="G172" s="1"/>
  <c r="N171"/>
  <c r="O171" s="1"/>
  <c r="J171"/>
  <c r="K171" s="1"/>
  <c r="F171"/>
  <c r="G171" s="1"/>
  <c r="N106"/>
  <c r="O106" s="1"/>
  <c r="J106"/>
  <c r="K106" s="1"/>
  <c r="F106"/>
  <c r="G106" s="1"/>
  <c r="N105"/>
  <c r="O105" s="1"/>
  <c r="J105"/>
  <c r="K105" s="1"/>
  <c r="F105"/>
  <c r="G105" s="1"/>
  <c r="J104"/>
  <c r="K104" s="1"/>
  <c r="F104"/>
  <c r="G104" s="1"/>
  <c r="N103"/>
  <c r="O103" s="1"/>
  <c r="J103"/>
  <c r="K103" s="1"/>
  <c r="F103"/>
  <c r="G103" s="1"/>
  <c r="I162"/>
  <c r="I183" s="1"/>
  <c r="J81"/>
  <c r="K81" s="1"/>
  <c r="F92"/>
  <c r="G92" s="1"/>
  <c r="F91"/>
  <c r="G91" s="1"/>
  <c r="F63"/>
  <c r="N89"/>
  <c r="O89" s="1"/>
  <c r="J89"/>
  <c r="K89" s="1"/>
  <c r="F89"/>
  <c r="G89" s="1"/>
  <c r="F86"/>
  <c r="G86" s="1"/>
  <c r="F82"/>
  <c r="G82" s="1"/>
  <c r="F81"/>
  <c r="G81" s="1"/>
  <c r="F79"/>
  <c r="G79" s="1"/>
  <c r="F80"/>
  <c r="G80" s="1"/>
  <c r="J80"/>
  <c r="K80" s="1"/>
  <c r="N80"/>
  <c r="O80" s="1"/>
  <c r="F75"/>
  <c r="G75" s="1"/>
  <c r="F72"/>
  <c r="G72" s="1"/>
  <c r="F67"/>
  <c r="G67" s="1"/>
  <c r="F65"/>
  <c r="G65" s="1"/>
  <c r="F64"/>
  <c r="G64" s="1"/>
  <c r="F62"/>
  <c r="G62" s="1"/>
  <c r="F61"/>
  <c r="G61" s="1"/>
  <c r="F60"/>
  <c r="G60" s="1"/>
  <c r="F59"/>
  <c r="G59" s="1"/>
  <c r="F57"/>
  <c r="G57" s="1"/>
  <c r="F54"/>
  <c r="G54" s="1"/>
  <c r="F52"/>
  <c r="G52" s="1"/>
  <c r="N38"/>
  <c r="O38" s="1"/>
  <c r="J38"/>
  <c r="K38" s="1"/>
  <c r="F38"/>
  <c r="G38" s="1"/>
  <c r="F45"/>
  <c r="G45" s="1"/>
  <c r="F47"/>
  <c r="G47" s="1"/>
  <c r="F41"/>
  <c r="G41" s="1"/>
  <c r="F39"/>
  <c r="G39" s="1"/>
  <c r="F37"/>
  <c r="G37" s="1"/>
  <c r="N26"/>
  <c r="O26" s="1"/>
  <c r="J26"/>
  <c r="K26" s="1"/>
  <c r="F26"/>
  <c r="G26" s="1"/>
  <c r="F28"/>
  <c r="G28" s="1"/>
  <c r="N23"/>
  <c r="O23" s="1"/>
  <c r="J23"/>
  <c r="K23" s="1"/>
  <c r="F23"/>
  <c r="G23" s="1"/>
  <c r="N22"/>
  <c r="O22" s="1"/>
  <c r="J22"/>
  <c r="K22" s="1"/>
  <c r="F22"/>
  <c r="G22" s="1"/>
  <c r="F19"/>
  <c r="G19" s="1"/>
  <c r="F14"/>
  <c r="G14" s="1"/>
  <c r="F12"/>
  <c r="G12" s="1"/>
  <c r="F15"/>
  <c r="G15" s="1"/>
  <c r="N3"/>
  <c r="O3" s="1"/>
  <c r="N4"/>
  <c r="O4" s="1"/>
  <c r="N5"/>
  <c r="O5" s="1"/>
  <c r="N6"/>
  <c r="O6" s="1"/>
  <c r="N7"/>
  <c r="O7" s="1"/>
  <c r="N13"/>
  <c r="O13" s="1"/>
  <c r="N15"/>
  <c r="O15" s="1"/>
  <c r="N16"/>
  <c r="O16" s="1"/>
  <c r="N17"/>
  <c r="O17" s="1"/>
  <c r="N18"/>
  <c r="O18" s="1"/>
  <c r="N21"/>
  <c r="O21" s="1"/>
  <c r="N25"/>
  <c r="O25" s="1"/>
  <c r="N27"/>
  <c r="O27" s="1"/>
  <c r="O29"/>
  <c r="N31"/>
  <c r="O31" s="1"/>
  <c r="N32"/>
  <c r="O32" s="1"/>
  <c r="N40"/>
  <c r="O40" s="1"/>
  <c r="N42"/>
  <c r="O42" s="1"/>
  <c r="N43"/>
  <c r="O43" s="1"/>
  <c r="N44"/>
  <c r="O44" s="1"/>
  <c r="N46"/>
  <c r="O46" s="1"/>
  <c r="N49"/>
  <c r="O49" s="1"/>
  <c r="N50"/>
  <c r="O50" s="1"/>
  <c r="N51"/>
  <c r="O51" s="1"/>
  <c r="N54"/>
  <c r="O54" s="1"/>
  <c r="N53"/>
  <c r="O53" s="1"/>
  <c r="N55"/>
  <c r="O55" s="1"/>
  <c r="N56"/>
  <c r="O56" s="1"/>
  <c r="N58"/>
  <c r="O58" s="1"/>
  <c r="N66"/>
  <c r="O66" s="1"/>
  <c r="O68"/>
  <c r="N70"/>
  <c r="O70" s="1"/>
  <c r="N71"/>
  <c r="O71" s="1"/>
  <c r="N73"/>
  <c r="O73" s="1"/>
  <c r="N74"/>
  <c r="O74" s="1"/>
  <c r="N76"/>
  <c r="O76" s="1"/>
  <c r="N77"/>
  <c r="O77" s="1"/>
  <c r="N78"/>
  <c r="O78" s="1"/>
  <c r="O83"/>
  <c r="N84"/>
  <c r="O84" s="1"/>
  <c r="N85"/>
  <c r="O85" s="1"/>
  <c r="N87"/>
  <c r="O87" s="1"/>
  <c r="N94"/>
  <c r="O94" s="1"/>
  <c r="N95"/>
  <c r="O95" s="1"/>
  <c r="N96"/>
  <c r="O96" s="1"/>
  <c r="N88"/>
  <c r="O88" s="1"/>
  <c r="N136"/>
  <c r="O136" s="1"/>
  <c r="N137"/>
  <c r="O137" s="1"/>
  <c r="N138"/>
  <c r="O138" s="1"/>
  <c r="N139"/>
  <c r="O139" s="1"/>
  <c r="N141"/>
  <c r="O141" s="1"/>
  <c r="N142"/>
  <c r="O142" s="1"/>
  <c r="N143"/>
  <c r="O143" s="1"/>
  <c r="N144"/>
  <c r="O144" s="1"/>
  <c r="N145"/>
  <c r="O145" s="1"/>
  <c r="N146"/>
  <c r="O146" s="1"/>
  <c r="N147"/>
  <c r="O147" s="1"/>
  <c r="N150"/>
  <c r="O150" s="1"/>
  <c r="N151"/>
  <c r="O151" s="1"/>
  <c r="N152"/>
  <c r="O152" s="1"/>
  <c r="N155"/>
  <c r="O155" s="1"/>
  <c r="N156"/>
  <c r="O156" s="1"/>
  <c r="N157"/>
  <c r="O157" s="1"/>
  <c r="N158"/>
  <c r="O158" s="1"/>
  <c r="N159"/>
  <c r="O159" s="1"/>
  <c r="N160"/>
  <c r="O160" s="1"/>
  <c r="N164"/>
  <c r="O164" s="1"/>
  <c r="N165"/>
  <c r="O165" s="1"/>
  <c r="N166"/>
  <c r="O166" s="1"/>
  <c r="N167"/>
  <c r="O167" s="1"/>
  <c r="N168"/>
  <c r="O168" s="1"/>
  <c r="J3"/>
  <c r="K3" s="1"/>
  <c r="J4"/>
  <c r="K4" s="1"/>
  <c r="J5"/>
  <c r="K5" s="1"/>
  <c r="J6"/>
  <c r="K6" s="1"/>
  <c r="J7"/>
  <c r="K7" s="1"/>
  <c r="J13"/>
  <c r="K13" s="1"/>
  <c r="J15"/>
  <c r="K15" s="1"/>
  <c r="J16"/>
  <c r="K16" s="1"/>
  <c r="J17"/>
  <c r="K17" s="1"/>
  <c r="J18"/>
  <c r="K18" s="1"/>
  <c r="J21"/>
  <c r="K21" s="1"/>
  <c r="J25"/>
  <c r="K25" s="1"/>
  <c r="J27"/>
  <c r="K27" s="1"/>
  <c r="J29"/>
  <c r="K29" s="1"/>
  <c r="J31"/>
  <c r="K31" s="1"/>
  <c r="J32"/>
  <c r="K32" s="1"/>
  <c r="J40"/>
  <c r="K40" s="1"/>
  <c r="J42"/>
  <c r="K42" s="1"/>
  <c r="J43"/>
  <c r="K43" s="1"/>
  <c r="J44"/>
  <c r="K44" s="1"/>
  <c r="J46"/>
  <c r="K46" s="1"/>
  <c r="J49"/>
  <c r="K49" s="1"/>
  <c r="J50"/>
  <c r="K50" s="1"/>
  <c r="J51"/>
  <c r="K51" s="1"/>
  <c r="J54"/>
  <c r="K54" s="1"/>
  <c r="J53"/>
  <c r="K53" s="1"/>
  <c r="J55"/>
  <c r="K55" s="1"/>
  <c r="J56"/>
  <c r="K56" s="1"/>
  <c r="J58"/>
  <c r="K58" s="1"/>
  <c r="J66"/>
  <c r="K66" s="1"/>
  <c r="J68"/>
  <c r="K68" s="1"/>
  <c r="J70"/>
  <c r="K70" s="1"/>
  <c r="J71"/>
  <c r="K71" s="1"/>
  <c r="J73"/>
  <c r="K73" s="1"/>
  <c r="J74"/>
  <c r="K74" s="1"/>
  <c r="J76"/>
  <c r="K76" s="1"/>
  <c r="J77"/>
  <c r="K77" s="1"/>
  <c r="J78"/>
  <c r="K78" s="1"/>
  <c r="J83"/>
  <c r="K83" s="1"/>
  <c r="J84"/>
  <c r="K84" s="1"/>
  <c r="J85"/>
  <c r="K85" s="1"/>
  <c r="J87"/>
  <c r="K87" s="1"/>
  <c r="J94"/>
  <c r="K94" s="1"/>
  <c r="J95"/>
  <c r="K95" s="1"/>
  <c r="J96"/>
  <c r="K96" s="1"/>
  <c r="J88"/>
  <c r="K88" s="1"/>
  <c r="J136"/>
  <c r="K136" s="1"/>
  <c r="J137"/>
  <c r="K137" s="1"/>
  <c r="J138"/>
  <c r="K138" s="1"/>
  <c r="J139"/>
  <c r="K139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50"/>
  <c r="K150" s="1"/>
  <c r="J151"/>
  <c r="K151" s="1"/>
  <c r="J152"/>
  <c r="K152" s="1"/>
  <c r="J155"/>
  <c r="K155" s="1"/>
  <c r="J156"/>
  <c r="K156" s="1"/>
  <c r="J157"/>
  <c r="K157" s="1"/>
  <c r="J158"/>
  <c r="K158" s="1"/>
  <c r="J159"/>
  <c r="K159" s="1"/>
  <c r="J160"/>
  <c r="K160" s="1"/>
  <c r="J164"/>
  <c r="K164" s="1"/>
  <c r="J165"/>
  <c r="K165" s="1"/>
  <c r="J166"/>
  <c r="K166" s="1"/>
  <c r="J167"/>
  <c r="K167" s="1"/>
  <c r="J168"/>
  <c r="K168" s="1"/>
  <c r="N2"/>
  <c r="O2" s="1"/>
  <c r="J2"/>
  <c r="K2" s="1"/>
  <c r="F3"/>
  <c r="G3" s="1"/>
  <c r="F4"/>
  <c r="G4" s="1"/>
  <c r="F5"/>
  <c r="G5" s="1"/>
  <c r="F6"/>
  <c r="G6" s="1"/>
  <c r="F7"/>
  <c r="G7" s="1"/>
  <c r="F13"/>
  <c r="G13" s="1"/>
  <c r="F16"/>
  <c r="G16" s="1"/>
  <c r="F17"/>
  <c r="G17" s="1"/>
  <c r="F18"/>
  <c r="G18" s="1"/>
  <c r="F21"/>
  <c r="G21" s="1"/>
  <c r="F25"/>
  <c r="G25" s="1"/>
  <c r="F27"/>
  <c r="G27" s="1"/>
  <c r="F29"/>
  <c r="G29" s="1"/>
  <c r="F31"/>
  <c r="G31" s="1"/>
  <c r="F32"/>
  <c r="G32" s="1"/>
  <c r="F40"/>
  <c r="G40" s="1"/>
  <c r="F42"/>
  <c r="G42" s="1"/>
  <c r="F43"/>
  <c r="F44"/>
  <c r="G44" s="1"/>
  <c r="F46"/>
  <c r="G46" s="1"/>
  <c r="F49"/>
  <c r="G49" s="1"/>
  <c r="F50"/>
  <c r="G50" s="1"/>
  <c r="F51"/>
  <c r="G51" s="1"/>
  <c r="F53"/>
  <c r="G53" s="1"/>
  <c r="F55"/>
  <c r="G55" s="1"/>
  <c r="F56"/>
  <c r="G56" s="1"/>
  <c r="F58"/>
  <c r="G58" s="1"/>
  <c r="F66"/>
  <c r="G66" s="1"/>
  <c r="F68"/>
  <c r="G68" s="1"/>
  <c r="F70"/>
  <c r="G70" s="1"/>
  <c r="F71"/>
  <c r="G71" s="1"/>
  <c r="F73"/>
  <c r="G73" s="1"/>
  <c r="F74"/>
  <c r="G74" s="1"/>
  <c r="F76"/>
  <c r="G76" s="1"/>
  <c r="F77"/>
  <c r="G77" s="1"/>
  <c r="F78"/>
  <c r="G78" s="1"/>
  <c r="F83"/>
  <c r="G83" s="1"/>
  <c r="F84"/>
  <c r="G84" s="1"/>
  <c r="F85"/>
  <c r="G85" s="1"/>
  <c r="F94"/>
  <c r="G94" s="1"/>
  <c r="F95"/>
  <c r="G95" s="1"/>
  <c r="F96"/>
  <c r="G96" s="1"/>
  <c r="F88"/>
  <c r="G88" s="1"/>
  <c r="F136"/>
  <c r="G136" s="1"/>
  <c r="F137"/>
  <c r="G137" s="1"/>
  <c r="F138"/>
  <c r="G138" s="1"/>
  <c r="F139"/>
  <c r="G139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50"/>
  <c r="G150" s="1"/>
  <c r="F151"/>
  <c r="G151" s="1"/>
  <c r="F152"/>
  <c r="G152" s="1"/>
  <c r="F155"/>
  <c r="G155" s="1"/>
  <c r="F156"/>
  <c r="G156" s="1"/>
  <c r="F157"/>
  <c r="G157" s="1"/>
  <c r="F158"/>
  <c r="G158" s="1"/>
  <c r="F159"/>
  <c r="G159" s="1"/>
  <c r="F160"/>
  <c r="G160" s="1"/>
  <c r="F164"/>
  <c r="G164" s="1"/>
  <c r="F165"/>
  <c r="G165" s="1"/>
  <c r="F166"/>
  <c r="G166" s="1"/>
  <c r="F167"/>
  <c r="G167" s="1"/>
  <c r="F168"/>
  <c r="G168" s="1"/>
  <c r="F2"/>
  <c r="G2" s="1"/>
  <c r="E24" l="1"/>
  <c r="O140"/>
  <c r="O149"/>
  <c r="O154" s="1"/>
  <c r="N140"/>
  <c r="N149" s="1"/>
  <c r="K162"/>
  <c r="K183" s="1"/>
  <c r="K148"/>
  <c r="J148"/>
  <c r="J162" s="1"/>
  <c r="J183" s="1"/>
  <c r="G63"/>
  <c r="G43"/>
  <c r="E8" l="1"/>
  <c r="E90" s="1"/>
  <c r="E102" s="1"/>
  <c r="E114" s="1"/>
  <c r="E30"/>
  <c r="N154"/>
  <c r="N161" s="1"/>
  <c r="O161"/>
  <c r="E184" l="1"/>
  <c r="E185" s="1"/>
  <c r="E116"/>
  <c r="E34"/>
  <c r="G20"/>
  <c r="G24" s="1"/>
  <c r="F20"/>
  <c r="E48" l="1"/>
  <c r="E69" s="1"/>
  <c r="F24"/>
  <c r="F30" s="1"/>
  <c r="F8"/>
  <c r="F90" s="1"/>
  <c r="F102" s="1"/>
  <c r="F114" s="1"/>
  <c r="G30"/>
  <c r="G8" l="1"/>
  <c r="G90" s="1"/>
  <c r="G102" s="1"/>
  <c r="G114" s="1"/>
  <c r="G184" l="1"/>
  <c r="G34" s="1"/>
  <c r="G185" l="1"/>
  <c r="G48"/>
  <c r="G69" s="1"/>
  <c r="F184"/>
  <c r="F185" s="1"/>
  <c r="F34"/>
  <c r="F48"/>
  <c r="F69"/>
</calcChain>
</file>

<file path=xl/sharedStrings.xml><?xml version="1.0" encoding="utf-8"?>
<sst xmlns="http://schemas.openxmlformats.org/spreadsheetml/2006/main" count="1399" uniqueCount="339">
  <si>
    <t>From</t>
  </si>
  <si>
    <t>To</t>
  </si>
  <si>
    <t>Amount</t>
  </si>
  <si>
    <t>Transfer Date</t>
  </si>
  <si>
    <t>Sanjiv Jadhav</t>
  </si>
  <si>
    <t>Shraddha Jadhav</t>
  </si>
  <si>
    <t>NA</t>
  </si>
  <si>
    <t>Cheque</t>
  </si>
  <si>
    <t>Return Amount</t>
  </si>
  <si>
    <t>TDS</t>
  </si>
  <si>
    <t>Balance</t>
  </si>
  <si>
    <t>salary</t>
  </si>
  <si>
    <t>repay</t>
  </si>
  <si>
    <t>A Kedari Alka</t>
  </si>
  <si>
    <t>A Vaishali Raut</t>
  </si>
  <si>
    <t>A Dasa Renuka</t>
  </si>
  <si>
    <t>50000+40000</t>
  </si>
  <si>
    <t>A Sangeeta Shinde</t>
  </si>
  <si>
    <t>A Kavita Kshirsagar</t>
  </si>
  <si>
    <t>Baburao Shinde</t>
  </si>
  <si>
    <t>B Tushar Kate</t>
  </si>
  <si>
    <t>DATE</t>
  </si>
  <si>
    <t>NAME</t>
  </si>
  <si>
    <t>CATEGORY</t>
  </si>
  <si>
    <t>DOCTOR 1</t>
  </si>
  <si>
    <t>DOCTOR 2</t>
  </si>
  <si>
    <t>DOCTOR 3</t>
  </si>
  <si>
    <t>Satav Rupali Dnyaneshwar Anand</t>
  </si>
  <si>
    <t>FTND</t>
  </si>
  <si>
    <t>Sachin Patil</t>
  </si>
  <si>
    <t>Satav Shital Ganesh Bapusaheb</t>
  </si>
  <si>
    <t>Vishal</t>
  </si>
  <si>
    <t>Joshi chaitrali Nitin Bhirulal</t>
  </si>
  <si>
    <t>Dhayarkar Ashwini Ajit Suresh</t>
  </si>
  <si>
    <t>Waghmare Madhuri Sandipan Anandrao</t>
  </si>
  <si>
    <t>Gaikwad Vaishali Pravin  Sadashiv</t>
  </si>
  <si>
    <t>Phadke Pooja Mangesh Shivaji</t>
  </si>
  <si>
    <t>Guthalkar Monini Amol Dnyaneshwar</t>
  </si>
  <si>
    <t>Vishavkarma Mamta Mukesh Surendra</t>
  </si>
  <si>
    <t>Gavade Anita Sunil Sayappa</t>
  </si>
  <si>
    <t>Pabbun Ruchi Himanshu nirmalkumar</t>
  </si>
  <si>
    <t>Chougule Manisha Ranjit Tanaji</t>
  </si>
  <si>
    <t>Palwade Parvati Balaji Uttam</t>
  </si>
  <si>
    <t>Kamble Priyanka Pramod Jagannath</t>
  </si>
  <si>
    <t>More Yogita Dipak Dattba</t>
  </si>
  <si>
    <t>Sharma Munni Rajesh Surendra</t>
  </si>
  <si>
    <t>Sayyed Neha Javed Sadikpatel</t>
  </si>
  <si>
    <t>Survase Urmila Balasaheb Nanasaheb</t>
  </si>
  <si>
    <t>Shinde Monika Avinash Fakad</t>
  </si>
  <si>
    <t>Khandve Archana Samadhan Dashrath</t>
  </si>
  <si>
    <t>More Namrata Pranav Vitthal</t>
  </si>
  <si>
    <t>Sapkal Sarika Vijay Sugriv</t>
  </si>
  <si>
    <t>Ingale Swati Bhushan Diliprao</t>
  </si>
  <si>
    <t>Wanjale Swapnali Sagar Nandkumar</t>
  </si>
  <si>
    <t>Londhe Pallavi Suhas Suresh</t>
  </si>
  <si>
    <t>Gothi kajal Pragnesh  Rameshbhai</t>
  </si>
  <si>
    <t>LSCS-SA</t>
  </si>
  <si>
    <t>Ghorpade</t>
  </si>
  <si>
    <t>Shinde P</t>
  </si>
  <si>
    <t>Shinde S</t>
  </si>
  <si>
    <t>Pasalkar Swati Pradip Laxman</t>
  </si>
  <si>
    <t>Jadhav D.B,</t>
  </si>
  <si>
    <t>Varpe</t>
  </si>
  <si>
    <t>Rathod</t>
  </si>
  <si>
    <t>Gawade Varsha Yogesh Balasaheb</t>
  </si>
  <si>
    <t>Jadhav Uday</t>
  </si>
  <si>
    <t>Darekar Poonam Manesh Tulshram</t>
  </si>
  <si>
    <t>Ingale</t>
  </si>
  <si>
    <t>Maske Sonali Manoj Vasant</t>
  </si>
  <si>
    <t>Ghargine Ashwini Ashok dinkar</t>
  </si>
  <si>
    <t>Shinde Anita Kiran Kalidas</t>
  </si>
  <si>
    <t>Khetre</t>
  </si>
  <si>
    <t>Dhole Reshma Hemant Dattatraya</t>
  </si>
  <si>
    <t>Bhandare Pooja  Sharad Ankush</t>
  </si>
  <si>
    <t>Shinde Sonali Kaluram  Sopan</t>
  </si>
  <si>
    <t>Abhay</t>
  </si>
  <si>
    <t>Walke Jyoti Pravin Ganpat</t>
  </si>
  <si>
    <t>Ghule Swapnanjali Mahesh Anant</t>
  </si>
  <si>
    <t>Mhalaskar Malti Ajit Dadabhao</t>
  </si>
  <si>
    <t>Choudhari Snehal Rahul  Maruti</t>
  </si>
  <si>
    <t>Mandan(Karal) Priya Yogesh Anantram</t>
  </si>
  <si>
    <t>Zurunge Archana Rahul Ashok</t>
  </si>
  <si>
    <t>Deshmukh Sarika Nilesh Kashinath</t>
  </si>
  <si>
    <t>Zurunge Snehal Ganesh</t>
  </si>
  <si>
    <t>D&amp;C-GA</t>
  </si>
  <si>
    <t>Jadhav Mrunalini Jayshankar</t>
  </si>
  <si>
    <t xml:space="preserve">Jagadale Reshma Ganesh </t>
  </si>
  <si>
    <t xml:space="preserve">Shaikh Shama Anwar </t>
  </si>
  <si>
    <t>Thite Nita Swapnil</t>
  </si>
  <si>
    <t>Kamble Sonali Balaji</t>
  </si>
  <si>
    <t>Choudhari Sarika Suryakant</t>
  </si>
  <si>
    <t>Khandekar Poonam Dada</t>
  </si>
  <si>
    <t>Sarde Shraddha Saiprasad</t>
  </si>
  <si>
    <t>Rajguru Ankita Yogesh</t>
  </si>
  <si>
    <t xml:space="preserve">Adak Suvarna Vijay </t>
  </si>
  <si>
    <t>Chavan Monika Yuvaraj</t>
  </si>
  <si>
    <t>Singh Komal Rajeshamarnath</t>
  </si>
  <si>
    <t>Shaikh Nilofer Kasim</t>
  </si>
  <si>
    <t>Gurav Trishala Kishor</t>
  </si>
  <si>
    <t>Zurunge Dipali Harshal</t>
  </si>
  <si>
    <t>Veer Jyoti Atul</t>
  </si>
  <si>
    <t>Jagtap Shamal Appa</t>
  </si>
  <si>
    <t>Parhad Shraddha Sanjay</t>
  </si>
  <si>
    <t>LAP-cyst excission</t>
  </si>
  <si>
    <t>Nagargoje Meena Vaijinath</t>
  </si>
  <si>
    <t>Os-tightening</t>
  </si>
  <si>
    <t>Walke Sarika Shivaji</t>
  </si>
  <si>
    <t>Londhe Seema Pradeep</t>
  </si>
  <si>
    <t>Shelke Savita Dilip</t>
  </si>
  <si>
    <t>Tambe Shalu Ramhari</t>
  </si>
  <si>
    <t>Bhorde Nita Somanth</t>
  </si>
  <si>
    <t>Dhru kirankumari rajeshkumar</t>
  </si>
  <si>
    <t>Thosar Mayuri Rahul</t>
  </si>
  <si>
    <t>Kohale Shubhangi Krunal</t>
  </si>
  <si>
    <t>Wabale Sagar Gajanan</t>
  </si>
  <si>
    <t>Rawalekar Asha Dhanaji</t>
  </si>
  <si>
    <t>Dudhane Geeta Popat</t>
  </si>
  <si>
    <t>Hargude Sujata Narayan</t>
  </si>
  <si>
    <t>TL</t>
  </si>
  <si>
    <t>A Nitin</t>
  </si>
  <si>
    <t>A Durga</t>
  </si>
  <si>
    <t>B1 Leela Kate</t>
  </si>
  <si>
    <t>B2 Yashwant Kate</t>
  </si>
  <si>
    <t>B3 Neeta Deshmukh</t>
  </si>
  <si>
    <t>B4 Deepak Deshmukh</t>
  </si>
  <si>
    <t>B5 Sujata Gore</t>
  </si>
  <si>
    <t>A1 Kadam Savita</t>
  </si>
  <si>
    <t>A2 Ganga Wadmare</t>
  </si>
  <si>
    <t>A3 Daya Rooptakke</t>
  </si>
  <si>
    <t>A4 Geeta Bhaskar</t>
  </si>
  <si>
    <t>D1 PAID</t>
  </si>
  <si>
    <t>D2 PAID</t>
  </si>
  <si>
    <t>D3 PAID</t>
  </si>
  <si>
    <t>D2</t>
  </si>
  <si>
    <t>D1</t>
  </si>
  <si>
    <t>D3</t>
  </si>
  <si>
    <t>D1 TDS</t>
  </si>
  <si>
    <t>D2 TDS</t>
  </si>
  <si>
    <t>D3 TDS</t>
  </si>
  <si>
    <t>abhang swati bharat</t>
  </si>
  <si>
    <t>mtp</t>
  </si>
  <si>
    <t xml:space="preserve">birajdar basamma </t>
  </si>
  <si>
    <t>chavan sonnal swapnnil</t>
  </si>
  <si>
    <t>Navle Savita Dilp</t>
  </si>
  <si>
    <t>Sable Supriya</t>
  </si>
  <si>
    <t>online</t>
  </si>
  <si>
    <t>cash</t>
  </si>
  <si>
    <t>waghole</t>
  </si>
  <si>
    <t>kotwal</t>
  </si>
  <si>
    <t>Kangune Sharddha</t>
  </si>
  <si>
    <t>Phadtare Sujata</t>
  </si>
  <si>
    <t>Bhujbal kshada</t>
  </si>
  <si>
    <t>Sasane Pooja</t>
  </si>
  <si>
    <t>Yadav Sangita</t>
  </si>
  <si>
    <t>Taru Swati</t>
  </si>
  <si>
    <t>Padwal Shaila</t>
  </si>
  <si>
    <t>Gurave Surekha</t>
  </si>
  <si>
    <t>Kakade Pooja</t>
  </si>
  <si>
    <t>Jadhav Smita</t>
  </si>
  <si>
    <t>Darekar Reshma</t>
  </si>
  <si>
    <t>Singh Neetudevi</t>
  </si>
  <si>
    <t>Nikam Harshada</t>
  </si>
  <si>
    <t>Khandve Dipali</t>
  </si>
  <si>
    <t>Lande Snehal</t>
  </si>
  <si>
    <t>Modhave Ashwini</t>
  </si>
  <si>
    <t>Gawade Shbhana</t>
  </si>
  <si>
    <t>Phuge Varsha</t>
  </si>
  <si>
    <t>Sarudkar Pooja</t>
  </si>
  <si>
    <t>Kshirsagar Shraddha</t>
  </si>
  <si>
    <t>Satav Sonali</t>
  </si>
  <si>
    <t>Bodke Sonali</t>
  </si>
  <si>
    <t>More Priyanka</t>
  </si>
  <si>
    <t>Jagtap Priyanka</t>
  </si>
  <si>
    <t>Pawar Shubhangi</t>
  </si>
  <si>
    <t>D&amp;C-GA-polyp</t>
  </si>
  <si>
    <t>Munjawade Sangita</t>
  </si>
  <si>
    <t>Lalge Vaishali</t>
  </si>
  <si>
    <t>Dane Sunita</t>
  </si>
  <si>
    <t>Thorave Roshani</t>
  </si>
  <si>
    <t>Gaikwad Sonali</t>
  </si>
  <si>
    <t>Manisha gawade</t>
  </si>
  <si>
    <t>Borkar Harshada</t>
  </si>
  <si>
    <t>Dangar Dipali</t>
  </si>
  <si>
    <t>Dude Meena</t>
  </si>
  <si>
    <t>Parhad Smita</t>
  </si>
  <si>
    <t>Kendre Aishwarya</t>
  </si>
  <si>
    <t>Hargude Priyanka</t>
  </si>
  <si>
    <t>Patel Ankita</t>
  </si>
  <si>
    <t>Dhumal Pramila</t>
  </si>
  <si>
    <t>Thorat Varsha</t>
  </si>
  <si>
    <t>Sharma Richa</t>
  </si>
  <si>
    <t>pimpale nilam</t>
  </si>
  <si>
    <t>Pathare Malti</t>
  </si>
  <si>
    <t>mtp 2018/02</t>
  </si>
  <si>
    <t>Sasane Kiran</t>
  </si>
  <si>
    <t>Bhole Sujata</t>
  </si>
  <si>
    <t>Shivale Monali</t>
  </si>
  <si>
    <t xml:space="preserve"> 2018/03</t>
  </si>
  <si>
    <t>MTP-GA</t>
  </si>
  <si>
    <t>109131  U</t>
  </si>
  <si>
    <t>109142  V</t>
  </si>
  <si>
    <t>109149  U</t>
  </si>
  <si>
    <t xml:space="preserve">  DATE</t>
  </si>
  <si>
    <t xml:space="preserve">        CHEQUE NO.</t>
  </si>
  <si>
    <t>CHEQUE ISSUED TO</t>
  </si>
  <si>
    <t>AMOUNT OF CHEQUE</t>
  </si>
  <si>
    <t>ACCOUNT HOLDER</t>
  </si>
  <si>
    <t>Jain sargical</t>
  </si>
  <si>
    <t>Dr. Sanjiv Jadhav</t>
  </si>
  <si>
    <t>Kale Pharma</t>
  </si>
  <si>
    <t>Millennium pharma</t>
  </si>
  <si>
    <t>Vaccinate</t>
  </si>
  <si>
    <t>Milan Drug</t>
  </si>
  <si>
    <t>Pasco weste</t>
  </si>
  <si>
    <t>Cancel</t>
  </si>
  <si>
    <t>Dr. Deepak Ladda</t>
  </si>
  <si>
    <t>Dr. Ghorpade</t>
  </si>
  <si>
    <t xml:space="preserve">Pasco </t>
  </si>
  <si>
    <t>Amit Medical</t>
  </si>
  <si>
    <t>Dr.Shinde Santosh</t>
  </si>
  <si>
    <t>Dr. Varpe</t>
  </si>
  <si>
    <t>Dr. Uday Jadhav</t>
  </si>
  <si>
    <t>Dr. Khetre Ravindra</t>
  </si>
  <si>
    <t>Sanket Emterprises</t>
  </si>
  <si>
    <t>Car insurans</t>
  </si>
  <si>
    <t>Sukhakarta Dustubeters</t>
  </si>
  <si>
    <t>Jai ganesh fire (pmc)</t>
  </si>
  <si>
    <t>VCKDA</t>
  </si>
  <si>
    <t>Dr. D. B. Jadhav</t>
  </si>
  <si>
    <t>Dr. Shraddha Jadhav</t>
  </si>
  <si>
    <t>Health care</t>
  </si>
  <si>
    <t>Lokmat</t>
  </si>
  <si>
    <t>Rohit vaishali</t>
  </si>
  <si>
    <t>Dwarka HIV</t>
  </si>
  <si>
    <t>Dr. Vishalbuva Gosavi</t>
  </si>
  <si>
    <t>M. M. Pharma</t>
  </si>
  <si>
    <t>Swapnil</t>
  </si>
  <si>
    <t>Primus</t>
  </si>
  <si>
    <t>Dwarka  x com</t>
  </si>
  <si>
    <t>Bharti Vidya Peth</t>
  </si>
  <si>
    <t>Unde rent</t>
  </si>
  <si>
    <t xml:space="preserve">Laxmi </t>
  </si>
  <si>
    <t>Dwarka</t>
  </si>
  <si>
    <t>Anpat Ashwini</t>
  </si>
  <si>
    <t>Gohel Kavita</t>
  </si>
  <si>
    <t>Ansari Sajida</t>
  </si>
  <si>
    <t>Khadke Amita</t>
  </si>
  <si>
    <t>Pillay Raageshwari</t>
  </si>
  <si>
    <t>Zurunge Reshma</t>
  </si>
  <si>
    <t>Kahane Sujata</t>
  </si>
  <si>
    <t>Kale Sonali</t>
  </si>
  <si>
    <t>Hargude Pallavi</t>
  </si>
  <si>
    <t>Dendge Nilam</t>
  </si>
  <si>
    <t>Padwal Dipali</t>
  </si>
  <si>
    <t>Gaikwad Swati</t>
  </si>
  <si>
    <t>Sawant Pooja</t>
  </si>
  <si>
    <t>Patil S.</t>
  </si>
  <si>
    <t>Dhumal Supriya</t>
  </si>
  <si>
    <t>2018/12</t>
  </si>
  <si>
    <t>2018/11</t>
  </si>
  <si>
    <t>26/1/2018</t>
  </si>
  <si>
    <t>2018/6</t>
  </si>
  <si>
    <t>2018/2</t>
  </si>
  <si>
    <t>Choudhari</t>
  </si>
  <si>
    <t>Awhale Sonali</t>
  </si>
  <si>
    <t>Jadhav Sonali</t>
  </si>
  <si>
    <t>D&amp;C-GA(DUB)</t>
  </si>
  <si>
    <t>Awhale Pradnya</t>
  </si>
  <si>
    <t>Shinde Dipali</t>
  </si>
  <si>
    <t>2018/17</t>
  </si>
  <si>
    <t>Lep-copy</t>
  </si>
  <si>
    <t>Yadav Vrushali</t>
  </si>
  <si>
    <t>Satale</t>
  </si>
  <si>
    <t>Bhujbal Sonal</t>
  </si>
  <si>
    <t>Dahiphale Kavita</t>
  </si>
  <si>
    <t>Doke Sonali</t>
  </si>
  <si>
    <t>Rawalekar Sagita</t>
  </si>
  <si>
    <t>Sawant Archana</t>
  </si>
  <si>
    <t>Mungusakr Sonali</t>
  </si>
  <si>
    <t>Shinde Vanita</t>
  </si>
  <si>
    <t>2018/20</t>
  </si>
  <si>
    <t>Modak Poonam</t>
  </si>
  <si>
    <t>Shewale Pooja</t>
  </si>
  <si>
    <t>2018/21</t>
  </si>
  <si>
    <t>2018/23</t>
  </si>
  <si>
    <t>Phadtare Rupali</t>
  </si>
  <si>
    <t>Shete Swati</t>
  </si>
  <si>
    <t>2018/24</t>
  </si>
  <si>
    <t>Gaikwad Shital</t>
  </si>
  <si>
    <t>Kamthe Komal</t>
  </si>
  <si>
    <t>2018/25</t>
  </si>
  <si>
    <t>Khedkar Ashwini</t>
  </si>
  <si>
    <t>Kothari Shraddha</t>
  </si>
  <si>
    <t>Gaikwad Minal</t>
  </si>
  <si>
    <t>2018/26</t>
  </si>
  <si>
    <t>2018/29</t>
  </si>
  <si>
    <t>Nimbalkar Nilam</t>
  </si>
  <si>
    <t>Borkar Seema</t>
  </si>
  <si>
    <t>Walke Rutuja</t>
  </si>
  <si>
    <t>2018/30</t>
  </si>
  <si>
    <t>2018/31</t>
  </si>
  <si>
    <t>2018/32</t>
  </si>
  <si>
    <t>Shivale Ashwini</t>
  </si>
  <si>
    <t>chatravanshi sumankumari chhatravali</t>
  </si>
  <si>
    <t>Gaikwad</t>
  </si>
  <si>
    <t>Dhangar Dipali</t>
  </si>
  <si>
    <t>2018/33</t>
  </si>
  <si>
    <t>2018/34</t>
  </si>
  <si>
    <t>Tripathi Pallavi</t>
  </si>
  <si>
    <t xml:space="preserve">Bhojane Pritam </t>
  </si>
  <si>
    <t>Dhumal  Ashwini</t>
  </si>
  <si>
    <t>2018/35</t>
  </si>
  <si>
    <t>More Kavita</t>
  </si>
  <si>
    <t>Ghodekar Kadambari</t>
  </si>
  <si>
    <t>2018/38</t>
  </si>
  <si>
    <t>Hole Vidya</t>
  </si>
  <si>
    <t>Musale Seema</t>
  </si>
  <si>
    <t>Tambe Bhagyashree</t>
  </si>
  <si>
    <t>Singh Priyankakumari</t>
  </si>
  <si>
    <t>2018/39</t>
  </si>
  <si>
    <t>Patil Sayali</t>
  </si>
  <si>
    <t>Potdar Indrayani</t>
  </si>
  <si>
    <t>Nichare Parvati</t>
  </si>
  <si>
    <t>Vagare Divya</t>
  </si>
  <si>
    <t>Isave Pallavi</t>
  </si>
  <si>
    <t>2018/40</t>
  </si>
  <si>
    <t>Bhandare Sarita</t>
  </si>
  <si>
    <t>Barde Aruna</t>
  </si>
  <si>
    <t>Chore Nilam</t>
  </si>
  <si>
    <t>Gojarte Kastura</t>
  </si>
  <si>
    <t>Ubale Manjiri</t>
  </si>
  <si>
    <t>Ahwale Rupali</t>
  </si>
  <si>
    <t>Patil Madam</t>
  </si>
  <si>
    <t>2018/43</t>
  </si>
  <si>
    <t>Bhagat Ujwala</t>
  </si>
  <si>
    <t>Lep-ectopic</t>
  </si>
  <si>
    <t>kanade</t>
  </si>
  <si>
    <t>Jagtap Mugdha</t>
  </si>
  <si>
    <t>Mule Dnyaneshwari</t>
  </si>
</sst>
</file>

<file path=xl/styles.xml><?xml version="1.0" encoding="utf-8"?>
<styleSheet xmlns="http://schemas.openxmlformats.org/spreadsheetml/2006/main">
  <numFmts count="2">
    <numFmt numFmtId="164" formatCode="[$-14009]dd\ mmmm\ yyyy;@"/>
    <numFmt numFmtId="165" formatCode="[$-409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1" fillId="2" borderId="0" xfId="0" applyNumberFormat="1" applyFont="1" applyFill="1"/>
    <xf numFmtId="164" fontId="0" fillId="0" borderId="0" xfId="0" applyNumberFormat="1"/>
    <xf numFmtId="165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165" fontId="3" fillId="0" borderId="0" xfId="0" applyNumberFormat="1" applyFont="1"/>
    <xf numFmtId="0" fontId="0" fillId="4" borderId="0" xfId="0" applyFill="1"/>
    <xf numFmtId="0" fontId="0" fillId="4" borderId="0" xfId="0" applyFill="1" applyAlignment="1">
      <alignment horizontal="left"/>
    </xf>
    <xf numFmtId="164" fontId="0" fillId="4" borderId="0" xfId="0" applyNumberFormat="1" applyFill="1"/>
    <xf numFmtId="1" fontId="0" fillId="4" borderId="0" xfId="0" applyNumberFormat="1" applyFill="1"/>
    <xf numFmtId="0" fontId="0" fillId="4" borderId="0" xfId="0" applyNumberForma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1" fontId="0" fillId="5" borderId="0" xfId="0" applyNumberFormat="1" applyFill="1"/>
    <xf numFmtId="0" fontId="0" fillId="5" borderId="0" xfId="0" applyNumberFormat="1" applyFill="1" applyAlignment="1">
      <alignment horizontal="left"/>
    </xf>
    <xf numFmtId="0" fontId="0" fillId="5" borderId="0" xfId="0" applyNumberFormat="1" applyFill="1"/>
    <xf numFmtId="0" fontId="4" fillId="3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workbookViewId="0">
      <pane ySplit="1" topLeftCell="A17" activePane="bottomLeft" state="frozen"/>
      <selection pane="bottomLeft" activeCell="H11" sqref="H11"/>
    </sheetView>
  </sheetViews>
  <sheetFormatPr defaultRowHeight="15"/>
  <cols>
    <col min="1" max="1" width="20" customWidth="1"/>
    <col min="2" max="2" width="19.85546875" customWidth="1"/>
    <col min="3" max="3" width="12" style="5" customWidth="1"/>
    <col min="4" max="4" width="23.28515625" style="7" customWidth="1"/>
    <col min="5" max="5" width="13.5703125" style="1" customWidth="1"/>
    <col min="6" max="6" width="14.7109375" customWidth="1"/>
    <col min="7" max="7" width="10.42578125" customWidth="1"/>
    <col min="8" max="9" width="9.140625" customWidth="1"/>
  </cols>
  <sheetData>
    <row r="1" spans="1:8">
      <c r="A1" s="2" t="s">
        <v>0</v>
      </c>
      <c r="B1" s="2" t="s">
        <v>1</v>
      </c>
      <c r="C1" s="4" t="s">
        <v>2</v>
      </c>
      <c r="D1" s="6" t="s">
        <v>3</v>
      </c>
      <c r="E1" s="3" t="s">
        <v>9</v>
      </c>
      <c r="F1" s="2" t="s">
        <v>8</v>
      </c>
      <c r="G1" s="2"/>
      <c r="H1" s="2" t="s">
        <v>10</v>
      </c>
    </row>
    <row r="2" spans="1:8" s="17" customFormat="1">
      <c r="A2" s="22" t="s">
        <v>5</v>
      </c>
      <c r="B2" s="22" t="s">
        <v>15</v>
      </c>
      <c r="C2" s="23">
        <v>5000</v>
      </c>
      <c r="D2" s="24">
        <v>42852</v>
      </c>
      <c r="E2" s="25"/>
      <c r="F2" s="22" t="s">
        <v>6</v>
      </c>
      <c r="G2" s="22"/>
      <c r="H2" s="22"/>
    </row>
    <row r="3" spans="1:8" s="17" customFormat="1">
      <c r="A3" s="22" t="s">
        <v>5</v>
      </c>
      <c r="B3" s="22" t="s">
        <v>15</v>
      </c>
      <c r="C3" s="23">
        <v>5000</v>
      </c>
      <c r="D3" s="24">
        <v>42878</v>
      </c>
      <c r="E3" s="25"/>
      <c r="F3" s="22" t="s">
        <v>6</v>
      </c>
      <c r="G3" s="22"/>
      <c r="H3" s="22"/>
    </row>
    <row r="4" spans="1:8" s="17" customFormat="1">
      <c r="A4" s="22" t="s">
        <v>5</v>
      </c>
      <c r="B4" s="22" t="s">
        <v>15</v>
      </c>
      <c r="C4" s="23">
        <v>3000</v>
      </c>
      <c r="D4" s="24">
        <v>42992</v>
      </c>
      <c r="E4" s="25"/>
      <c r="F4" s="22">
        <v>3000</v>
      </c>
      <c r="G4" s="22"/>
      <c r="H4" s="22"/>
    </row>
    <row r="5" spans="1:8" s="17" customFormat="1">
      <c r="A5" s="17" t="s">
        <v>4</v>
      </c>
      <c r="B5" s="17" t="s">
        <v>15</v>
      </c>
      <c r="C5" s="18">
        <v>3000</v>
      </c>
      <c r="D5" s="19">
        <v>42999</v>
      </c>
      <c r="E5" s="20"/>
      <c r="F5" s="17">
        <v>3000</v>
      </c>
    </row>
    <row r="6" spans="1:8" s="17" customFormat="1">
      <c r="A6" s="22" t="s">
        <v>5</v>
      </c>
      <c r="B6" s="22" t="s">
        <v>120</v>
      </c>
      <c r="C6" s="23">
        <v>1000</v>
      </c>
      <c r="D6" s="24">
        <v>43003</v>
      </c>
      <c r="E6" s="25"/>
      <c r="F6" s="22"/>
      <c r="G6" s="22"/>
      <c r="H6" s="22"/>
    </row>
    <row r="7" spans="1:8" s="17" customFormat="1">
      <c r="A7" s="17" t="s">
        <v>4</v>
      </c>
      <c r="B7" s="17" t="s">
        <v>18</v>
      </c>
      <c r="C7" s="18">
        <v>6000</v>
      </c>
      <c r="D7" s="19">
        <v>42922</v>
      </c>
      <c r="E7" s="20"/>
      <c r="F7" s="17" t="s">
        <v>6</v>
      </c>
    </row>
    <row r="8" spans="1:8" s="17" customFormat="1">
      <c r="A8" s="17" t="s">
        <v>4</v>
      </c>
      <c r="B8" s="17" t="s">
        <v>18</v>
      </c>
      <c r="C8" s="18">
        <v>8000</v>
      </c>
      <c r="D8" s="19">
        <v>42957</v>
      </c>
      <c r="E8" s="20"/>
      <c r="F8" s="17" t="s">
        <v>6</v>
      </c>
    </row>
    <row r="9" spans="1:8" s="17" customFormat="1">
      <c r="A9" s="17" t="s">
        <v>4</v>
      </c>
      <c r="B9" s="17" t="s">
        <v>13</v>
      </c>
      <c r="C9" s="21">
        <v>5000</v>
      </c>
      <c r="D9" s="19">
        <v>42874</v>
      </c>
      <c r="E9" s="20"/>
      <c r="F9" s="17">
        <v>5000</v>
      </c>
    </row>
    <row r="10" spans="1:8" s="17" customFormat="1">
      <c r="A10" s="22" t="s">
        <v>5</v>
      </c>
      <c r="B10" s="22" t="s">
        <v>13</v>
      </c>
      <c r="C10" s="23">
        <v>5000</v>
      </c>
      <c r="D10" s="24">
        <v>42874</v>
      </c>
      <c r="E10" s="25"/>
      <c r="F10" s="27">
        <v>5000</v>
      </c>
      <c r="G10" s="22"/>
      <c r="H10" s="22"/>
    </row>
    <row r="11" spans="1:8" s="17" customFormat="1">
      <c r="A11" s="22" t="s">
        <v>5</v>
      </c>
      <c r="B11" s="22" t="s">
        <v>13</v>
      </c>
      <c r="C11" s="23">
        <v>3000</v>
      </c>
      <c r="D11" s="24">
        <v>42935</v>
      </c>
      <c r="E11" s="25"/>
      <c r="F11" s="22">
        <v>3000</v>
      </c>
      <c r="G11" s="22"/>
      <c r="H11" s="22"/>
    </row>
    <row r="12" spans="1:8" s="17" customFormat="1">
      <c r="A12" s="22" t="s">
        <v>5</v>
      </c>
      <c r="B12" s="22" t="s">
        <v>13</v>
      </c>
      <c r="C12" s="23">
        <v>5000</v>
      </c>
      <c r="D12" s="24">
        <v>42941</v>
      </c>
      <c r="E12" s="25"/>
      <c r="F12" s="22" t="s">
        <v>6</v>
      </c>
      <c r="G12" s="22"/>
      <c r="H12" s="22"/>
    </row>
    <row r="13" spans="1:8" s="17" customFormat="1">
      <c r="A13" s="22" t="s">
        <v>5</v>
      </c>
      <c r="B13" s="22" t="s">
        <v>13</v>
      </c>
      <c r="C13" s="23">
        <v>3000</v>
      </c>
      <c r="D13" s="24">
        <v>42957</v>
      </c>
      <c r="E13" s="25"/>
      <c r="F13" s="22">
        <v>3000</v>
      </c>
      <c r="G13" s="22"/>
      <c r="H13" s="22"/>
    </row>
    <row r="14" spans="1:8" s="17" customFormat="1">
      <c r="A14" s="22" t="s">
        <v>5</v>
      </c>
      <c r="B14" s="22" t="s">
        <v>119</v>
      </c>
      <c r="C14" s="23">
        <v>9000</v>
      </c>
      <c r="D14" s="24">
        <v>42992</v>
      </c>
      <c r="E14" s="25"/>
      <c r="F14" s="22">
        <v>9000</v>
      </c>
      <c r="G14" s="22">
        <v>0</v>
      </c>
      <c r="H14" s="22"/>
    </row>
    <row r="15" spans="1:8" s="17" customFormat="1">
      <c r="A15" s="22" t="s">
        <v>5</v>
      </c>
      <c r="B15" s="22" t="s">
        <v>17</v>
      </c>
      <c r="C15" s="23">
        <v>6000</v>
      </c>
      <c r="D15" s="24">
        <v>42911</v>
      </c>
      <c r="E15" s="25"/>
      <c r="F15" s="22" t="s">
        <v>6</v>
      </c>
      <c r="G15" s="22"/>
      <c r="H15" s="22"/>
    </row>
    <row r="16" spans="1:8" s="17" customFormat="1">
      <c r="A16" s="22" t="s">
        <v>5</v>
      </c>
      <c r="B16" s="22" t="s">
        <v>17</v>
      </c>
      <c r="C16" s="23">
        <v>6000</v>
      </c>
      <c r="D16" s="24">
        <v>42930</v>
      </c>
      <c r="E16" s="25"/>
      <c r="F16" s="22" t="s">
        <v>6</v>
      </c>
      <c r="G16" s="22"/>
      <c r="H16" s="22"/>
    </row>
    <row r="17" spans="1:8" s="17" customFormat="1">
      <c r="A17" s="22" t="s">
        <v>5</v>
      </c>
      <c r="B17" s="22" t="s">
        <v>17</v>
      </c>
      <c r="C17" s="23">
        <v>6000</v>
      </c>
      <c r="D17" s="24">
        <v>42957</v>
      </c>
      <c r="E17" s="25"/>
      <c r="F17" s="22" t="s">
        <v>6</v>
      </c>
      <c r="G17" s="22"/>
      <c r="H17" s="22"/>
    </row>
    <row r="18" spans="1:8" s="17" customFormat="1">
      <c r="A18" s="22" t="s">
        <v>5</v>
      </c>
      <c r="B18" s="22" t="s">
        <v>17</v>
      </c>
      <c r="C18" s="23">
        <v>6000</v>
      </c>
      <c r="D18" s="24">
        <v>42989</v>
      </c>
      <c r="E18" s="25"/>
      <c r="F18" s="22" t="s">
        <v>6</v>
      </c>
      <c r="G18" s="22"/>
      <c r="H18" s="22"/>
    </row>
    <row r="19" spans="1:8" s="17" customFormat="1">
      <c r="A19" s="22" t="s">
        <v>5</v>
      </c>
      <c r="B19" s="22" t="s">
        <v>17</v>
      </c>
      <c r="C19" s="23">
        <v>6000</v>
      </c>
      <c r="D19" s="24">
        <v>43012</v>
      </c>
      <c r="E19" s="25"/>
      <c r="F19" s="22" t="s">
        <v>6</v>
      </c>
      <c r="G19" s="22"/>
      <c r="H19" s="22"/>
    </row>
    <row r="20" spans="1:8" s="17" customFormat="1">
      <c r="A20" s="22" t="s">
        <v>5</v>
      </c>
      <c r="B20" s="22" t="s">
        <v>14</v>
      </c>
      <c r="C20" s="26">
        <v>5000</v>
      </c>
      <c r="D20" s="24">
        <v>42860</v>
      </c>
      <c r="E20" s="25"/>
      <c r="F20" s="22">
        <v>5000</v>
      </c>
      <c r="G20" s="22" t="s">
        <v>7</v>
      </c>
      <c r="H20" s="22"/>
    </row>
    <row r="21" spans="1:8" s="17" customFormat="1">
      <c r="A21" s="17" t="s">
        <v>4</v>
      </c>
      <c r="B21" s="17" t="s">
        <v>14</v>
      </c>
      <c r="C21" s="21">
        <v>5000</v>
      </c>
      <c r="D21" s="19">
        <v>42871</v>
      </c>
      <c r="E21" s="20"/>
      <c r="F21" s="17">
        <v>5000</v>
      </c>
      <c r="G21" s="17" t="s">
        <v>7</v>
      </c>
      <c r="H21" s="17">
        <v>0</v>
      </c>
    </row>
    <row r="22" spans="1:8" s="17" customFormat="1">
      <c r="A22" s="17" t="s">
        <v>4</v>
      </c>
      <c r="B22" s="17" t="s">
        <v>126</v>
      </c>
      <c r="C22" s="18">
        <v>9000</v>
      </c>
      <c r="D22" s="19">
        <v>42853</v>
      </c>
      <c r="E22" s="20"/>
      <c r="F22" s="17">
        <v>6000</v>
      </c>
      <c r="G22" s="17" t="s">
        <v>11</v>
      </c>
    </row>
    <row r="23" spans="1:8" s="17" customFormat="1">
      <c r="A23" s="22" t="s">
        <v>5</v>
      </c>
      <c r="B23" s="22" t="s">
        <v>126</v>
      </c>
      <c r="C23" s="23">
        <v>9000</v>
      </c>
      <c r="D23" s="24">
        <v>42853</v>
      </c>
      <c r="E23" s="25"/>
      <c r="F23" s="22" t="s">
        <v>6</v>
      </c>
      <c r="G23" s="22"/>
      <c r="H23" s="22"/>
    </row>
    <row r="24" spans="1:8" s="17" customFormat="1">
      <c r="A24" s="17" t="s">
        <v>4</v>
      </c>
      <c r="B24" s="17" t="s">
        <v>126</v>
      </c>
      <c r="C24" s="18">
        <v>9000</v>
      </c>
      <c r="D24" s="19">
        <v>42878</v>
      </c>
      <c r="E24" s="20"/>
      <c r="F24" s="17">
        <v>6000</v>
      </c>
      <c r="G24" s="17" t="s">
        <v>11</v>
      </c>
      <c r="H24" s="17">
        <v>0</v>
      </c>
    </row>
    <row r="25" spans="1:8" s="17" customFormat="1">
      <c r="A25" s="22" t="s">
        <v>5</v>
      </c>
      <c r="B25" s="22" t="s">
        <v>126</v>
      </c>
      <c r="C25" s="23">
        <v>9000</v>
      </c>
      <c r="D25" s="24">
        <v>42878</v>
      </c>
      <c r="E25" s="25"/>
      <c r="F25" s="22" t="s">
        <v>6</v>
      </c>
      <c r="G25" s="22"/>
      <c r="H25" s="22"/>
    </row>
    <row r="26" spans="1:8" s="17" customFormat="1">
      <c r="A26" s="17" t="s">
        <v>4</v>
      </c>
      <c r="B26" s="17" t="s">
        <v>126</v>
      </c>
      <c r="C26" s="18">
        <v>9000</v>
      </c>
      <c r="D26" s="19">
        <v>42911</v>
      </c>
      <c r="E26" s="20"/>
      <c r="F26" s="17">
        <v>6000</v>
      </c>
      <c r="G26" s="17" t="s">
        <v>11</v>
      </c>
    </row>
    <row r="27" spans="1:8" s="17" customFormat="1">
      <c r="A27" s="22" t="s">
        <v>5</v>
      </c>
      <c r="B27" s="22" t="s">
        <v>126</v>
      </c>
      <c r="C27" s="23">
        <v>9000</v>
      </c>
      <c r="D27" s="24">
        <v>42911</v>
      </c>
      <c r="E27" s="25"/>
      <c r="F27" s="22" t="s">
        <v>6</v>
      </c>
      <c r="G27" s="22">
        <v>0</v>
      </c>
      <c r="H27" s="22"/>
    </row>
    <row r="28" spans="1:8" s="17" customFormat="1">
      <c r="A28" s="17" t="s">
        <v>4</v>
      </c>
      <c r="B28" s="17" t="s">
        <v>126</v>
      </c>
      <c r="C28" s="18">
        <v>9000</v>
      </c>
      <c r="D28" s="19">
        <v>42930</v>
      </c>
      <c r="E28" s="20"/>
      <c r="F28" s="17">
        <v>6000</v>
      </c>
      <c r="G28" s="17" t="s">
        <v>11</v>
      </c>
    </row>
    <row r="29" spans="1:8" s="17" customFormat="1">
      <c r="A29" s="22" t="s">
        <v>5</v>
      </c>
      <c r="B29" s="22" t="s">
        <v>126</v>
      </c>
      <c r="C29" s="23">
        <v>9000</v>
      </c>
      <c r="D29" s="24">
        <v>42930</v>
      </c>
      <c r="E29" s="25"/>
      <c r="F29" s="22" t="s">
        <v>6</v>
      </c>
      <c r="G29" s="22"/>
      <c r="H29" s="22"/>
    </row>
    <row r="30" spans="1:8" s="17" customFormat="1">
      <c r="A30" s="17" t="s">
        <v>4</v>
      </c>
      <c r="B30" s="17" t="s">
        <v>126</v>
      </c>
      <c r="C30" s="18">
        <v>72000</v>
      </c>
      <c r="D30" s="19">
        <v>42956</v>
      </c>
      <c r="E30" s="20"/>
      <c r="F30" s="17" t="s">
        <v>6</v>
      </c>
    </row>
    <row r="31" spans="1:8" s="17" customFormat="1">
      <c r="A31" s="22" t="s">
        <v>5</v>
      </c>
      <c r="B31" s="22" t="s">
        <v>126</v>
      </c>
      <c r="C31" s="23">
        <v>9000</v>
      </c>
      <c r="D31" s="24">
        <v>42957</v>
      </c>
      <c r="E31" s="25"/>
      <c r="F31" s="22" t="s">
        <v>6</v>
      </c>
      <c r="G31" s="22"/>
      <c r="H31" s="22"/>
    </row>
    <row r="32" spans="1:8" s="17" customFormat="1">
      <c r="A32" s="17" t="s">
        <v>4</v>
      </c>
      <c r="B32" s="17" t="s">
        <v>126</v>
      </c>
      <c r="C32" s="18">
        <v>9000</v>
      </c>
      <c r="D32" s="19">
        <v>42971</v>
      </c>
      <c r="E32" s="20"/>
      <c r="F32" s="17">
        <v>6000</v>
      </c>
      <c r="G32" s="17" t="s">
        <v>11</v>
      </c>
    </row>
    <row r="33" spans="1:8" s="17" customFormat="1">
      <c r="A33" s="17" t="s">
        <v>4</v>
      </c>
      <c r="B33" s="17" t="s">
        <v>126</v>
      </c>
      <c r="C33" s="18">
        <v>9000</v>
      </c>
      <c r="D33" s="19">
        <v>42999</v>
      </c>
      <c r="E33" s="20"/>
      <c r="F33" s="17">
        <v>6000</v>
      </c>
      <c r="G33" s="17" t="s">
        <v>11</v>
      </c>
    </row>
    <row r="34" spans="1:8" s="17" customFormat="1">
      <c r="A34" s="22" t="s">
        <v>5</v>
      </c>
      <c r="B34" s="22" t="s">
        <v>126</v>
      </c>
      <c r="C34" s="23">
        <v>9000</v>
      </c>
      <c r="D34" s="24">
        <v>42999</v>
      </c>
      <c r="E34" s="25"/>
      <c r="F34" s="22" t="s">
        <v>6</v>
      </c>
      <c r="G34" s="22"/>
      <c r="H34" s="22"/>
    </row>
    <row r="35" spans="1:8" s="17" customFormat="1">
      <c r="A35" s="22" t="s">
        <v>5</v>
      </c>
      <c r="B35" s="22" t="s">
        <v>126</v>
      </c>
      <c r="C35" s="23">
        <v>9000</v>
      </c>
      <c r="D35" s="24">
        <v>43025</v>
      </c>
      <c r="E35" s="25"/>
      <c r="F35" s="22" t="s">
        <v>6</v>
      </c>
      <c r="G35" s="22"/>
      <c r="H35" s="22"/>
    </row>
    <row r="36" spans="1:8" s="17" customFormat="1">
      <c r="A36" s="17" t="s">
        <v>4</v>
      </c>
      <c r="B36" s="17" t="s">
        <v>126</v>
      </c>
      <c r="C36" s="18">
        <v>9000</v>
      </c>
      <c r="D36" s="19">
        <v>43026</v>
      </c>
      <c r="E36" s="20"/>
      <c r="F36" s="17">
        <v>6000</v>
      </c>
      <c r="G36" s="17" t="s">
        <v>11</v>
      </c>
    </row>
    <row r="37" spans="1:8" s="17" customFormat="1">
      <c r="A37" s="22" t="s">
        <v>5</v>
      </c>
      <c r="B37" s="22" t="s">
        <v>127</v>
      </c>
      <c r="C37" s="23">
        <v>9000</v>
      </c>
      <c r="D37" s="24">
        <v>42878</v>
      </c>
      <c r="E37" s="25"/>
      <c r="F37" s="22">
        <v>9000</v>
      </c>
      <c r="G37" s="22"/>
      <c r="H37" s="22"/>
    </row>
    <row r="38" spans="1:8" s="17" customFormat="1">
      <c r="A38" s="17" t="s">
        <v>4</v>
      </c>
      <c r="B38" s="17" t="s">
        <v>127</v>
      </c>
      <c r="C38" s="21">
        <v>9000</v>
      </c>
      <c r="D38" s="19">
        <v>42880</v>
      </c>
      <c r="E38" s="20"/>
      <c r="F38" s="17" t="s">
        <v>6</v>
      </c>
      <c r="H38" s="17">
        <v>0</v>
      </c>
    </row>
    <row r="39" spans="1:8" s="17" customFormat="1">
      <c r="A39" s="17" t="s">
        <v>4</v>
      </c>
      <c r="B39" s="17" t="s">
        <v>127</v>
      </c>
      <c r="C39" s="18">
        <v>9000</v>
      </c>
      <c r="D39" s="19">
        <v>42911</v>
      </c>
      <c r="E39" s="20"/>
      <c r="F39" s="17" t="s">
        <v>6</v>
      </c>
    </row>
    <row r="40" spans="1:8" s="17" customFormat="1">
      <c r="A40" s="22" t="s">
        <v>5</v>
      </c>
      <c r="B40" s="22" t="s">
        <v>127</v>
      </c>
      <c r="C40" s="23">
        <v>9000</v>
      </c>
      <c r="D40" s="24">
        <v>42911</v>
      </c>
      <c r="E40" s="25"/>
      <c r="F40" s="22">
        <v>9000</v>
      </c>
      <c r="G40" s="22">
        <v>0</v>
      </c>
      <c r="H40" s="22"/>
    </row>
    <row r="41" spans="1:8" s="17" customFormat="1">
      <c r="A41" s="17" t="s">
        <v>4</v>
      </c>
      <c r="B41" s="17" t="s">
        <v>127</v>
      </c>
      <c r="C41" s="18">
        <v>9000</v>
      </c>
      <c r="D41" s="19">
        <v>42930</v>
      </c>
      <c r="E41" s="20"/>
      <c r="F41" s="17" t="s">
        <v>6</v>
      </c>
    </row>
    <row r="42" spans="1:8" s="17" customFormat="1">
      <c r="A42" s="22" t="s">
        <v>5</v>
      </c>
      <c r="B42" s="22" t="s">
        <v>127</v>
      </c>
      <c r="C42" s="23">
        <v>9000</v>
      </c>
      <c r="D42" s="24">
        <v>42930</v>
      </c>
      <c r="E42" s="25"/>
      <c r="F42" s="22">
        <v>9000</v>
      </c>
      <c r="G42" s="22">
        <v>0</v>
      </c>
      <c r="H42" s="22"/>
    </row>
    <row r="43" spans="1:8" s="17" customFormat="1">
      <c r="A43" s="17" t="s">
        <v>4</v>
      </c>
      <c r="B43" s="17" t="s">
        <v>127</v>
      </c>
      <c r="C43" s="18">
        <v>9000</v>
      </c>
      <c r="D43" s="19">
        <v>42956</v>
      </c>
      <c r="E43" s="20"/>
      <c r="F43" s="17" t="s">
        <v>6</v>
      </c>
    </row>
    <row r="44" spans="1:8" s="17" customFormat="1">
      <c r="A44" s="22" t="s">
        <v>5</v>
      </c>
      <c r="B44" s="22" t="s">
        <v>127</v>
      </c>
      <c r="C44" s="23">
        <v>9000</v>
      </c>
      <c r="D44" s="24">
        <v>42957</v>
      </c>
      <c r="E44" s="25"/>
      <c r="F44" s="25">
        <v>9000</v>
      </c>
      <c r="G44" s="22"/>
      <c r="H44" s="22"/>
    </row>
    <row r="45" spans="1:8" s="17" customFormat="1">
      <c r="A45" s="17" t="s">
        <v>4</v>
      </c>
      <c r="B45" s="17" t="s">
        <v>127</v>
      </c>
      <c r="C45" s="21">
        <v>9000</v>
      </c>
      <c r="D45" s="19">
        <v>42999</v>
      </c>
      <c r="E45" s="20"/>
      <c r="F45" s="17" t="s">
        <v>6</v>
      </c>
      <c r="H45" s="17">
        <v>0</v>
      </c>
    </row>
    <row r="46" spans="1:8" s="17" customFormat="1">
      <c r="A46" s="22" t="s">
        <v>5</v>
      </c>
      <c r="B46" s="22" t="s">
        <v>127</v>
      </c>
      <c r="C46" s="23">
        <v>9000</v>
      </c>
      <c r="D46" s="24">
        <v>42999</v>
      </c>
      <c r="E46" s="25"/>
      <c r="F46" s="22">
        <v>9000</v>
      </c>
      <c r="G46" s="22">
        <v>0</v>
      </c>
      <c r="H46" s="22"/>
    </row>
    <row r="47" spans="1:8" s="17" customFormat="1">
      <c r="A47" s="22" t="s">
        <v>5</v>
      </c>
      <c r="B47" s="22" t="s">
        <v>127</v>
      </c>
      <c r="C47" s="23">
        <v>9000</v>
      </c>
      <c r="D47" s="24">
        <v>43025</v>
      </c>
      <c r="E47" s="25"/>
      <c r="F47" s="22">
        <v>9000</v>
      </c>
      <c r="G47" s="22">
        <v>0</v>
      </c>
      <c r="H47" s="22"/>
    </row>
    <row r="48" spans="1:8" s="17" customFormat="1">
      <c r="A48" s="17" t="s">
        <v>4</v>
      </c>
      <c r="B48" s="17" t="s">
        <v>127</v>
      </c>
      <c r="C48" s="21">
        <v>9000</v>
      </c>
      <c r="D48" s="19">
        <v>43026</v>
      </c>
      <c r="E48" s="20"/>
      <c r="F48" s="17" t="s">
        <v>6</v>
      </c>
      <c r="G48" s="17" t="s">
        <v>11</v>
      </c>
      <c r="H48" s="17">
        <v>0</v>
      </c>
    </row>
    <row r="49" spans="1:8" s="17" customFormat="1">
      <c r="A49" s="17" t="s">
        <v>4</v>
      </c>
      <c r="B49" s="17" t="s">
        <v>128</v>
      </c>
      <c r="C49" s="18">
        <v>8000</v>
      </c>
      <c r="D49" s="19">
        <v>42853</v>
      </c>
      <c r="E49" s="20"/>
      <c r="F49" s="17" t="s">
        <v>6</v>
      </c>
      <c r="G49" s="17" t="s">
        <v>11</v>
      </c>
      <c r="H49" s="17">
        <v>0</v>
      </c>
    </row>
    <row r="50" spans="1:8" s="17" customFormat="1">
      <c r="A50" s="17" t="s">
        <v>4</v>
      </c>
      <c r="B50" s="17" t="s">
        <v>128</v>
      </c>
      <c r="C50" s="18">
        <v>8000</v>
      </c>
      <c r="D50" s="19">
        <v>42867</v>
      </c>
      <c r="E50" s="20"/>
      <c r="F50" s="17" t="s">
        <v>6</v>
      </c>
      <c r="G50" s="17" t="s">
        <v>11</v>
      </c>
      <c r="H50" s="17">
        <v>0</v>
      </c>
    </row>
    <row r="51" spans="1:8" s="17" customFormat="1">
      <c r="A51" s="22" t="s">
        <v>5</v>
      </c>
      <c r="B51" s="22" t="s">
        <v>128</v>
      </c>
      <c r="C51" s="26">
        <v>8000</v>
      </c>
      <c r="D51" s="24">
        <v>42878</v>
      </c>
      <c r="E51" s="25"/>
      <c r="F51" s="22">
        <v>8000</v>
      </c>
      <c r="G51" s="22"/>
      <c r="H51" s="22"/>
    </row>
    <row r="52" spans="1:8" s="17" customFormat="1">
      <c r="A52" s="17" t="s">
        <v>4</v>
      </c>
      <c r="B52" s="17" t="s">
        <v>128</v>
      </c>
      <c r="C52" s="18">
        <v>8000</v>
      </c>
      <c r="D52" s="19">
        <v>42911</v>
      </c>
      <c r="E52" s="20"/>
      <c r="F52" s="17" t="s">
        <v>6</v>
      </c>
      <c r="G52" s="17" t="s">
        <v>11</v>
      </c>
    </row>
    <row r="53" spans="1:8" s="17" customFormat="1">
      <c r="A53" s="22" t="s">
        <v>5</v>
      </c>
      <c r="B53" s="22" t="s">
        <v>128</v>
      </c>
      <c r="C53" s="23">
        <v>8000</v>
      </c>
      <c r="D53" s="24">
        <v>42911</v>
      </c>
      <c r="E53" s="25"/>
      <c r="F53" s="22">
        <v>8000</v>
      </c>
      <c r="G53" s="22">
        <v>0</v>
      </c>
      <c r="H53" s="22"/>
    </row>
    <row r="54" spans="1:8" s="17" customFormat="1">
      <c r="A54" s="17" t="s">
        <v>4</v>
      </c>
      <c r="B54" s="17" t="s">
        <v>128</v>
      </c>
      <c r="C54" s="18">
        <v>8000</v>
      </c>
      <c r="D54" s="19">
        <v>42930</v>
      </c>
      <c r="E54" s="20"/>
      <c r="F54" s="17" t="s">
        <v>6</v>
      </c>
      <c r="G54" s="17" t="s">
        <v>11</v>
      </c>
    </row>
    <row r="55" spans="1:8" s="17" customFormat="1">
      <c r="A55" s="22" t="s">
        <v>5</v>
      </c>
      <c r="B55" s="22" t="s">
        <v>128</v>
      </c>
      <c r="C55" s="23">
        <v>8000</v>
      </c>
      <c r="D55" s="24">
        <v>42930</v>
      </c>
      <c r="E55" s="25"/>
      <c r="F55" s="22">
        <v>8000</v>
      </c>
      <c r="G55" s="22"/>
      <c r="H55" s="22"/>
    </row>
    <row r="56" spans="1:8" s="17" customFormat="1">
      <c r="A56" s="17" t="s">
        <v>4</v>
      </c>
      <c r="B56" s="17" t="s">
        <v>128</v>
      </c>
      <c r="C56" s="18">
        <v>8000</v>
      </c>
      <c r="D56" s="19">
        <v>42956</v>
      </c>
      <c r="E56" s="20"/>
      <c r="F56" s="17" t="s">
        <v>6</v>
      </c>
      <c r="G56" s="17" t="s">
        <v>11</v>
      </c>
    </row>
    <row r="57" spans="1:8" s="17" customFormat="1">
      <c r="A57" s="22" t="s">
        <v>5</v>
      </c>
      <c r="B57" s="22" t="s">
        <v>128</v>
      </c>
      <c r="C57" s="23">
        <v>8000</v>
      </c>
      <c r="D57" s="24">
        <v>42957</v>
      </c>
      <c r="E57" s="25"/>
      <c r="F57" s="22"/>
      <c r="G57" s="22"/>
      <c r="H57" s="22"/>
    </row>
    <row r="58" spans="1:8" s="17" customFormat="1">
      <c r="A58" s="17" t="s">
        <v>4</v>
      </c>
      <c r="B58" s="17" t="s">
        <v>128</v>
      </c>
      <c r="C58" s="18">
        <v>8000</v>
      </c>
      <c r="D58" s="19">
        <v>42999</v>
      </c>
      <c r="E58" s="20"/>
      <c r="F58" s="17" t="s">
        <v>6</v>
      </c>
      <c r="G58" s="17" t="s">
        <v>11</v>
      </c>
    </row>
    <row r="59" spans="1:8" s="17" customFormat="1">
      <c r="A59" s="22" t="s">
        <v>5</v>
      </c>
      <c r="B59" s="22" t="s">
        <v>128</v>
      </c>
      <c r="C59" s="23">
        <v>8000</v>
      </c>
      <c r="D59" s="24">
        <v>42999</v>
      </c>
      <c r="E59" s="25"/>
      <c r="F59" s="22"/>
      <c r="G59" s="22"/>
      <c r="H59" s="22"/>
    </row>
    <row r="60" spans="1:8" s="17" customFormat="1">
      <c r="A60" s="22" t="s">
        <v>5</v>
      </c>
      <c r="B60" s="22" t="s">
        <v>128</v>
      </c>
      <c r="C60" s="23">
        <v>8000</v>
      </c>
      <c r="D60" s="24">
        <v>43025</v>
      </c>
      <c r="E60" s="25"/>
      <c r="F60" s="22"/>
      <c r="G60" s="22"/>
      <c r="H60" s="22"/>
    </row>
    <row r="61" spans="1:8" s="17" customFormat="1">
      <c r="A61" s="17" t="s">
        <v>4</v>
      </c>
      <c r="B61" s="17" t="s">
        <v>128</v>
      </c>
      <c r="C61" s="18">
        <v>8000</v>
      </c>
      <c r="D61" s="19">
        <v>43026</v>
      </c>
      <c r="E61" s="20"/>
      <c r="F61" s="17" t="s">
        <v>6</v>
      </c>
      <c r="G61" s="17" t="s">
        <v>11</v>
      </c>
    </row>
    <row r="62" spans="1:8" s="17" customFormat="1">
      <c r="A62" s="17" t="s">
        <v>4</v>
      </c>
      <c r="B62" s="17" t="s">
        <v>129</v>
      </c>
      <c r="C62" s="18">
        <v>8000</v>
      </c>
      <c r="D62" s="19">
        <v>42854</v>
      </c>
      <c r="E62" s="20"/>
      <c r="F62" s="17" t="s">
        <v>6</v>
      </c>
      <c r="G62" s="17" t="s">
        <v>11</v>
      </c>
      <c r="H62" s="17">
        <v>0</v>
      </c>
    </row>
    <row r="63" spans="1:8" s="17" customFormat="1">
      <c r="A63" s="17" t="s">
        <v>4</v>
      </c>
      <c r="B63" s="17" t="s">
        <v>129</v>
      </c>
      <c r="C63" s="18">
        <v>8000</v>
      </c>
      <c r="D63" s="19">
        <v>42878</v>
      </c>
      <c r="E63" s="20"/>
      <c r="F63" s="17" t="s">
        <v>6</v>
      </c>
      <c r="G63" s="17" t="s">
        <v>11</v>
      </c>
      <c r="H63" s="17">
        <v>0</v>
      </c>
    </row>
    <row r="64" spans="1:8" s="17" customFormat="1">
      <c r="A64" s="22" t="s">
        <v>5</v>
      </c>
      <c r="B64" s="22" t="s">
        <v>129</v>
      </c>
      <c r="C64" s="26">
        <v>8000</v>
      </c>
      <c r="D64" s="24">
        <v>42878</v>
      </c>
      <c r="E64" s="25"/>
      <c r="F64" s="22">
        <v>8000</v>
      </c>
      <c r="G64" s="22"/>
      <c r="H64" s="22"/>
    </row>
    <row r="65" spans="1:8" s="17" customFormat="1">
      <c r="A65" s="17" t="s">
        <v>4</v>
      </c>
      <c r="B65" s="17" t="s">
        <v>129</v>
      </c>
      <c r="C65" s="21">
        <v>8000</v>
      </c>
      <c r="D65" s="19">
        <v>42911</v>
      </c>
      <c r="E65" s="20"/>
      <c r="F65" s="17" t="s">
        <v>6</v>
      </c>
      <c r="G65" s="17" t="s">
        <v>11</v>
      </c>
    </row>
    <row r="66" spans="1:8" s="17" customFormat="1">
      <c r="A66" s="22" t="s">
        <v>5</v>
      </c>
      <c r="B66" s="22" t="s">
        <v>129</v>
      </c>
      <c r="C66" s="26">
        <v>8000</v>
      </c>
      <c r="D66" s="24">
        <v>42911</v>
      </c>
      <c r="E66" s="25"/>
      <c r="F66" s="22">
        <v>8000</v>
      </c>
      <c r="G66" s="22">
        <v>0</v>
      </c>
      <c r="H66" s="22"/>
    </row>
    <row r="67" spans="1:8" s="17" customFormat="1">
      <c r="A67" s="17" t="s">
        <v>4</v>
      </c>
      <c r="B67" s="17" t="s">
        <v>129</v>
      </c>
      <c r="C67" s="18">
        <v>8000</v>
      </c>
      <c r="D67" s="19">
        <v>42930</v>
      </c>
      <c r="E67" s="20"/>
      <c r="F67" s="17" t="s">
        <v>6</v>
      </c>
      <c r="G67" s="17" t="s">
        <v>11</v>
      </c>
    </row>
    <row r="68" spans="1:8" s="17" customFormat="1">
      <c r="A68" s="22" t="s">
        <v>5</v>
      </c>
      <c r="B68" s="22" t="s">
        <v>129</v>
      </c>
      <c r="C68" s="23">
        <v>8000</v>
      </c>
      <c r="D68" s="24">
        <v>42930</v>
      </c>
      <c r="E68" s="25"/>
      <c r="F68" s="22">
        <v>8000</v>
      </c>
      <c r="G68" s="22"/>
      <c r="H68" s="22"/>
    </row>
    <row r="69" spans="1:8" s="22" customFormat="1">
      <c r="A69" s="17" t="s">
        <v>4</v>
      </c>
      <c r="B69" s="17" t="s">
        <v>129</v>
      </c>
      <c r="C69" s="18">
        <v>8000</v>
      </c>
      <c r="D69" s="19">
        <v>42956</v>
      </c>
      <c r="E69" s="20"/>
      <c r="F69" s="17" t="s">
        <v>6</v>
      </c>
      <c r="G69" s="17"/>
      <c r="H69" s="17"/>
    </row>
    <row r="70" spans="1:8" s="22" customFormat="1">
      <c r="A70" s="22" t="s">
        <v>5</v>
      </c>
      <c r="B70" s="22" t="s">
        <v>129</v>
      </c>
      <c r="C70" s="23">
        <v>8000</v>
      </c>
      <c r="D70" s="24">
        <v>42957</v>
      </c>
      <c r="E70" s="25"/>
      <c r="F70" s="22">
        <v>8000</v>
      </c>
    </row>
    <row r="71" spans="1:8" s="22" customFormat="1">
      <c r="A71" s="22" t="s">
        <v>5</v>
      </c>
      <c r="B71" s="22" t="s">
        <v>129</v>
      </c>
      <c r="C71" s="23">
        <v>8000</v>
      </c>
      <c r="D71" s="24">
        <v>43004</v>
      </c>
      <c r="E71" s="25"/>
      <c r="F71" s="22">
        <v>8000</v>
      </c>
    </row>
    <row r="72" spans="1:8" s="22" customFormat="1">
      <c r="A72" s="22" t="s">
        <v>5</v>
      </c>
      <c r="B72" s="22" t="s">
        <v>129</v>
      </c>
      <c r="C72" s="23">
        <v>8000</v>
      </c>
      <c r="D72" s="24">
        <v>43025</v>
      </c>
      <c r="E72" s="25"/>
      <c r="F72" s="22">
        <v>8000</v>
      </c>
    </row>
    <row r="73" spans="1:8" s="22" customFormat="1">
      <c r="A73" s="17" t="s">
        <v>4</v>
      </c>
      <c r="B73" s="17" t="s">
        <v>129</v>
      </c>
      <c r="C73" s="18">
        <v>8000</v>
      </c>
      <c r="D73" s="19">
        <v>43026</v>
      </c>
      <c r="E73" s="20"/>
      <c r="F73" s="17" t="s">
        <v>6</v>
      </c>
      <c r="G73" s="17" t="s">
        <v>11</v>
      </c>
      <c r="H73" s="17"/>
    </row>
    <row r="74" spans="1:8" s="22" customFormat="1">
      <c r="A74" s="22" t="s">
        <v>5</v>
      </c>
      <c r="B74" s="22" t="s">
        <v>20</v>
      </c>
      <c r="C74" s="23">
        <v>36000</v>
      </c>
      <c r="D74" s="24">
        <v>42840</v>
      </c>
      <c r="E74" s="25">
        <v>4000</v>
      </c>
    </row>
    <row r="75" spans="1:8" s="22" customFormat="1">
      <c r="A75" s="17" t="s">
        <v>4</v>
      </c>
      <c r="B75" s="17" t="s">
        <v>121</v>
      </c>
      <c r="C75" s="18">
        <v>10000</v>
      </c>
      <c r="D75" s="19">
        <v>42840</v>
      </c>
      <c r="E75" s="20"/>
      <c r="F75" s="17"/>
      <c r="G75" s="17"/>
      <c r="H75" s="17"/>
    </row>
    <row r="76" spans="1:8" s="22" customFormat="1">
      <c r="A76" s="22" t="s">
        <v>5</v>
      </c>
      <c r="B76" s="22" t="s">
        <v>121</v>
      </c>
      <c r="C76" s="23">
        <v>10000</v>
      </c>
      <c r="D76" s="24">
        <v>42840</v>
      </c>
      <c r="E76" s="25"/>
    </row>
    <row r="77" spans="1:8" s="22" customFormat="1">
      <c r="A77" s="17" t="s">
        <v>4</v>
      </c>
      <c r="B77" s="17" t="s">
        <v>121</v>
      </c>
      <c r="C77" s="18">
        <v>10000</v>
      </c>
      <c r="D77" s="19">
        <v>42870</v>
      </c>
      <c r="E77" s="20"/>
      <c r="F77" s="17"/>
      <c r="G77" s="17"/>
      <c r="H77" s="17"/>
    </row>
    <row r="78" spans="1:8" s="22" customFormat="1">
      <c r="A78" s="22" t="s">
        <v>5</v>
      </c>
      <c r="B78" s="22" t="s">
        <v>121</v>
      </c>
      <c r="C78" s="23">
        <v>10000</v>
      </c>
      <c r="D78" s="24">
        <v>42870</v>
      </c>
      <c r="E78" s="25"/>
    </row>
    <row r="79" spans="1:8" s="22" customFormat="1">
      <c r="A79" s="22" t="s">
        <v>5</v>
      </c>
      <c r="B79" s="22" t="s">
        <v>121</v>
      </c>
      <c r="C79" s="23">
        <v>10000</v>
      </c>
      <c r="D79" s="24">
        <v>42898</v>
      </c>
      <c r="E79" s="25"/>
    </row>
    <row r="80" spans="1:8" s="22" customFormat="1">
      <c r="A80" s="17" t="s">
        <v>4</v>
      </c>
      <c r="B80" s="17" t="s">
        <v>121</v>
      </c>
      <c r="C80" s="18">
        <v>10000</v>
      </c>
      <c r="D80" s="19">
        <v>42899</v>
      </c>
      <c r="E80" s="20"/>
      <c r="F80" s="17"/>
      <c r="G80" s="17"/>
      <c r="H80" s="17"/>
    </row>
    <row r="81" spans="1:8" s="22" customFormat="1">
      <c r="A81" s="17" t="s">
        <v>4</v>
      </c>
      <c r="B81" s="17" t="s">
        <v>121</v>
      </c>
      <c r="C81" s="18">
        <v>10000</v>
      </c>
      <c r="D81" s="19">
        <v>42935</v>
      </c>
      <c r="E81" s="20"/>
      <c r="F81" s="17"/>
      <c r="G81" s="17"/>
      <c r="H81" s="17"/>
    </row>
    <row r="82" spans="1:8" s="22" customFormat="1">
      <c r="A82" s="22" t="s">
        <v>5</v>
      </c>
      <c r="B82" s="22" t="s">
        <v>121</v>
      </c>
      <c r="C82" s="23">
        <v>10000</v>
      </c>
      <c r="D82" s="24">
        <v>42935</v>
      </c>
      <c r="E82" s="25"/>
    </row>
    <row r="83" spans="1:8" s="22" customFormat="1">
      <c r="A83" s="22" t="s">
        <v>5</v>
      </c>
      <c r="B83" s="22" t="s">
        <v>121</v>
      </c>
      <c r="C83" s="23">
        <v>10000</v>
      </c>
      <c r="D83" s="24">
        <v>42970</v>
      </c>
      <c r="E83" s="25"/>
    </row>
    <row r="84" spans="1:8" s="22" customFormat="1">
      <c r="A84" s="17" t="s">
        <v>4</v>
      </c>
      <c r="B84" s="17" t="s">
        <v>121</v>
      </c>
      <c r="C84" s="18">
        <v>10000</v>
      </c>
      <c r="D84" s="19">
        <v>42971</v>
      </c>
      <c r="E84" s="20"/>
      <c r="F84" s="17"/>
      <c r="G84" s="17"/>
      <c r="H84" s="17"/>
    </row>
    <row r="85" spans="1:8" s="22" customFormat="1">
      <c r="A85" s="22" t="s">
        <v>5</v>
      </c>
      <c r="B85" s="22" t="s">
        <v>121</v>
      </c>
      <c r="C85" s="23">
        <v>10000</v>
      </c>
      <c r="D85" s="24">
        <v>42997</v>
      </c>
      <c r="E85" s="25"/>
    </row>
    <row r="86" spans="1:8" s="22" customFormat="1">
      <c r="A86" s="17" t="s">
        <v>4</v>
      </c>
      <c r="B86" s="17" t="s">
        <v>121</v>
      </c>
      <c r="C86" s="18">
        <v>10000</v>
      </c>
      <c r="D86" s="19">
        <v>42998</v>
      </c>
      <c r="E86" s="20"/>
      <c r="F86" s="17"/>
      <c r="G86" s="17"/>
      <c r="H86" s="17"/>
    </row>
    <row r="87" spans="1:8" s="22" customFormat="1">
      <c r="A87" s="17" t="s">
        <v>4</v>
      </c>
      <c r="B87" s="17" t="s">
        <v>121</v>
      </c>
      <c r="C87" s="18">
        <v>10000</v>
      </c>
      <c r="D87" s="19">
        <v>43018</v>
      </c>
      <c r="E87" s="20"/>
      <c r="F87" s="17"/>
      <c r="G87" s="17"/>
      <c r="H87" s="17"/>
    </row>
    <row r="88" spans="1:8" s="22" customFormat="1">
      <c r="A88" s="22" t="s">
        <v>5</v>
      </c>
      <c r="B88" s="22" t="s">
        <v>121</v>
      </c>
      <c r="C88" s="23">
        <v>10000</v>
      </c>
      <c r="D88" s="24">
        <v>43018</v>
      </c>
      <c r="E88" s="25"/>
    </row>
    <row r="89" spans="1:8" s="22" customFormat="1">
      <c r="A89" s="17" t="s">
        <v>4</v>
      </c>
      <c r="B89" s="17" t="s">
        <v>122</v>
      </c>
      <c r="C89" s="18">
        <v>10000</v>
      </c>
      <c r="D89" s="19">
        <v>42840</v>
      </c>
      <c r="E89" s="20"/>
      <c r="F89" s="17"/>
      <c r="G89" s="17"/>
      <c r="H89" s="17"/>
    </row>
    <row r="90" spans="1:8" s="22" customFormat="1">
      <c r="A90" s="22" t="s">
        <v>5</v>
      </c>
      <c r="B90" s="22" t="s">
        <v>122</v>
      </c>
      <c r="C90" s="23">
        <v>10000</v>
      </c>
      <c r="D90" s="24">
        <v>42840</v>
      </c>
      <c r="E90" s="25"/>
    </row>
    <row r="91" spans="1:8" s="22" customFormat="1">
      <c r="A91" s="17" t="s">
        <v>4</v>
      </c>
      <c r="B91" s="17" t="s">
        <v>122</v>
      </c>
      <c r="C91" s="18">
        <v>10000</v>
      </c>
      <c r="D91" s="19">
        <v>42870</v>
      </c>
      <c r="E91" s="20"/>
      <c r="F91" s="17"/>
      <c r="G91" s="17"/>
      <c r="H91" s="17"/>
    </row>
    <row r="92" spans="1:8" s="22" customFormat="1">
      <c r="A92" s="22" t="s">
        <v>5</v>
      </c>
      <c r="B92" s="22" t="s">
        <v>122</v>
      </c>
      <c r="C92" s="23">
        <v>10000</v>
      </c>
      <c r="D92" s="24">
        <v>42870</v>
      </c>
      <c r="E92" s="25"/>
    </row>
    <row r="93" spans="1:8" s="22" customFormat="1">
      <c r="A93" s="22" t="s">
        <v>5</v>
      </c>
      <c r="B93" s="22" t="s">
        <v>122</v>
      </c>
      <c r="C93" s="23">
        <v>10000</v>
      </c>
      <c r="D93" s="24">
        <v>42898</v>
      </c>
      <c r="E93" s="25"/>
    </row>
    <row r="94" spans="1:8" s="22" customFormat="1">
      <c r="A94" s="17" t="s">
        <v>4</v>
      </c>
      <c r="B94" s="17" t="s">
        <v>122</v>
      </c>
      <c r="C94" s="18">
        <v>10000</v>
      </c>
      <c r="D94" s="19">
        <v>42899</v>
      </c>
      <c r="E94" s="20"/>
      <c r="F94" s="17"/>
      <c r="G94" s="17"/>
      <c r="H94" s="17"/>
    </row>
    <row r="95" spans="1:8" s="22" customFormat="1">
      <c r="A95" s="17" t="s">
        <v>4</v>
      </c>
      <c r="B95" s="17" t="s">
        <v>122</v>
      </c>
      <c r="C95" s="18">
        <v>10000</v>
      </c>
      <c r="D95" s="19">
        <v>42935</v>
      </c>
      <c r="E95" s="20"/>
      <c r="F95" s="17"/>
      <c r="G95" s="17"/>
      <c r="H95" s="17"/>
    </row>
    <row r="96" spans="1:8" s="22" customFormat="1">
      <c r="A96" s="22" t="s">
        <v>5</v>
      </c>
      <c r="B96" s="22" t="s">
        <v>122</v>
      </c>
      <c r="C96" s="23">
        <v>10000</v>
      </c>
      <c r="D96" s="24">
        <v>42935</v>
      </c>
      <c r="E96" s="25"/>
    </row>
    <row r="97" spans="1:8" s="22" customFormat="1">
      <c r="A97" s="22" t="s">
        <v>5</v>
      </c>
      <c r="B97" s="22" t="s">
        <v>122</v>
      </c>
      <c r="C97" s="23">
        <v>10000</v>
      </c>
      <c r="D97" s="24">
        <v>42970</v>
      </c>
      <c r="E97" s="25"/>
    </row>
    <row r="98" spans="1:8" s="22" customFormat="1">
      <c r="A98" s="17" t="s">
        <v>4</v>
      </c>
      <c r="B98" s="17" t="s">
        <v>122</v>
      </c>
      <c r="C98" s="18">
        <v>10000</v>
      </c>
      <c r="D98" s="19">
        <v>42971</v>
      </c>
      <c r="E98" s="20"/>
      <c r="F98" s="17"/>
      <c r="G98" s="17"/>
      <c r="H98" s="17"/>
    </row>
    <row r="99" spans="1:8" s="22" customFormat="1">
      <c r="A99" s="22" t="s">
        <v>5</v>
      </c>
      <c r="B99" s="22" t="s">
        <v>122</v>
      </c>
      <c r="C99" s="23">
        <v>10000</v>
      </c>
      <c r="D99" s="24">
        <v>42997</v>
      </c>
      <c r="E99" s="25"/>
    </row>
    <row r="100" spans="1:8" s="22" customFormat="1">
      <c r="A100" s="17" t="s">
        <v>4</v>
      </c>
      <c r="B100" s="17" t="s">
        <v>122</v>
      </c>
      <c r="C100" s="18">
        <v>10000</v>
      </c>
      <c r="D100" s="19">
        <v>42998</v>
      </c>
      <c r="E100" s="20"/>
      <c r="F100" s="17"/>
      <c r="G100" s="17"/>
      <c r="H100" s="17"/>
    </row>
    <row r="101" spans="1:8" s="22" customFormat="1">
      <c r="A101" s="17" t="s">
        <v>4</v>
      </c>
      <c r="B101" s="17" t="s">
        <v>122</v>
      </c>
      <c r="C101" s="18">
        <v>10000</v>
      </c>
      <c r="D101" s="19">
        <v>43018</v>
      </c>
      <c r="E101" s="20"/>
      <c r="F101" s="17"/>
      <c r="G101" s="17"/>
      <c r="H101" s="17"/>
    </row>
    <row r="102" spans="1:8" s="22" customFormat="1">
      <c r="A102" s="22" t="s">
        <v>5</v>
      </c>
      <c r="B102" s="22" t="s">
        <v>122</v>
      </c>
      <c r="C102" s="23">
        <v>10000</v>
      </c>
      <c r="D102" s="24">
        <v>43018</v>
      </c>
      <c r="E102" s="25"/>
    </row>
    <row r="103" spans="1:8" s="22" customFormat="1">
      <c r="A103" s="17" t="s">
        <v>4</v>
      </c>
      <c r="B103" s="17" t="s">
        <v>123</v>
      </c>
      <c r="C103" s="18">
        <v>10000</v>
      </c>
      <c r="D103" s="19">
        <v>42840</v>
      </c>
      <c r="E103" s="20"/>
      <c r="F103" s="17" t="s">
        <v>6</v>
      </c>
      <c r="G103" s="17"/>
      <c r="H103" s="17">
        <v>0</v>
      </c>
    </row>
    <row r="104" spans="1:8" s="22" customFormat="1">
      <c r="A104" s="22" t="s">
        <v>5</v>
      </c>
      <c r="B104" s="22" t="s">
        <v>123</v>
      </c>
      <c r="C104" s="23">
        <v>10000</v>
      </c>
      <c r="D104" s="24">
        <v>42840</v>
      </c>
      <c r="E104" s="25"/>
      <c r="F104" s="22" t="s">
        <v>6</v>
      </c>
      <c r="H104" s="22">
        <v>0</v>
      </c>
    </row>
    <row r="105" spans="1:8" s="22" customFormat="1">
      <c r="A105" s="17" t="s">
        <v>4</v>
      </c>
      <c r="B105" s="17" t="s">
        <v>123</v>
      </c>
      <c r="C105" s="18">
        <v>10000</v>
      </c>
      <c r="D105" s="19">
        <v>42870</v>
      </c>
      <c r="E105" s="20"/>
      <c r="F105" s="17" t="s">
        <v>6</v>
      </c>
      <c r="G105" s="17"/>
      <c r="H105" s="17">
        <v>0</v>
      </c>
    </row>
    <row r="106" spans="1:8" s="22" customFormat="1">
      <c r="A106" s="22" t="s">
        <v>5</v>
      </c>
      <c r="B106" s="22" t="s">
        <v>123</v>
      </c>
      <c r="C106" s="23">
        <v>10000</v>
      </c>
      <c r="D106" s="24">
        <v>42870</v>
      </c>
      <c r="E106" s="25"/>
      <c r="H106" s="22">
        <v>10000</v>
      </c>
    </row>
    <row r="107" spans="1:8" s="22" customFormat="1">
      <c r="A107" s="22" t="s">
        <v>5</v>
      </c>
      <c r="B107" s="22" t="s">
        <v>123</v>
      </c>
      <c r="C107" s="23">
        <v>10000</v>
      </c>
      <c r="D107" s="24">
        <v>42898</v>
      </c>
      <c r="E107" s="25"/>
      <c r="F107" s="22" t="s">
        <v>6</v>
      </c>
      <c r="H107" s="22">
        <v>0</v>
      </c>
    </row>
    <row r="108" spans="1:8" s="22" customFormat="1">
      <c r="A108" s="17" t="s">
        <v>4</v>
      </c>
      <c r="B108" s="17" t="s">
        <v>123</v>
      </c>
      <c r="C108" s="18">
        <v>10000</v>
      </c>
      <c r="D108" s="19">
        <v>42899</v>
      </c>
      <c r="E108" s="20"/>
      <c r="F108" s="17" t="s">
        <v>6</v>
      </c>
      <c r="G108" s="17"/>
      <c r="H108" s="17">
        <v>0</v>
      </c>
    </row>
    <row r="109" spans="1:8" s="22" customFormat="1">
      <c r="A109" s="17" t="s">
        <v>4</v>
      </c>
      <c r="B109" s="17" t="s">
        <v>123</v>
      </c>
      <c r="C109" s="18">
        <v>10000</v>
      </c>
      <c r="D109" s="19">
        <v>42935</v>
      </c>
      <c r="E109" s="20"/>
      <c r="F109" s="17">
        <v>10000</v>
      </c>
      <c r="G109" s="17"/>
      <c r="H109" s="17"/>
    </row>
    <row r="110" spans="1:8" s="22" customFormat="1">
      <c r="A110" s="22" t="s">
        <v>5</v>
      </c>
      <c r="B110" s="22" t="s">
        <v>123</v>
      </c>
      <c r="C110" s="23">
        <v>10000</v>
      </c>
      <c r="D110" s="24">
        <v>42935</v>
      </c>
      <c r="E110" s="25"/>
      <c r="F110" s="22">
        <v>10000</v>
      </c>
    </row>
    <row r="111" spans="1:8" s="22" customFormat="1">
      <c r="A111" s="22" t="s">
        <v>5</v>
      </c>
      <c r="B111" s="22" t="s">
        <v>123</v>
      </c>
      <c r="C111" s="23">
        <v>10000</v>
      </c>
      <c r="D111" s="24">
        <v>42970</v>
      </c>
      <c r="E111" s="25"/>
      <c r="F111" s="22">
        <v>10000</v>
      </c>
    </row>
    <row r="112" spans="1:8" s="22" customFormat="1">
      <c r="A112" s="17" t="s">
        <v>4</v>
      </c>
      <c r="B112" s="17" t="s">
        <v>123</v>
      </c>
      <c r="C112" s="18">
        <v>10000</v>
      </c>
      <c r="D112" s="19">
        <v>42971</v>
      </c>
      <c r="E112" s="20"/>
      <c r="F112" s="17">
        <v>10000</v>
      </c>
      <c r="G112" s="17"/>
      <c r="H112" s="17"/>
    </row>
    <row r="113" spans="1:8" s="22" customFormat="1">
      <c r="A113" s="22" t="s">
        <v>5</v>
      </c>
      <c r="B113" s="22" t="s">
        <v>123</v>
      </c>
      <c r="C113" s="23">
        <v>10000</v>
      </c>
      <c r="D113" s="24">
        <v>42997</v>
      </c>
      <c r="E113" s="25"/>
      <c r="F113" s="22">
        <v>10000</v>
      </c>
    </row>
    <row r="114" spans="1:8" s="22" customFormat="1">
      <c r="A114" s="17" t="s">
        <v>4</v>
      </c>
      <c r="B114" s="17" t="s">
        <v>123</v>
      </c>
      <c r="C114" s="18">
        <v>10000</v>
      </c>
      <c r="D114" s="19">
        <v>42998</v>
      </c>
      <c r="E114" s="20"/>
      <c r="F114" s="17">
        <v>10000</v>
      </c>
      <c r="G114" s="17"/>
      <c r="H114" s="17"/>
    </row>
    <row r="115" spans="1:8" s="22" customFormat="1">
      <c r="A115" s="17" t="s">
        <v>4</v>
      </c>
      <c r="B115" s="17" t="s">
        <v>123</v>
      </c>
      <c r="C115" s="18">
        <v>10000</v>
      </c>
      <c r="D115" s="19">
        <v>43018</v>
      </c>
      <c r="E115" s="20"/>
      <c r="F115" s="17">
        <v>10000</v>
      </c>
      <c r="G115" s="17"/>
      <c r="H115" s="17"/>
    </row>
    <row r="116" spans="1:8" s="22" customFormat="1">
      <c r="A116" s="22" t="s">
        <v>5</v>
      </c>
      <c r="B116" s="22" t="s">
        <v>123</v>
      </c>
      <c r="C116" s="23">
        <v>10000</v>
      </c>
      <c r="D116" s="24">
        <v>43018</v>
      </c>
      <c r="E116" s="25"/>
      <c r="F116" s="22">
        <v>10000</v>
      </c>
    </row>
    <row r="117" spans="1:8" s="22" customFormat="1">
      <c r="A117" s="17" t="s">
        <v>4</v>
      </c>
      <c r="B117" s="17" t="s">
        <v>124</v>
      </c>
      <c r="C117" s="18">
        <v>10000</v>
      </c>
      <c r="D117" s="19">
        <v>42840</v>
      </c>
      <c r="E117" s="20"/>
      <c r="F117" s="17" t="s">
        <v>6</v>
      </c>
      <c r="G117" s="17" t="s">
        <v>12</v>
      </c>
      <c r="H117" s="17">
        <v>0</v>
      </c>
    </row>
    <row r="118" spans="1:8" s="22" customFormat="1">
      <c r="A118" s="22" t="s">
        <v>5</v>
      </c>
      <c r="B118" s="22" t="s">
        <v>124</v>
      </c>
      <c r="C118" s="23">
        <v>10000</v>
      </c>
      <c r="D118" s="24">
        <v>42840</v>
      </c>
      <c r="E118" s="25"/>
      <c r="F118" s="22" t="s">
        <v>6</v>
      </c>
      <c r="H118" s="22">
        <v>0</v>
      </c>
    </row>
    <row r="119" spans="1:8" s="22" customFormat="1">
      <c r="A119" s="17" t="s">
        <v>4</v>
      </c>
      <c r="B119" s="17" t="s">
        <v>124</v>
      </c>
      <c r="C119" s="18">
        <v>10000</v>
      </c>
      <c r="D119" s="19">
        <v>42870</v>
      </c>
      <c r="E119" s="20"/>
      <c r="F119" s="17" t="s">
        <v>6</v>
      </c>
      <c r="G119" s="17" t="s">
        <v>12</v>
      </c>
      <c r="H119" s="17">
        <v>0</v>
      </c>
    </row>
    <row r="120" spans="1:8" s="22" customFormat="1">
      <c r="A120" s="22" t="s">
        <v>5</v>
      </c>
      <c r="B120" s="22" t="s">
        <v>124</v>
      </c>
      <c r="C120" s="23">
        <v>10000</v>
      </c>
      <c r="D120" s="24">
        <v>42870</v>
      </c>
      <c r="E120" s="25"/>
    </row>
    <row r="121" spans="1:8" s="22" customFormat="1">
      <c r="A121" s="22" t="s">
        <v>5</v>
      </c>
      <c r="B121" s="22" t="s">
        <v>124</v>
      </c>
      <c r="C121" s="23">
        <v>10000</v>
      </c>
      <c r="D121" s="24">
        <v>42898</v>
      </c>
      <c r="E121" s="25"/>
      <c r="F121" s="22" t="s">
        <v>6</v>
      </c>
      <c r="H121" s="22">
        <v>0</v>
      </c>
    </row>
    <row r="122" spans="1:8" s="22" customFormat="1">
      <c r="A122" s="17" t="s">
        <v>4</v>
      </c>
      <c r="B122" s="17" t="s">
        <v>124</v>
      </c>
      <c r="C122" s="18">
        <v>10000</v>
      </c>
      <c r="D122" s="19">
        <v>42899</v>
      </c>
      <c r="E122" s="20"/>
      <c r="F122" s="17" t="s">
        <v>6</v>
      </c>
      <c r="G122" s="17" t="s">
        <v>12</v>
      </c>
      <c r="H122" s="17">
        <v>0</v>
      </c>
    </row>
    <row r="123" spans="1:8" s="22" customFormat="1">
      <c r="A123" s="17" t="s">
        <v>4</v>
      </c>
      <c r="B123" s="17" t="s">
        <v>124</v>
      </c>
      <c r="C123" s="18">
        <v>10000</v>
      </c>
      <c r="D123" s="19">
        <v>42935</v>
      </c>
      <c r="E123" s="20"/>
      <c r="F123" s="17"/>
      <c r="G123" s="17"/>
      <c r="H123" s="17"/>
    </row>
    <row r="124" spans="1:8" s="22" customFormat="1">
      <c r="A124" s="22" t="s">
        <v>5</v>
      </c>
      <c r="B124" s="22" t="s">
        <v>124</v>
      </c>
      <c r="C124" s="23">
        <v>10000</v>
      </c>
      <c r="D124" s="24">
        <v>42935</v>
      </c>
      <c r="E124" s="25"/>
    </row>
    <row r="125" spans="1:8" s="22" customFormat="1">
      <c r="A125" s="22" t="s">
        <v>5</v>
      </c>
      <c r="B125" s="22" t="s">
        <v>124</v>
      </c>
      <c r="C125" s="23">
        <v>10000</v>
      </c>
      <c r="D125" s="24">
        <v>42970</v>
      </c>
      <c r="E125" s="25"/>
    </row>
    <row r="126" spans="1:8" s="22" customFormat="1">
      <c r="A126" s="17" t="s">
        <v>4</v>
      </c>
      <c r="B126" s="17" t="s">
        <v>124</v>
      </c>
      <c r="C126" s="18">
        <v>10000</v>
      </c>
      <c r="D126" s="19">
        <v>42971</v>
      </c>
      <c r="E126" s="20"/>
      <c r="F126" s="17"/>
      <c r="G126" s="17"/>
      <c r="H126" s="17"/>
    </row>
    <row r="127" spans="1:8" s="22" customFormat="1">
      <c r="A127" s="22" t="s">
        <v>5</v>
      </c>
      <c r="B127" s="22" t="s">
        <v>124</v>
      </c>
      <c r="C127" s="23">
        <v>10000</v>
      </c>
      <c r="D127" s="24">
        <v>42997</v>
      </c>
      <c r="E127" s="25"/>
    </row>
    <row r="128" spans="1:8" s="22" customFormat="1">
      <c r="A128" s="17" t="s">
        <v>4</v>
      </c>
      <c r="B128" s="17" t="s">
        <v>124</v>
      </c>
      <c r="C128" s="18">
        <v>10000</v>
      </c>
      <c r="D128" s="19">
        <v>42998</v>
      </c>
      <c r="E128" s="20"/>
      <c r="F128" s="17"/>
      <c r="G128" s="17"/>
      <c r="H128" s="17"/>
    </row>
    <row r="129" spans="1:8" s="22" customFormat="1">
      <c r="A129" s="17" t="s">
        <v>4</v>
      </c>
      <c r="B129" s="17" t="s">
        <v>124</v>
      </c>
      <c r="C129" s="18">
        <v>10000</v>
      </c>
      <c r="D129" s="19">
        <v>43018</v>
      </c>
      <c r="E129" s="20"/>
      <c r="F129" s="17"/>
      <c r="G129" s="17"/>
      <c r="H129" s="17"/>
    </row>
    <row r="130" spans="1:8" s="22" customFormat="1">
      <c r="A130" s="22" t="s">
        <v>5</v>
      </c>
      <c r="B130" s="22" t="s">
        <v>124</v>
      </c>
      <c r="C130" s="23">
        <v>10000</v>
      </c>
      <c r="D130" s="24">
        <v>43018</v>
      </c>
      <c r="E130" s="25"/>
    </row>
    <row r="131" spans="1:8" s="22" customFormat="1">
      <c r="A131" s="17" t="s">
        <v>4</v>
      </c>
      <c r="B131" s="17" t="s">
        <v>125</v>
      </c>
      <c r="C131" s="18">
        <v>10000</v>
      </c>
      <c r="D131" s="19">
        <v>42840</v>
      </c>
      <c r="E131" s="20"/>
      <c r="F131" s="17"/>
      <c r="G131" s="17"/>
      <c r="H131" s="17">
        <v>10000</v>
      </c>
    </row>
    <row r="132" spans="1:8" s="22" customFormat="1">
      <c r="A132" s="22" t="s">
        <v>5</v>
      </c>
      <c r="B132" s="22" t="s">
        <v>125</v>
      </c>
      <c r="C132" s="23">
        <v>10000</v>
      </c>
      <c r="D132" s="24">
        <v>42840</v>
      </c>
      <c r="E132" s="25"/>
      <c r="H132" s="22">
        <v>10000</v>
      </c>
    </row>
    <row r="133" spans="1:8" s="22" customFormat="1">
      <c r="A133" s="17" t="s">
        <v>4</v>
      </c>
      <c r="B133" s="17" t="s">
        <v>125</v>
      </c>
      <c r="C133" s="18">
        <v>10000</v>
      </c>
      <c r="D133" s="19">
        <v>42870</v>
      </c>
      <c r="E133" s="20"/>
      <c r="F133" s="17"/>
      <c r="G133" s="17"/>
      <c r="H133" s="17">
        <v>10000</v>
      </c>
    </row>
    <row r="134" spans="1:8" s="22" customFormat="1">
      <c r="A134" s="22" t="s">
        <v>5</v>
      </c>
      <c r="B134" s="22" t="s">
        <v>125</v>
      </c>
      <c r="C134" s="23">
        <v>10000</v>
      </c>
      <c r="D134" s="24">
        <v>42870</v>
      </c>
      <c r="E134" s="25"/>
      <c r="H134" s="22">
        <v>10000</v>
      </c>
    </row>
    <row r="135" spans="1:8" s="22" customFormat="1">
      <c r="A135" s="22" t="s">
        <v>5</v>
      </c>
      <c r="B135" s="22" t="s">
        <v>125</v>
      </c>
      <c r="C135" s="23">
        <v>10000</v>
      </c>
      <c r="D135" s="24">
        <v>42898</v>
      </c>
      <c r="E135" s="25"/>
      <c r="H135" s="22">
        <v>10000</v>
      </c>
    </row>
    <row r="136" spans="1:8" s="22" customFormat="1">
      <c r="A136" s="17" t="s">
        <v>4</v>
      </c>
      <c r="B136" s="17" t="s">
        <v>125</v>
      </c>
      <c r="C136" s="18">
        <v>10000</v>
      </c>
      <c r="D136" s="19">
        <v>42899</v>
      </c>
      <c r="E136" s="20"/>
      <c r="F136" s="17"/>
      <c r="G136" s="17"/>
      <c r="H136" s="17">
        <v>10000</v>
      </c>
    </row>
    <row r="137" spans="1:8" s="22" customFormat="1">
      <c r="A137" s="17" t="s">
        <v>4</v>
      </c>
      <c r="B137" s="17" t="s">
        <v>125</v>
      </c>
      <c r="C137" s="18">
        <v>10000</v>
      </c>
      <c r="D137" s="19">
        <v>42935</v>
      </c>
      <c r="E137" s="20"/>
      <c r="F137" s="17"/>
      <c r="G137" s="17"/>
      <c r="H137" s="17">
        <v>10000</v>
      </c>
    </row>
    <row r="138" spans="1:8" s="22" customFormat="1">
      <c r="A138" s="22" t="s">
        <v>5</v>
      </c>
      <c r="B138" s="22" t="s">
        <v>125</v>
      </c>
      <c r="C138" s="23">
        <v>10000</v>
      </c>
      <c r="D138" s="24">
        <v>42935</v>
      </c>
      <c r="E138" s="25"/>
      <c r="H138" s="22">
        <v>10000</v>
      </c>
    </row>
    <row r="139" spans="1:8" s="22" customFormat="1">
      <c r="A139" s="22" t="s">
        <v>5</v>
      </c>
      <c r="B139" s="22" t="s">
        <v>125</v>
      </c>
      <c r="C139" s="23">
        <v>10000</v>
      </c>
      <c r="D139" s="24">
        <v>42970</v>
      </c>
      <c r="E139" s="25"/>
      <c r="H139" s="22">
        <v>10000</v>
      </c>
    </row>
    <row r="140" spans="1:8" s="22" customFormat="1">
      <c r="A140" s="17" t="s">
        <v>4</v>
      </c>
      <c r="B140" s="17" t="s">
        <v>125</v>
      </c>
      <c r="C140" s="18">
        <v>10000</v>
      </c>
      <c r="D140" s="19">
        <v>42971</v>
      </c>
      <c r="E140" s="20"/>
      <c r="F140" s="17"/>
      <c r="G140" s="17"/>
      <c r="H140" s="17">
        <v>10000</v>
      </c>
    </row>
    <row r="141" spans="1:8" s="22" customFormat="1">
      <c r="A141" s="22" t="s">
        <v>5</v>
      </c>
      <c r="B141" s="22" t="s">
        <v>125</v>
      </c>
      <c r="C141" s="23">
        <v>10000</v>
      </c>
      <c r="D141" s="24">
        <v>42997</v>
      </c>
      <c r="E141" s="25"/>
      <c r="H141" s="22">
        <v>10000</v>
      </c>
    </row>
    <row r="142" spans="1:8" s="22" customFormat="1">
      <c r="A142" s="17" t="s">
        <v>4</v>
      </c>
      <c r="B142" s="17" t="s">
        <v>125</v>
      </c>
      <c r="C142" s="18">
        <v>10000</v>
      </c>
      <c r="D142" s="19">
        <v>42998</v>
      </c>
      <c r="E142" s="20"/>
      <c r="F142" s="17"/>
      <c r="G142" s="17"/>
      <c r="H142" s="17">
        <v>10000</v>
      </c>
    </row>
    <row r="143" spans="1:8" s="22" customFormat="1">
      <c r="A143" s="17" t="s">
        <v>4</v>
      </c>
      <c r="B143" s="17" t="s">
        <v>125</v>
      </c>
      <c r="C143" s="18">
        <v>10000</v>
      </c>
      <c r="D143" s="19">
        <v>43018</v>
      </c>
      <c r="E143" s="20"/>
      <c r="F143" s="17"/>
      <c r="G143" s="17"/>
      <c r="H143" s="17">
        <v>10000</v>
      </c>
    </row>
    <row r="144" spans="1:8" s="22" customFormat="1">
      <c r="A144" s="22" t="s">
        <v>5</v>
      </c>
      <c r="B144" s="22" t="s">
        <v>125</v>
      </c>
      <c r="C144" s="23">
        <v>10000</v>
      </c>
      <c r="D144" s="24">
        <v>43018</v>
      </c>
      <c r="E144" s="25"/>
      <c r="H144" s="22">
        <v>10000</v>
      </c>
    </row>
    <row r="145" spans="1:8" s="22" customFormat="1">
      <c r="A145" s="22" t="s">
        <v>5</v>
      </c>
      <c r="B145" s="22" t="s">
        <v>19</v>
      </c>
      <c r="C145" s="23">
        <v>99000</v>
      </c>
      <c r="D145" s="24">
        <v>42844</v>
      </c>
      <c r="E145" s="25">
        <v>1000</v>
      </c>
      <c r="F145" s="22" t="s">
        <v>16</v>
      </c>
      <c r="H145" s="22">
        <v>9000</v>
      </c>
    </row>
  </sheetData>
  <autoFilter ref="B1:B77"/>
  <sortState ref="A2:H145">
    <sortCondition ref="B2:B145"/>
    <sortCondition ref="D2:D145"/>
    <sortCondition ref="A2:A14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8"/>
  <sheetViews>
    <sheetView tabSelected="1" workbookViewId="0">
      <pane ySplit="1" topLeftCell="A274" activePane="bottomLeft" state="frozen"/>
      <selection pane="bottomLeft" activeCell="H284" sqref="H284"/>
    </sheetView>
  </sheetViews>
  <sheetFormatPr defaultRowHeight="15"/>
  <cols>
    <col min="1" max="1" width="13.42578125" style="16" customWidth="1"/>
    <col min="2" max="2" width="14.7109375" style="15" customWidth="1"/>
    <col min="3" max="3" width="9.140625" style="15"/>
    <col min="4" max="4" width="10.85546875" style="14" customWidth="1"/>
    <col min="5" max="5" width="15.85546875" style="14" customWidth="1"/>
    <col min="6" max="7" width="15.7109375" customWidth="1"/>
    <col min="8" max="11" width="9.85546875" style="14" customWidth="1"/>
    <col min="12" max="13" width="10" style="14" customWidth="1"/>
    <col min="14" max="15" width="9.85546875" style="14" customWidth="1"/>
  </cols>
  <sheetData>
    <row r="1" spans="1:15">
      <c r="A1" s="8" t="s">
        <v>21</v>
      </c>
      <c r="B1" s="9" t="s">
        <v>22</v>
      </c>
      <c r="C1" s="9" t="s">
        <v>23</v>
      </c>
      <c r="D1" s="10" t="s">
        <v>24</v>
      </c>
      <c r="E1" s="10" t="s">
        <v>134</v>
      </c>
      <c r="F1" s="28" t="s">
        <v>136</v>
      </c>
      <c r="G1" s="29" t="s">
        <v>130</v>
      </c>
      <c r="H1" s="10" t="s">
        <v>25</v>
      </c>
      <c r="I1" s="9" t="s">
        <v>133</v>
      </c>
      <c r="J1" s="9" t="s">
        <v>137</v>
      </c>
      <c r="K1" s="9" t="s">
        <v>131</v>
      </c>
      <c r="L1" s="10" t="s">
        <v>26</v>
      </c>
      <c r="M1" s="10" t="s">
        <v>135</v>
      </c>
      <c r="N1" s="9" t="s">
        <v>138</v>
      </c>
      <c r="O1" s="9" t="s">
        <v>132</v>
      </c>
    </row>
    <row r="2" spans="1:15">
      <c r="A2" s="11">
        <v>42865</v>
      </c>
      <c r="B2" s="12" t="s">
        <v>55</v>
      </c>
      <c r="C2" s="12" t="s">
        <v>56</v>
      </c>
      <c r="D2" s="14" t="s">
        <v>57</v>
      </c>
      <c r="E2" s="14">
        <v>4000</v>
      </c>
      <c r="F2">
        <f t="shared" ref="F2:F7" si="0">E2/10</f>
        <v>400</v>
      </c>
      <c r="G2">
        <f t="shared" ref="G2:G7" si="1">E2-F2</f>
        <v>3600</v>
      </c>
      <c r="H2" s="14" t="s">
        <v>58</v>
      </c>
      <c r="I2" s="14">
        <v>5000</v>
      </c>
      <c r="J2">
        <f t="shared" ref="J2:J7" si="2">I2/10</f>
        <v>500</v>
      </c>
      <c r="K2">
        <f t="shared" ref="K2:K7" si="3">I2-J2</f>
        <v>4500</v>
      </c>
      <c r="L2" s="14" t="s">
        <v>59</v>
      </c>
      <c r="M2" s="14">
        <v>1500</v>
      </c>
      <c r="N2">
        <f t="shared" ref="N2:N7" si="4">M2/10</f>
        <v>150</v>
      </c>
      <c r="O2">
        <f t="shared" ref="O2:O7" si="5">M2-N2</f>
        <v>1350</v>
      </c>
    </row>
    <row r="3" spans="1:15">
      <c r="A3" s="11">
        <v>42866</v>
      </c>
      <c r="B3" s="12" t="s">
        <v>117</v>
      </c>
      <c r="C3" s="12" t="s">
        <v>118</v>
      </c>
      <c r="D3" s="14" t="s">
        <v>57</v>
      </c>
      <c r="E3" s="14">
        <v>2500</v>
      </c>
      <c r="F3">
        <f t="shared" si="0"/>
        <v>250</v>
      </c>
      <c r="G3">
        <f t="shared" si="1"/>
        <v>2250</v>
      </c>
      <c r="J3">
        <f t="shared" si="2"/>
        <v>0</v>
      </c>
      <c r="K3">
        <f t="shared" si="3"/>
        <v>0</v>
      </c>
      <c r="N3">
        <f t="shared" si="4"/>
        <v>0</v>
      </c>
      <c r="O3">
        <f t="shared" si="5"/>
        <v>0</v>
      </c>
    </row>
    <row r="4" spans="1:15">
      <c r="A4" s="11">
        <v>42900</v>
      </c>
      <c r="B4" s="12" t="s">
        <v>87</v>
      </c>
      <c r="C4" s="12" t="s">
        <v>84</v>
      </c>
      <c r="D4" s="14" t="s">
        <v>57</v>
      </c>
      <c r="E4" s="14">
        <v>1500</v>
      </c>
      <c r="F4">
        <f t="shared" si="0"/>
        <v>150</v>
      </c>
      <c r="G4">
        <f t="shared" si="1"/>
        <v>1350</v>
      </c>
      <c r="J4">
        <f t="shared" si="2"/>
        <v>0</v>
      </c>
      <c r="K4">
        <f t="shared" si="3"/>
        <v>0</v>
      </c>
      <c r="N4">
        <f t="shared" si="4"/>
        <v>0</v>
      </c>
      <c r="O4">
        <f t="shared" si="5"/>
        <v>0</v>
      </c>
    </row>
    <row r="5" spans="1:15">
      <c r="A5" s="11">
        <v>42953</v>
      </c>
      <c r="B5" s="12" t="s">
        <v>83</v>
      </c>
      <c r="C5" s="12" t="s">
        <v>84</v>
      </c>
      <c r="D5" s="14" t="s">
        <v>57</v>
      </c>
      <c r="E5" s="14">
        <v>1500</v>
      </c>
      <c r="F5">
        <f t="shared" si="0"/>
        <v>150</v>
      </c>
      <c r="G5">
        <f t="shared" si="1"/>
        <v>1350</v>
      </c>
      <c r="J5">
        <f t="shared" si="2"/>
        <v>0</v>
      </c>
      <c r="K5">
        <f t="shared" si="3"/>
        <v>0</v>
      </c>
      <c r="N5">
        <f t="shared" si="4"/>
        <v>0</v>
      </c>
      <c r="O5">
        <f t="shared" si="5"/>
        <v>0</v>
      </c>
    </row>
    <row r="6" spans="1:15">
      <c r="A6" s="11">
        <v>42955</v>
      </c>
      <c r="B6" s="12" t="s">
        <v>85</v>
      </c>
      <c r="C6" s="12" t="s">
        <v>84</v>
      </c>
      <c r="D6" s="14" t="s">
        <v>57</v>
      </c>
      <c r="E6" s="14">
        <v>1500</v>
      </c>
      <c r="F6">
        <f t="shared" si="0"/>
        <v>150</v>
      </c>
      <c r="G6">
        <f t="shared" si="1"/>
        <v>1350</v>
      </c>
      <c r="J6">
        <f t="shared" si="2"/>
        <v>0</v>
      </c>
      <c r="K6">
        <f t="shared" si="3"/>
        <v>0</v>
      </c>
      <c r="N6">
        <f t="shared" si="4"/>
        <v>0</v>
      </c>
      <c r="O6">
        <f t="shared" si="5"/>
        <v>0</v>
      </c>
    </row>
    <row r="7" spans="1:15">
      <c r="A7" s="11">
        <v>42988</v>
      </c>
      <c r="B7" s="12" t="s">
        <v>86</v>
      </c>
      <c r="C7" s="12" t="s">
        <v>84</v>
      </c>
      <c r="D7" s="14" t="s">
        <v>57</v>
      </c>
      <c r="E7" s="14">
        <v>1500</v>
      </c>
      <c r="F7">
        <f t="shared" si="0"/>
        <v>150</v>
      </c>
      <c r="G7">
        <f t="shared" si="1"/>
        <v>1350</v>
      </c>
      <c r="J7">
        <f t="shared" si="2"/>
        <v>0</v>
      </c>
      <c r="K7">
        <f t="shared" si="3"/>
        <v>0</v>
      </c>
      <c r="N7">
        <f t="shared" si="4"/>
        <v>0</v>
      </c>
      <c r="O7">
        <f t="shared" si="5"/>
        <v>0</v>
      </c>
    </row>
    <row r="8" spans="1:15">
      <c r="A8" s="11">
        <v>42988</v>
      </c>
      <c r="B8" s="12"/>
      <c r="C8" s="12"/>
      <c r="D8" s="14" t="s">
        <v>57</v>
      </c>
      <c r="E8">
        <f>SUM(E2:E7)</f>
        <v>12500</v>
      </c>
      <c r="F8">
        <f>SUM(F2:F7)</f>
        <v>1250</v>
      </c>
      <c r="G8">
        <f>SUM(G2:G7)</f>
        <v>11250</v>
      </c>
      <c r="J8"/>
      <c r="K8"/>
      <c r="N8"/>
      <c r="O8"/>
    </row>
    <row r="9" spans="1:15">
      <c r="A9" s="11">
        <v>43028</v>
      </c>
      <c r="B9" s="12" t="s">
        <v>155</v>
      </c>
      <c r="C9" s="12" t="s">
        <v>84</v>
      </c>
      <c r="D9" s="14" t="s">
        <v>57</v>
      </c>
      <c r="E9" s="14">
        <v>1500</v>
      </c>
      <c r="F9">
        <f t="shared" ref="F9:F19" si="6">E9/10</f>
        <v>150</v>
      </c>
      <c r="G9">
        <f t="shared" ref="G9:G19" si="7">E9-F9</f>
        <v>1350</v>
      </c>
      <c r="J9">
        <f>I9/10</f>
        <v>0</v>
      </c>
      <c r="K9">
        <f>I9-J9</f>
        <v>0</v>
      </c>
      <c r="N9">
        <f>M9/10</f>
        <v>0</v>
      </c>
      <c r="O9">
        <f>M9-N9</f>
        <v>0</v>
      </c>
    </row>
    <row r="10" spans="1:15">
      <c r="A10" s="11">
        <v>43028</v>
      </c>
      <c r="B10" s="12" t="s">
        <v>154</v>
      </c>
      <c r="C10" s="12" t="s">
        <v>84</v>
      </c>
      <c r="D10" s="14" t="s">
        <v>57</v>
      </c>
      <c r="E10" s="14">
        <v>1500</v>
      </c>
      <c r="F10">
        <f t="shared" si="6"/>
        <v>150</v>
      </c>
      <c r="G10">
        <f t="shared" si="7"/>
        <v>1350</v>
      </c>
      <c r="J10">
        <f>I10/10</f>
        <v>0</v>
      </c>
      <c r="K10">
        <f>I10-J10</f>
        <v>0</v>
      </c>
      <c r="N10">
        <f>M10/10</f>
        <v>0</v>
      </c>
      <c r="O10">
        <f>M10-N10</f>
        <v>0</v>
      </c>
    </row>
    <row r="11" spans="1:15">
      <c r="A11" s="11">
        <v>43073</v>
      </c>
      <c r="B11" s="12" t="s">
        <v>177</v>
      </c>
      <c r="C11" s="12" t="s">
        <v>56</v>
      </c>
      <c r="D11" s="14" t="s">
        <v>57</v>
      </c>
      <c r="E11" s="14">
        <v>4000</v>
      </c>
      <c r="F11">
        <f t="shared" si="6"/>
        <v>400</v>
      </c>
      <c r="G11">
        <f t="shared" si="7"/>
        <v>3600</v>
      </c>
      <c r="H11" s="14" t="s">
        <v>62</v>
      </c>
      <c r="I11" s="14">
        <v>5000</v>
      </c>
      <c r="J11">
        <f>I11/10</f>
        <v>500</v>
      </c>
      <c r="K11">
        <f>I11-J11</f>
        <v>4500</v>
      </c>
      <c r="L11" s="14" t="s">
        <v>63</v>
      </c>
      <c r="M11" s="14">
        <v>1500</v>
      </c>
      <c r="N11">
        <f>M11/10</f>
        <v>150</v>
      </c>
      <c r="O11">
        <f>M11-N11</f>
        <v>1350</v>
      </c>
    </row>
    <row r="12" spans="1:15">
      <c r="A12" s="11">
        <v>42826</v>
      </c>
      <c r="B12" s="12" t="s">
        <v>140</v>
      </c>
      <c r="C12" s="12"/>
      <c r="D12" s="14" t="s">
        <v>61</v>
      </c>
      <c r="E12" s="14">
        <v>1500</v>
      </c>
      <c r="F12">
        <f t="shared" si="6"/>
        <v>150</v>
      </c>
      <c r="G12">
        <f t="shared" si="7"/>
        <v>1350</v>
      </c>
      <c r="J12"/>
      <c r="K12"/>
      <c r="N12"/>
      <c r="O12"/>
    </row>
    <row r="13" spans="1:15">
      <c r="A13" s="11">
        <v>42828</v>
      </c>
      <c r="B13" s="12" t="s">
        <v>108</v>
      </c>
      <c r="C13" s="12" t="s">
        <v>84</v>
      </c>
      <c r="D13" s="14" t="s">
        <v>61</v>
      </c>
      <c r="E13" s="14">
        <v>1500</v>
      </c>
      <c r="F13">
        <f t="shared" si="6"/>
        <v>150</v>
      </c>
      <c r="G13">
        <f t="shared" si="7"/>
        <v>1350</v>
      </c>
      <c r="J13">
        <f>I13/10</f>
        <v>0</v>
      </c>
      <c r="K13">
        <f>I13-J13</f>
        <v>0</v>
      </c>
      <c r="N13">
        <f>M13/10</f>
        <v>0</v>
      </c>
      <c r="O13">
        <f>M13-N13</f>
        <v>0</v>
      </c>
    </row>
    <row r="14" spans="1:15">
      <c r="A14" s="11">
        <v>42831</v>
      </c>
      <c r="B14" s="12" t="s">
        <v>140</v>
      </c>
      <c r="C14" s="12"/>
      <c r="D14" s="14" t="s">
        <v>61</v>
      </c>
      <c r="E14" s="14">
        <v>1500</v>
      </c>
      <c r="F14">
        <f t="shared" si="6"/>
        <v>150</v>
      </c>
      <c r="G14">
        <f t="shared" si="7"/>
        <v>1350</v>
      </c>
      <c r="J14"/>
      <c r="K14"/>
      <c r="N14"/>
      <c r="O14"/>
    </row>
    <row r="15" spans="1:15">
      <c r="A15" s="11">
        <v>42836</v>
      </c>
      <c r="B15" s="12" t="s">
        <v>109</v>
      </c>
      <c r="C15" s="12" t="s">
        <v>84</v>
      </c>
      <c r="D15" s="14" t="s">
        <v>61</v>
      </c>
      <c r="E15" s="14">
        <v>1500</v>
      </c>
      <c r="F15">
        <f t="shared" si="6"/>
        <v>150</v>
      </c>
      <c r="G15">
        <f t="shared" si="7"/>
        <v>1350</v>
      </c>
      <c r="J15">
        <f>I15/10</f>
        <v>0</v>
      </c>
      <c r="K15">
        <f>I15-J15</f>
        <v>0</v>
      </c>
      <c r="N15">
        <f>M15/10</f>
        <v>0</v>
      </c>
      <c r="O15">
        <f>M15-N15</f>
        <v>0</v>
      </c>
    </row>
    <row r="16" spans="1:15">
      <c r="A16" s="11">
        <v>42838</v>
      </c>
      <c r="B16" s="12" t="s">
        <v>110</v>
      </c>
      <c r="C16" s="12" t="s">
        <v>84</v>
      </c>
      <c r="D16" s="14" t="s">
        <v>61</v>
      </c>
      <c r="E16" s="14">
        <v>1500</v>
      </c>
      <c r="F16">
        <f t="shared" si="6"/>
        <v>150</v>
      </c>
      <c r="G16">
        <f t="shared" si="7"/>
        <v>1350</v>
      </c>
      <c r="J16">
        <f>I16/10</f>
        <v>0</v>
      </c>
      <c r="K16">
        <f>I16-J16</f>
        <v>0</v>
      </c>
      <c r="N16">
        <f>M16/10</f>
        <v>0</v>
      </c>
      <c r="O16">
        <f>M16-N16</f>
        <v>0</v>
      </c>
    </row>
    <row r="17" spans="1:16">
      <c r="A17" s="11">
        <v>42842</v>
      </c>
      <c r="B17" s="12" t="s">
        <v>111</v>
      </c>
      <c r="C17" s="12" t="s">
        <v>84</v>
      </c>
      <c r="D17" s="14" t="s">
        <v>61</v>
      </c>
      <c r="E17" s="14">
        <v>1500</v>
      </c>
      <c r="F17">
        <f t="shared" si="6"/>
        <v>150</v>
      </c>
      <c r="G17">
        <f t="shared" si="7"/>
        <v>1350</v>
      </c>
      <c r="J17">
        <f>I17/10</f>
        <v>0</v>
      </c>
      <c r="K17">
        <f>I17-J17</f>
        <v>0</v>
      </c>
      <c r="N17">
        <f>M17/10</f>
        <v>0</v>
      </c>
      <c r="O17">
        <f>M17-N17</f>
        <v>0</v>
      </c>
    </row>
    <row r="18" spans="1:16">
      <c r="A18" s="11">
        <v>42844</v>
      </c>
      <c r="B18" s="12" t="s">
        <v>82</v>
      </c>
      <c r="C18" s="12" t="s">
        <v>56</v>
      </c>
      <c r="D18" s="14" t="s">
        <v>61</v>
      </c>
      <c r="E18" s="14">
        <v>4000</v>
      </c>
      <c r="F18">
        <f t="shared" si="6"/>
        <v>400</v>
      </c>
      <c r="G18">
        <f t="shared" si="7"/>
        <v>3600</v>
      </c>
      <c r="H18" s="14" t="s">
        <v>62</v>
      </c>
      <c r="I18" s="14">
        <v>5000</v>
      </c>
      <c r="J18">
        <f>I18/10</f>
        <v>500</v>
      </c>
      <c r="K18">
        <f>I18-J18</f>
        <v>4500</v>
      </c>
      <c r="N18">
        <f>M18/10</f>
        <v>0</v>
      </c>
      <c r="O18">
        <f>M18-N18</f>
        <v>0</v>
      </c>
    </row>
    <row r="19" spans="1:16">
      <c r="A19" s="11">
        <v>42911</v>
      </c>
      <c r="B19" s="12" t="s">
        <v>140</v>
      </c>
      <c r="C19" s="12"/>
      <c r="D19" s="14" t="s">
        <v>61</v>
      </c>
      <c r="E19" s="14">
        <v>1500</v>
      </c>
      <c r="F19">
        <f t="shared" si="6"/>
        <v>150</v>
      </c>
      <c r="G19">
        <f t="shared" si="7"/>
        <v>1350</v>
      </c>
      <c r="J19"/>
      <c r="K19"/>
      <c r="N19"/>
      <c r="O19"/>
    </row>
    <row r="20" spans="1:16">
      <c r="A20" s="11">
        <v>42911</v>
      </c>
      <c r="B20" s="12"/>
      <c r="C20" s="12"/>
      <c r="D20" s="14" t="s">
        <v>61</v>
      </c>
      <c r="E20">
        <f>SUM(E12:E19)</f>
        <v>14500</v>
      </c>
      <c r="F20">
        <f>SUM(F12:F19)</f>
        <v>1450</v>
      </c>
      <c r="G20">
        <f>SUM(G12:G19)</f>
        <v>13050</v>
      </c>
      <c r="J20"/>
      <c r="K20"/>
      <c r="N20"/>
      <c r="O20"/>
    </row>
    <row r="21" spans="1:16">
      <c r="A21" s="11">
        <v>42912</v>
      </c>
      <c r="B21" s="12" t="s">
        <v>88</v>
      </c>
      <c r="C21" s="12" t="s">
        <v>84</v>
      </c>
      <c r="D21" s="14" t="s">
        <v>61</v>
      </c>
      <c r="E21" s="14">
        <v>1500</v>
      </c>
      <c r="F21">
        <f>E21/10</f>
        <v>150</v>
      </c>
      <c r="G21">
        <f>E21-F21</f>
        <v>1350</v>
      </c>
      <c r="J21">
        <f>I21/10</f>
        <v>0</v>
      </c>
      <c r="K21">
        <f>I21-J21</f>
        <v>0</v>
      </c>
      <c r="N21">
        <f>M21/10</f>
        <v>0</v>
      </c>
      <c r="O21">
        <f>M21-N21</f>
        <v>0</v>
      </c>
    </row>
    <row r="22" spans="1:16">
      <c r="A22" s="11">
        <v>42916</v>
      </c>
      <c r="B22" s="12" t="s">
        <v>139</v>
      </c>
      <c r="C22" s="12" t="s">
        <v>84</v>
      </c>
      <c r="D22" s="14" t="s">
        <v>61</v>
      </c>
      <c r="E22" s="14">
        <v>1500</v>
      </c>
      <c r="F22">
        <f>E22/10</f>
        <v>150</v>
      </c>
      <c r="G22">
        <f>E22-F22</f>
        <v>1350</v>
      </c>
      <c r="J22">
        <f>I22/10</f>
        <v>0</v>
      </c>
      <c r="K22">
        <f>I22-J22</f>
        <v>0</v>
      </c>
      <c r="N22">
        <f>M22/10</f>
        <v>0</v>
      </c>
      <c r="O22">
        <f>M22-N22</f>
        <v>0</v>
      </c>
    </row>
    <row r="23" spans="1:16">
      <c r="A23" s="11">
        <v>42941</v>
      </c>
      <c r="B23" s="12" t="s">
        <v>94</v>
      </c>
      <c r="C23" s="12" t="s">
        <v>84</v>
      </c>
      <c r="D23" s="14" t="s">
        <v>61</v>
      </c>
      <c r="E23" s="14">
        <v>1500</v>
      </c>
      <c r="F23">
        <f>E23/10</f>
        <v>150</v>
      </c>
      <c r="G23">
        <f>E23-F23</f>
        <v>1350</v>
      </c>
      <c r="J23">
        <f>I23/10</f>
        <v>0</v>
      </c>
      <c r="K23">
        <f>I23-J23</f>
        <v>0</v>
      </c>
      <c r="N23">
        <f>M23/10</f>
        <v>0</v>
      </c>
      <c r="O23">
        <f>M23-N23</f>
        <v>0</v>
      </c>
    </row>
    <row r="24" spans="1:16">
      <c r="A24" s="11">
        <v>42941</v>
      </c>
      <c r="B24" s="12"/>
      <c r="C24" s="12"/>
      <c r="D24" s="14" t="s">
        <v>61</v>
      </c>
      <c r="E24">
        <f>SUM(E21:E23)</f>
        <v>4500</v>
      </c>
      <c r="F24">
        <f>SUM(F21:F23)</f>
        <v>450</v>
      </c>
      <c r="G24">
        <f>SUM(G21:G23)</f>
        <v>4050</v>
      </c>
      <c r="J24"/>
      <c r="K24"/>
      <c r="N24"/>
      <c r="O24"/>
    </row>
    <row r="25" spans="1:16">
      <c r="A25" s="11">
        <v>42950</v>
      </c>
      <c r="B25" s="12" t="s">
        <v>89</v>
      </c>
      <c r="C25" s="12" t="s">
        <v>84</v>
      </c>
      <c r="D25" s="14" t="s">
        <v>61</v>
      </c>
      <c r="E25" s="14">
        <v>1500</v>
      </c>
      <c r="F25">
        <f>E25/10</f>
        <v>150</v>
      </c>
      <c r="G25">
        <f>E25-F25</f>
        <v>1350</v>
      </c>
      <c r="J25">
        <f>I25/10</f>
        <v>0</v>
      </c>
      <c r="K25">
        <f>I25-J25</f>
        <v>0</v>
      </c>
      <c r="N25">
        <f>M25/10</f>
        <v>0</v>
      </c>
      <c r="O25">
        <f>M25-N25</f>
        <v>0</v>
      </c>
    </row>
    <row r="26" spans="1:16">
      <c r="A26" s="11">
        <v>42957</v>
      </c>
      <c r="B26" s="12" t="s">
        <v>141</v>
      </c>
      <c r="C26" s="12" t="s">
        <v>84</v>
      </c>
      <c r="D26" s="14" t="s">
        <v>61</v>
      </c>
      <c r="E26" s="14">
        <v>1500</v>
      </c>
      <c r="F26">
        <f>E26/10</f>
        <v>150</v>
      </c>
      <c r="G26">
        <f>E26-F26</f>
        <v>1350</v>
      </c>
      <c r="J26">
        <f>I26/10</f>
        <v>0</v>
      </c>
      <c r="K26">
        <f>I26-J26</f>
        <v>0</v>
      </c>
      <c r="N26">
        <f>M26/10</f>
        <v>0</v>
      </c>
      <c r="O26">
        <f>M26-N26</f>
        <v>0</v>
      </c>
    </row>
    <row r="27" spans="1:16">
      <c r="A27" s="11">
        <v>42957</v>
      </c>
      <c r="B27" s="12" t="s">
        <v>90</v>
      </c>
      <c r="C27" s="12" t="s">
        <v>84</v>
      </c>
      <c r="D27" s="14" t="s">
        <v>61</v>
      </c>
      <c r="E27" s="14">
        <v>1500</v>
      </c>
      <c r="F27">
        <f>E27/10</f>
        <v>150</v>
      </c>
      <c r="G27">
        <f>E27-F27</f>
        <v>1350</v>
      </c>
      <c r="J27">
        <f>I27/10</f>
        <v>0</v>
      </c>
      <c r="K27">
        <f>I27-J27</f>
        <v>0</v>
      </c>
      <c r="N27">
        <f>M27/10</f>
        <v>0</v>
      </c>
      <c r="O27">
        <f>M27-N27</f>
        <v>0</v>
      </c>
    </row>
    <row r="28" spans="1:16">
      <c r="A28" s="11">
        <v>42973</v>
      </c>
      <c r="B28" s="12" t="s">
        <v>140</v>
      </c>
      <c r="C28" s="12"/>
      <c r="D28" s="14" t="s">
        <v>61</v>
      </c>
      <c r="E28" s="14">
        <v>1500</v>
      </c>
      <c r="F28">
        <f>E28/10</f>
        <v>150</v>
      </c>
      <c r="G28">
        <f>E28-F28</f>
        <v>1350</v>
      </c>
      <c r="J28"/>
      <c r="K28"/>
      <c r="N28"/>
      <c r="O28"/>
    </row>
    <row r="29" spans="1:16">
      <c r="A29" s="11">
        <v>42973</v>
      </c>
      <c r="B29" s="12" t="s">
        <v>60</v>
      </c>
      <c r="C29" s="12" t="s">
        <v>56</v>
      </c>
      <c r="D29" s="14" t="s">
        <v>61</v>
      </c>
      <c r="E29" s="14">
        <v>4000</v>
      </c>
      <c r="F29">
        <f>E29/10</f>
        <v>400</v>
      </c>
      <c r="G29">
        <f>E29-F29</f>
        <v>3600</v>
      </c>
      <c r="H29" s="14" t="s">
        <v>62</v>
      </c>
      <c r="I29" s="14">
        <v>5000</v>
      </c>
      <c r="J29">
        <f>I29/10</f>
        <v>500</v>
      </c>
      <c r="K29">
        <f>I29-J29</f>
        <v>4500</v>
      </c>
      <c r="L29" s="14" t="s">
        <v>63</v>
      </c>
      <c r="M29" s="14">
        <v>1500</v>
      </c>
      <c r="N29">
        <v>0</v>
      </c>
      <c r="O29">
        <f>M29-N29</f>
        <v>1500</v>
      </c>
      <c r="P29" t="s">
        <v>146</v>
      </c>
    </row>
    <row r="30" spans="1:16">
      <c r="A30" s="11">
        <v>42984</v>
      </c>
      <c r="B30" s="12">
        <v>120961</v>
      </c>
      <c r="C30" s="12"/>
      <c r="D30" s="14" t="s">
        <v>61</v>
      </c>
      <c r="E30">
        <f>SUM(E25:E29)</f>
        <v>10000</v>
      </c>
      <c r="F30">
        <f>SUM(F25:F29)</f>
        <v>1000</v>
      </c>
      <c r="G30">
        <f>SUM(G25:G29)</f>
        <v>9000</v>
      </c>
      <c r="J30"/>
      <c r="K30"/>
      <c r="N30"/>
      <c r="O30"/>
    </row>
    <row r="31" spans="1:16">
      <c r="A31" s="11">
        <v>42984</v>
      </c>
      <c r="B31" s="12" t="s">
        <v>91</v>
      </c>
      <c r="C31" s="12" t="s">
        <v>84</v>
      </c>
      <c r="D31" s="14" t="s">
        <v>61</v>
      </c>
      <c r="E31" s="14">
        <v>1500</v>
      </c>
      <c r="F31">
        <f>E31/10</f>
        <v>150</v>
      </c>
      <c r="G31">
        <f>E31-F31</f>
        <v>1350</v>
      </c>
      <c r="J31">
        <f>I31/10</f>
        <v>0</v>
      </c>
      <c r="K31">
        <f>I31-J31</f>
        <v>0</v>
      </c>
      <c r="N31">
        <f>M31/10</f>
        <v>0</v>
      </c>
      <c r="O31">
        <f>M31-N31</f>
        <v>0</v>
      </c>
    </row>
    <row r="32" spans="1:16">
      <c r="A32" s="11">
        <v>42999</v>
      </c>
      <c r="B32" s="12" t="s">
        <v>92</v>
      </c>
      <c r="C32" s="12" t="s">
        <v>84</v>
      </c>
      <c r="D32" s="14" t="s">
        <v>61</v>
      </c>
      <c r="E32" s="14">
        <v>1500</v>
      </c>
      <c r="F32">
        <f>E32/10</f>
        <v>150</v>
      </c>
      <c r="G32">
        <f>E32-F32</f>
        <v>1350</v>
      </c>
      <c r="J32">
        <f>I32/10</f>
        <v>0</v>
      </c>
      <c r="K32">
        <f>I32-J32</f>
        <v>0</v>
      </c>
      <c r="N32">
        <f>M32/10</f>
        <v>0</v>
      </c>
      <c r="O32">
        <f>M32-N32</f>
        <v>0</v>
      </c>
    </row>
    <row r="33" spans="1:15">
      <c r="A33" s="11">
        <v>43068</v>
      </c>
      <c r="B33" s="12" t="s">
        <v>173</v>
      </c>
      <c r="C33" s="12" t="s">
        <v>174</v>
      </c>
      <c r="D33" s="14" t="s">
        <v>61</v>
      </c>
      <c r="E33" s="14">
        <v>1500</v>
      </c>
      <c r="F33">
        <f>E33/10</f>
        <v>150</v>
      </c>
      <c r="G33">
        <f>E33-F33</f>
        <v>1350</v>
      </c>
      <c r="J33">
        <f>I33/10</f>
        <v>0</v>
      </c>
      <c r="K33">
        <f>I33-J33</f>
        <v>0</v>
      </c>
      <c r="N33">
        <f>M33/10</f>
        <v>0</v>
      </c>
      <c r="O33">
        <f>M33-N33</f>
        <v>0</v>
      </c>
    </row>
    <row r="34" spans="1:15">
      <c r="A34" s="11">
        <v>43099</v>
      </c>
      <c r="B34" s="12">
        <v>120996</v>
      </c>
      <c r="C34" s="12"/>
      <c r="D34" s="14" t="s">
        <v>61</v>
      </c>
      <c r="E34">
        <f>SUM(E32:E33)</f>
        <v>3000</v>
      </c>
      <c r="F34">
        <f>SUM(F32:F33)</f>
        <v>300</v>
      </c>
      <c r="G34">
        <f>SUM(G32:G33)</f>
        <v>2700</v>
      </c>
      <c r="J34"/>
      <c r="K34"/>
      <c r="N34"/>
      <c r="O34"/>
    </row>
    <row r="35" spans="1:15">
      <c r="A35" s="11">
        <v>43115</v>
      </c>
      <c r="B35" s="12" t="s">
        <v>197</v>
      </c>
      <c r="C35" s="12" t="s">
        <v>198</v>
      </c>
      <c r="D35" s="14" t="s">
        <v>61</v>
      </c>
      <c r="E35" s="14">
        <v>1500</v>
      </c>
      <c r="F35">
        <f t="shared" ref="F35:F47" si="8">E35/10</f>
        <v>150</v>
      </c>
      <c r="G35">
        <f t="shared" ref="G35:G47" si="9">E35-F35</f>
        <v>1350</v>
      </c>
      <c r="J35"/>
      <c r="K35"/>
      <c r="N35"/>
      <c r="O35"/>
    </row>
    <row r="36" spans="1:15">
      <c r="A36" s="11">
        <v>42827</v>
      </c>
      <c r="B36" s="12" t="s">
        <v>140</v>
      </c>
      <c r="C36" s="12"/>
      <c r="D36" s="14" t="s">
        <v>65</v>
      </c>
      <c r="E36" s="14">
        <v>1500</v>
      </c>
      <c r="F36">
        <f t="shared" si="8"/>
        <v>150</v>
      </c>
      <c r="G36">
        <f t="shared" si="9"/>
        <v>1350</v>
      </c>
      <c r="J36"/>
      <c r="K36"/>
      <c r="N36"/>
      <c r="O36"/>
    </row>
    <row r="37" spans="1:15">
      <c r="A37" s="11">
        <v>42827</v>
      </c>
      <c r="B37" s="12" t="s">
        <v>140</v>
      </c>
      <c r="C37" s="12"/>
      <c r="D37" s="14" t="s">
        <v>65</v>
      </c>
      <c r="E37" s="14">
        <v>1500</v>
      </c>
      <c r="F37">
        <f t="shared" si="8"/>
        <v>150</v>
      </c>
      <c r="G37">
        <f t="shared" si="9"/>
        <v>1350</v>
      </c>
      <c r="J37"/>
      <c r="K37"/>
      <c r="N37"/>
      <c r="O37"/>
    </row>
    <row r="38" spans="1:15">
      <c r="A38" s="11">
        <v>42829</v>
      </c>
      <c r="B38" s="12" t="s">
        <v>142</v>
      </c>
      <c r="C38" s="12" t="s">
        <v>84</v>
      </c>
      <c r="D38" s="14" t="s">
        <v>65</v>
      </c>
      <c r="E38" s="14">
        <v>1500</v>
      </c>
      <c r="F38">
        <f t="shared" si="8"/>
        <v>150</v>
      </c>
      <c r="G38">
        <f t="shared" si="9"/>
        <v>1350</v>
      </c>
      <c r="J38">
        <f>I38/10</f>
        <v>0</v>
      </c>
      <c r="K38">
        <f>I38-J38</f>
        <v>0</v>
      </c>
      <c r="N38">
        <f>M38/10</f>
        <v>0</v>
      </c>
      <c r="O38">
        <f>M38-N38</f>
        <v>0</v>
      </c>
    </row>
    <row r="39" spans="1:15">
      <c r="A39" s="11">
        <v>42832</v>
      </c>
      <c r="B39" s="12" t="s">
        <v>140</v>
      </c>
      <c r="C39" s="12"/>
      <c r="D39" s="14" t="s">
        <v>65</v>
      </c>
      <c r="E39" s="14">
        <v>1500</v>
      </c>
      <c r="F39">
        <f t="shared" si="8"/>
        <v>150</v>
      </c>
      <c r="G39">
        <f t="shared" si="9"/>
        <v>1350</v>
      </c>
      <c r="J39"/>
      <c r="K39"/>
      <c r="N39"/>
      <c r="O39"/>
    </row>
    <row r="40" spans="1:15">
      <c r="A40" s="11">
        <v>42838</v>
      </c>
      <c r="B40" s="12" t="s">
        <v>107</v>
      </c>
      <c r="C40" s="12" t="s">
        <v>84</v>
      </c>
      <c r="D40" s="14" t="s">
        <v>65</v>
      </c>
      <c r="E40" s="14">
        <v>0</v>
      </c>
      <c r="F40">
        <f t="shared" si="8"/>
        <v>0</v>
      </c>
      <c r="G40">
        <f t="shared" si="9"/>
        <v>0</v>
      </c>
      <c r="J40">
        <f>I40/10</f>
        <v>0</v>
      </c>
      <c r="K40">
        <f>I40-J40</f>
        <v>0</v>
      </c>
      <c r="N40">
        <f>M40/10</f>
        <v>0</v>
      </c>
      <c r="O40">
        <f>M40-N40</f>
        <v>0</v>
      </c>
    </row>
    <row r="41" spans="1:15">
      <c r="A41" s="11">
        <v>42838</v>
      </c>
      <c r="B41" s="12" t="s">
        <v>140</v>
      </c>
      <c r="C41" s="12"/>
      <c r="D41" s="14" t="s">
        <v>65</v>
      </c>
      <c r="E41" s="14">
        <v>1500</v>
      </c>
      <c r="F41">
        <f t="shared" si="8"/>
        <v>150</v>
      </c>
      <c r="G41">
        <f t="shared" si="9"/>
        <v>1350</v>
      </c>
      <c r="J41"/>
      <c r="K41"/>
      <c r="N41"/>
      <c r="O41"/>
    </row>
    <row r="42" spans="1:15">
      <c r="A42" s="11">
        <v>42842</v>
      </c>
      <c r="B42" s="12" t="s">
        <v>66</v>
      </c>
      <c r="C42" s="12" t="s">
        <v>56</v>
      </c>
      <c r="D42" s="14" t="s">
        <v>65</v>
      </c>
      <c r="E42" s="14">
        <v>4000</v>
      </c>
      <c r="F42">
        <f t="shared" si="8"/>
        <v>400</v>
      </c>
      <c r="G42">
        <f t="shared" si="9"/>
        <v>3600</v>
      </c>
      <c r="H42" s="14" t="s">
        <v>62</v>
      </c>
      <c r="I42" s="14">
        <v>5000</v>
      </c>
      <c r="J42">
        <f>I42/10</f>
        <v>500</v>
      </c>
      <c r="K42">
        <f>I42-J42</f>
        <v>4500</v>
      </c>
      <c r="L42" s="14" t="s">
        <v>67</v>
      </c>
      <c r="M42" s="14">
        <v>1500</v>
      </c>
      <c r="N42">
        <f>M42/10</f>
        <v>150</v>
      </c>
      <c r="O42">
        <f>M42-N42</f>
        <v>1350</v>
      </c>
    </row>
    <row r="43" spans="1:15">
      <c r="A43" s="11">
        <v>42845</v>
      </c>
      <c r="B43" s="12" t="s">
        <v>76</v>
      </c>
      <c r="C43" s="12" t="s">
        <v>56</v>
      </c>
      <c r="D43" s="14" t="s">
        <v>65</v>
      </c>
      <c r="E43" s="14">
        <v>4000</v>
      </c>
      <c r="F43">
        <f t="shared" si="8"/>
        <v>400</v>
      </c>
      <c r="G43">
        <f t="shared" si="9"/>
        <v>3600</v>
      </c>
      <c r="H43" s="14" t="s">
        <v>62</v>
      </c>
      <c r="I43" s="14">
        <v>5000</v>
      </c>
      <c r="J43">
        <f>I43/10</f>
        <v>500</v>
      </c>
      <c r="K43">
        <f>I43-J43</f>
        <v>4500</v>
      </c>
      <c r="L43" s="14" t="s">
        <v>59</v>
      </c>
      <c r="M43" s="14">
        <v>1500</v>
      </c>
      <c r="N43">
        <f>M43/10</f>
        <v>150</v>
      </c>
      <c r="O43">
        <f>M43-N43</f>
        <v>1350</v>
      </c>
    </row>
    <row r="44" spans="1:15">
      <c r="A44" s="11">
        <v>42846</v>
      </c>
      <c r="B44" s="12" t="s">
        <v>102</v>
      </c>
      <c r="C44" s="12" t="s">
        <v>103</v>
      </c>
      <c r="D44" s="14" t="s">
        <v>65</v>
      </c>
      <c r="E44" s="14">
        <v>4500</v>
      </c>
      <c r="F44">
        <f t="shared" si="8"/>
        <v>450</v>
      </c>
      <c r="G44">
        <f t="shared" si="9"/>
        <v>4050</v>
      </c>
      <c r="J44">
        <f>I44/10</f>
        <v>0</v>
      </c>
      <c r="K44">
        <f>I44-J44</f>
        <v>0</v>
      </c>
      <c r="N44">
        <f>M44/10</f>
        <v>0</v>
      </c>
      <c r="O44">
        <f>M44-N44</f>
        <v>0</v>
      </c>
    </row>
    <row r="45" spans="1:15">
      <c r="A45" s="11">
        <v>42847</v>
      </c>
      <c r="B45" s="12" t="s">
        <v>140</v>
      </c>
      <c r="C45" s="12"/>
      <c r="D45" s="14" t="s">
        <v>65</v>
      </c>
      <c r="E45" s="14">
        <v>1500</v>
      </c>
      <c r="F45">
        <f t="shared" si="8"/>
        <v>150</v>
      </c>
      <c r="G45">
        <f t="shared" si="9"/>
        <v>1350</v>
      </c>
      <c r="J45"/>
      <c r="K45"/>
      <c r="N45"/>
      <c r="O45"/>
    </row>
    <row r="46" spans="1:15">
      <c r="A46" s="11">
        <v>42850</v>
      </c>
      <c r="B46" s="12" t="s">
        <v>77</v>
      </c>
      <c r="C46" s="12" t="s">
        <v>56</v>
      </c>
      <c r="D46" s="14" t="s">
        <v>65</v>
      </c>
      <c r="E46" s="14">
        <v>4000</v>
      </c>
      <c r="F46">
        <f t="shared" si="8"/>
        <v>400</v>
      </c>
      <c r="G46">
        <f t="shared" si="9"/>
        <v>3600</v>
      </c>
      <c r="H46" s="14" t="s">
        <v>62</v>
      </c>
      <c r="I46" s="14">
        <v>5000</v>
      </c>
      <c r="J46">
        <f>I46/10</f>
        <v>500</v>
      </c>
      <c r="K46">
        <f>I46-J46</f>
        <v>4500</v>
      </c>
      <c r="L46" s="14" t="s">
        <v>59</v>
      </c>
      <c r="M46" s="14">
        <v>1500</v>
      </c>
      <c r="N46">
        <f>M46/10</f>
        <v>150</v>
      </c>
      <c r="O46">
        <f>M46-N46</f>
        <v>1350</v>
      </c>
    </row>
    <row r="47" spans="1:15">
      <c r="A47" s="11">
        <v>42853</v>
      </c>
      <c r="B47" s="12" t="s">
        <v>140</v>
      </c>
      <c r="C47" s="12"/>
      <c r="D47" s="14" t="s">
        <v>65</v>
      </c>
      <c r="E47" s="14">
        <v>1500</v>
      </c>
      <c r="F47">
        <f t="shared" si="8"/>
        <v>150</v>
      </c>
      <c r="G47">
        <f t="shared" si="9"/>
        <v>1350</v>
      </c>
      <c r="J47"/>
      <c r="K47"/>
      <c r="N47"/>
      <c r="O47"/>
    </row>
    <row r="48" spans="1:15">
      <c r="A48" s="11">
        <v>42854</v>
      </c>
      <c r="B48" s="12" t="s">
        <v>199</v>
      </c>
      <c r="C48" s="12"/>
      <c r="D48" s="14" t="s">
        <v>65</v>
      </c>
      <c r="E48">
        <f>SUM(E46:E47)</f>
        <v>5500</v>
      </c>
      <c r="F48">
        <f>SUM(F46:F47)</f>
        <v>550</v>
      </c>
      <c r="G48">
        <f>SUM(G46:G47)</f>
        <v>4950</v>
      </c>
      <c r="J48"/>
      <c r="K48"/>
      <c r="N48"/>
      <c r="O48"/>
    </row>
    <row r="49" spans="1:15">
      <c r="A49" s="11">
        <v>42858</v>
      </c>
      <c r="B49" s="12" t="s">
        <v>78</v>
      </c>
      <c r="C49" s="12" t="s">
        <v>56</v>
      </c>
      <c r="D49" s="14" t="s">
        <v>65</v>
      </c>
      <c r="E49" s="14">
        <v>4000</v>
      </c>
      <c r="F49">
        <f t="shared" ref="F49:F68" si="10">E49/10</f>
        <v>400</v>
      </c>
      <c r="G49">
        <f t="shared" ref="G49:G68" si="11">E49-F49</f>
        <v>3600</v>
      </c>
      <c r="H49" s="14" t="s">
        <v>62</v>
      </c>
      <c r="I49" s="14">
        <v>5000</v>
      </c>
      <c r="J49">
        <f>I49/10</f>
        <v>500</v>
      </c>
      <c r="K49">
        <f>I49-J49</f>
        <v>4500</v>
      </c>
      <c r="L49" s="14" t="s">
        <v>59</v>
      </c>
      <c r="M49" s="14">
        <v>1500</v>
      </c>
      <c r="N49">
        <f>M49/10</f>
        <v>150</v>
      </c>
      <c r="O49">
        <f>M49-N49</f>
        <v>1350</v>
      </c>
    </row>
    <row r="50" spans="1:15">
      <c r="A50" s="11">
        <v>42868</v>
      </c>
      <c r="B50" s="12" t="s">
        <v>112</v>
      </c>
      <c r="C50" s="12" t="s">
        <v>84</v>
      </c>
      <c r="D50" s="14" t="s">
        <v>65</v>
      </c>
      <c r="E50" s="14">
        <v>1500</v>
      </c>
      <c r="F50">
        <f t="shared" si="10"/>
        <v>150</v>
      </c>
      <c r="G50">
        <f t="shared" si="11"/>
        <v>1350</v>
      </c>
      <c r="J50">
        <f>I50/10</f>
        <v>0</v>
      </c>
      <c r="K50">
        <f>I50-J50</f>
        <v>0</v>
      </c>
      <c r="N50">
        <f>M50/10</f>
        <v>0</v>
      </c>
      <c r="O50">
        <f>M50-N50</f>
        <v>0</v>
      </c>
    </row>
    <row r="51" spans="1:15">
      <c r="A51" s="11">
        <v>42870</v>
      </c>
      <c r="B51" s="12" t="s">
        <v>113</v>
      </c>
      <c r="C51" s="12" t="s">
        <v>84</v>
      </c>
      <c r="D51" s="14" t="s">
        <v>65</v>
      </c>
      <c r="E51" s="14">
        <v>1500</v>
      </c>
      <c r="F51">
        <f t="shared" si="10"/>
        <v>150</v>
      </c>
      <c r="G51">
        <f t="shared" si="11"/>
        <v>1350</v>
      </c>
      <c r="J51">
        <f>I51/10</f>
        <v>0</v>
      </c>
      <c r="K51">
        <f>I51-J51</f>
        <v>0</v>
      </c>
      <c r="N51">
        <f>M51/10</f>
        <v>0</v>
      </c>
      <c r="O51">
        <f>M51-N51</f>
        <v>0</v>
      </c>
    </row>
    <row r="52" spans="1:15">
      <c r="A52" s="11">
        <v>42875</v>
      </c>
      <c r="B52" s="12" t="s">
        <v>140</v>
      </c>
      <c r="C52" s="12"/>
      <c r="D52" s="14" t="s">
        <v>65</v>
      </c>
      <c r="E52" s="14">
        <v>1500</v>
      </c>
      <c r="F52">
        <f t="shared" si="10"/>
        <v>150</v>
      </c>
      <c r="G52">
        <f t="shared" si="11"/>
        <v>1350</v>
      </c>
      <c r="J52"/>
      <c r="K52"/>
      <c r="N52"/>
      <c r="O52"/>
    </row>
    <row r="53" spans="1:15">
      <c r="A53" s="11">
        <v>42878</v>
      </c>
      <c r="B53" s="12" t="s">
        <v>104</v>
      </c>
      <c r="C53" s="12" t="s">
        <v>105</v>
      </c>
      <c r="D53" s="14" t="s">
        <v>65</v>
      </c>
      <c r="E53" s="14">
        <v>1500</v>
      </c>
      <c r="F53">
        <f t="shared" si="10"/>
        <v>150</v>
      </c>
      <c r="G53">
        <f t="shared" si="11"/>
        <v>1350</v>
      </c>
      <c r="J53">
        <f>I53/10</f>
        <v>0</v>
      </c>
      <c r="K53">
        <f>I53-J53</f>
        <v>0</v>
      </c>
      <c r="N53">
        <f>M53/10</f>
        <v>0</v>
      </c>
      <c r="O53">
        <f>M53-N53</f>
        <v>0</v>
      </c>
    </row>
    <row r="54" spans="1:15">
      <c r="A54" s="11">
        <v>42878</v>
      </c>
      <c r="B54" s="12" t="s">
        <v>114</v>
      </c>
      <c r="C54" s="12" t="s">
        <v>84</v>
      </c>
      <c r="D54" s="14" t="s">
        <v>65</v>
      </c>
      <c r="E54" s="14">
        <v>1500</v>
      </c>
      <c r="F54">
        <f t="shared" si="10"/>
        <v>150</v>
      </c>
      <c r="G54">
        <f t="shared" si="11"/>
        <v>1350</v>
      </c>
      <c r="J54">
        <f>I54/10</f>
        <v>0</v>
      </c>
      <c r="K54">
        <f>I54-J54</f>
        <v>0</v>
      </c>
      <c r="N54">
        <f>M54/10</f>
        <v>0</v>
      </c>
      <c r="O54">
        <f>M54-N54</f>
        <v>0</v>
      </c>
    </row>
    <row r="55" spans="1:15">
      <c r="A55" s="11">
        <v>42881</v>
      </c>
      <c r="B55" s="12" t="s">
        <v>79</v>
      </c>
      <c r="C55" s="12" t="s">
        <v>56</v>
      </c>
      <c r="D55" s="14" t="s">
        <v>65</v>
      </c>
      <c r="E55" s="14">
        <v>4000</v>
      </c>
      <c r="F55">
        <f t="shared" si="10"/>
        <v>400</v>
      </c>
      <c r="G55">
        <f t="shared" si="11"/>
        <v>3600</v>
      </c>
      <c r="H55" s="14" t="s">
        <v>62</v>
      </c>
      <c r="I55" s="14">
        <v>5000</v>
      </c>
      <c r="J55">
        <f>I55/10</f>
        <v>500</v>
      </c>
      <c r="K55">
        <f>I55-J55</f>
        <v>4500</v>
      </c>
      <c r="L55" s="14" t="s">
        <v>59</v>
      </c>
      <c r="M55" s="14">
        <v>1500</v>
      </c>
      <c r="N55">
        <f>M55/10</f>
        <v>150</v>
      </c>
      <c r="O55">
        <f>M55-N55</f>
        <v>1350</v>
      </c>
    </row>
    <row r="56" spans="1:15">
      <c r="A56" s="11">
        <v>42884</v>
      </c>
      <c r="B56" s="12" t="s">
        <v>115</v>
      </c>
      <c r="C56" s="12" t="s">
        <v>84</v>
      </c>
      <c r="D56" s="14" t="s">
        <v>65</v>
      </c>
      <c r="E56" s="14">
        <v>1500</v>
      </c>
      <c r="F56">
        <f t="shared" si="10"/>
        <v>150</v>
      </c>
      <c r="G56">
        <f t="shared" si="11"/>
        <v>1350</v>
      </c>
      <c r="J56">
        <f>I56/10</f>
        <v>0</v>
      </c>
      <c r="K56">
        <f>I56-J56</f>
        <v>0</v>
      </c>
      <c r="N56">
        <f>M56/10</f>
        <v>0</v>
      </c>
      <c r="O56">
        <f>M56-N56</f>
        <v>0</v>
      </c>
    </row>
    <row r="57" spans="1:15">
      <c r="A57" s="11">
        <v>42885</v>
      </c>
      <c r="B57" s="12" t="s">
        <v>140</v>
      </c>
      <c r="C57" s="12"/>
      <c r="D57" s="14" t="s">
        <v>65</v>
      </c>
      <c r="E57" s="14">
        <v>1500</v>
      </c>
      <c r="F57">
        <f t="shared" si="10"/>
        <v>150</v>
      </c>
      <c r="G57">
        <f t="shared" si="11"/>
        <v>1350</v>
      </c>
      <c r="J57"/>
      <c r="K57"/>
      <c r="N57"/>
      <c r="O57"/>
    </row>
    <row r="58" spans="1:15">
      <c r="A58" s="11">
        <v>42886</v>
      </c>
      <c r="B58" s="12" t="s">
        <v>116</v>
      </c>
      <c r="C58" s="12" t="s">
        <v>84</v>
      </c>
      <c r="D58" s="14" t="s">
        <v>65</v>
      </c>
      <c r="F58">
        <f t="shared" si="10"/>
        <v>0</v>
      </c>
      <c r="G58">
        <f t="shared" si="11"/>
        <v>0</v>
      </c>
      <c r="J58">
        <f>I58/10</f>
        <v>0</v>
      </c>
      <c r="K58">
        <f>I58-J58</f>
        <v>0</v>
      </c>
      <c r="N58">
        <f>M58/10</f>
        <v>0</v>
      </c>
      <c r="O58">
        <f>M58-N58</f>
        <v>0</v>
      </c>
    </row>
    <row r="59" spans="1:15">
      <c r="A59" s="11">
        <v>42886</v>
      </c>
      <c r="B59" s="12" t="s">
        <v>140</v>
      </c>
      <c r="C59" s="12"/>
      <c r="D59" s="14" t="s">
        <v>65</v>
      </c>
      <c r="E59" s="14">
        <v>1500</v>
      </c>
      <c r="F59">
        <f t="shared" si="10"/>
        <v>150</v>
      </c>
      <c r="G59">
        <f t="shared" si="11"/>
        <v>1350</v>
      </c>
      <c r="J59"/>
      <c r="K59"/>
      <c r="N59"/>
      <c r="O59"/>
    </row>
    <row r="60" spans="1:15">
      <c r="A60" s="11">
        <v>42894</v>
      </c>
      <c r="B60" s="12" t="s">
        <v>140</v>
      </c>
      <c r="C60" s="12"/>
      <c r="D60" s="14" t="s">
        <v>65</v>
      </c>
      <c r="E60" s="14">
        <v>1500</v>
      </c>
      <c r="F60">
        <f t="shared" si="10"/>
        <v>150</v>
      </c>
      <c r="G60">
        <f t="shared" si="11"/>
        <v>1350</v>
      </c>
      <c r="J60"/>
      <c r="K60"/>
      <c r="N60"/>
      <c r="O60"/>
    </row>
    <row r="61" spans="1:15">
      <c r="A61" s="11">
        <v>42902</v>
      </c>
      <c r="B61" s="12" t="s">
        <v>140</v>
      </c>
      <c r="C61" s="12"/>
      <c r="D61" s="14" t="s">
        <v>65</v>
      </c>
      <c r="E61" s="14">
        <v>1500</v>
      </c>
      <c r="F61">
        <f t="shared" si="10"/>
        <v>150</v>
      </c>
      <c r="G61">
        <f t="shared" si="11"/>
        <v>1350</v>
      </c>
      <c r="J61"/>
      <c r="K61"/>
      <c r="N61"/>
      <c r="O61"/>
    </row>
    <row r="62" spans="1:15">
      <c r="A62" s="11">
        <v>42903</v>
      </c>
      <c r="B62" s="12" t="s">
        <v>140</v>
      </c>
      <c r="C62" s="12"/>
      <c r="D62" s="14" t="s">
        <v>65</v>
      </c>
      <c r="E62" s="14">
        <v>1500</v>
      </c>
      <c r="F62">
        <f t="shared" si="10"/>
        <v>150</v>
      </c>
      <c r="G62">
        <f t="shared" si="11"/>
        <v>1350</v>
      </c>
      <c r="J62"/>
      <c r="K62"/>
      <c r="N62"/>
      <c r="O62"/>
    </row>
    <row r="63" spans="1:15">
      <c r="A63" s="11">
        <v>42903</v>
      </c>
      <c r="B63" s="12" t="s">
        <v>140</v>
      </c>
      <c r="C63" s="12"/>
      <c r="D63" s="14" t="s">
        <v>65</v>
      </c>
      <c r="E63" s="14">
        <v>1500</v>
      </c>
      <c r="F63">
        <f t="shared" si="10"/>
        <v>150</v>
      </c>
      <c r="G63">
        <f t="shared" si="11"/>
        <v>1350</v>
      </c>
      <c r="J63"/>
      <c r="K63"/>
      <c r="N63"/>
      <c r="O63"/>
    </row>
    <row r="64" spans="1:15">
      <c r="A64" s="11">
        <v>42904</v>
      </c>
      <c r="B64" s="12" t="s">
        <v>140</v>
      </c>
      <c r="C64" s="12"/>
      <c r="D64" s="14" t="s">
        <v>65</v>
      </c>
      <c r="E64" s="14">
        <v>1500</v>
      </c>
      <c r="F64">
        <f t="shared" si="10"/>
        <v>150</v>
      </c>
      <c r="G64">
        <f t="shared" si="11"/>
        <v>1350</v>
      </c>
      <c r="J64"/>
      <c r="K64"/>
      <c r="N64"/>
      <c r="O64"/>
    </row>
    <row r="65" spans="1:16">
      <c r="A65" s="11">
        <v>42906</v>
      </c>
      <c r="B65" s="12" t="s">
        <v>140</v>
      </c>
      <c r="C65" s="12"/>
      <c r="D65" s="14" t="s">
        <v>65</v>
      </c>
      <c r="E65" s="14">
        <v>1500</v>
      </c>
      <c r="F65">
        <f t="shared" si="10"/>
        <v>150</v>
      </c>
      <c r="G65">
        <f t="shared" si="11"/>
        <v>1350</v>
      </c>
      <c r="J65"/>
      <c r="K65"/>
      <c r="N65"/>
      <c r="O65"/>
    </row>
    <row r="66" spans="1:16">
      <c r="A66" s="11">
        <v>42907</v>
      </c>
      <c r="B66" s="12" t="s">
        <v>70</v>
      </c>
      <c r="C66" s="12" t="s">
        <v>56</v>
      </c>
      <c r="D66" s="14" t="s">
        <v>65</v>
      </c>
      <c r="E66" s="14">
        <v>4000</v>
      </c>
      <c r="F66">
        <f t="shared" si="10"/>
        <v>400</v>
      </c>
      <c r="G66">
        <f t="shared" si="11"/>
        <v>3600</v>
      </c>
      <c r="H66" s="14" t="s">
        <v>62</v>
      </c>
      <c r="I66" s="14">
        <v>5000</v>
      </c>
      <c r="J66">
        <f>I66/10</f>
        <v>500</v>
      </c>
      <c r="K66">
        <f>I66-J66</f>
        <v>4500</v>
      </c>
      <c r="L66" s="14" t="s">
        <v>71</v>
      </c>
      <c r="M66" s="14">
        <v>1500</v>
      </c>
      <c r="N66">
        <f>M66/10</f>
        <v>150</v>
      </c>
      <c r="O66">
        <f>M66-N66</f>
        <v>1350</v>
      </c>
    </row>
    <row r="67" spans="1:16">
      <c r="A67" s="11">
        <v>42909</v>
      </c>
      <c r="B67" s="12" t="s">
        <v>140</v>
      </c>
      <c r="C67" s="12"/>
      <c r="D67" s="14" t="s">
        <v>65</v>
      </c>
      <c r="E67" s="14">
        <v>1500</v>
      </c>
      <c r="F67">
        <f t="shared" si="10"/>
        <v>150</v>
      </c>
      <c r="G67">
        <f t="shared" si="11"/>
        <v>1350</v>
      </c>
      <c r="J67"/>
      <c r="K67"/>
      <c r="N67"/>
      <c r="O67"/>
    </row>
    <row r="68" spans="1:16">
      <c r="A68" s="11">
        <v>42914</v>
      </c>
      <c r="B68" s="12" t="s">
        <v>74</v>
      </c>
      <c r="C68" s="12" t="s">
        <v>56</v>
      </c>
      <c r="D68" s="14" t="s">
        <v>65</v>
      </c>
      <c r="E68" s="14">
        <v>4000</v>
      </c>
      <c r="F68">
        <f t="shared" si="10"/>
        <v>400</v>
      </c>
      <c r="G68">
        <f t="shared" si="11"/>
        <v>3600</v>
      </c>
      <c r="H68" s="14" t="s">
        <v>62</v>
      </c>
      <c r="I68" s="14">
        <v>5000</v>
      </c>
      <c r="J68">
        <f>I68/10</f>
        <v>500</v>
      </c>
      <c r="K68">
        <f>I68-J68</f>
        <v>4500</v>
      </c>
      <c r="L68" s="14" t="s">
        <v>75</v>
      </c>
      <c r="M68" s="14">
        <v>1500</v>
      </c>
      <c r="N68">
        <v>0</v>
      </c>
      <c r="O68">
        <f>M68-N68</f>
        <v>1500</v>
      </c>
      <c r="P68" t="s">
        <v>146</v>
      </c>
    </row>
    <row r="69" spans="1:16">
      <c r="A69" s="11">
        <v>42915</v>
      </c>
      <c r="B69" s="12" t="s">
        <v>201</v>
      </c>
      <c r="C69" s="12"/>
      <c r="D69" s="14" t="s">
        <v>65</v>
      </c>
      <c r="E69">
        <f>SUM(E65:E68)</f>
        <v>11000</v>
      </c>
      <c r="F69">
        <f>SUM(F65:F68)</f>
        <v>1100</v>
      </c>
      <c r="G69">
        <f>SUM(G65:G68)</f>
        <v>9900</v>
      </c>
      <c r="J69"/>
      <c r="K69"/>
      <c r="N69"/>
      <c r="O69"/>
    </row>
    <row r="70" spans="1:16">
      <c r="A70" s="11">
        <v>42919</v>
      </c>
      <c r="B70" s="12" t="s">
        <v>72</v>
      </c>
      <c r="C70" s="12" t="s">
        <v>56</v>
      </c>
      <c r="D70" s="14" t="s">
        <v>65</v>
      </c>
      <c r="E70" s="14">
        <v>4000</v>
      </c>
      <c r="F70">
        <f t="shared" ref="F70:F89" si="12">E70/10</f>
        <v>400</v>
      </c>
      <c r="G70">
        <f t="shared" ref="G70:G89" si="13">E70-F70</f>
        <v>3600</v>
      </c>
      <c r="H70" s="14" t="s">
        <v>62</v>
      </c>
      <c r="I70" s="14">
        <v>5000</v>
      </c>
      <c r="J70">
        <f>I70/10</f>
        <v>500</v>
      </c>
      <c r="K70">
        <f>I70-J70</f>
        <v>4500</v>
      </c>
      <c r="L70" s="14" t="s">
        <v>71</v>
      </c>
      <c r="M70" s="14">
        <v>1500</v>
      </c>
      <c r="N70">
        <f>M70/10</f>
        <v>150</v>
      </c>
      <c r="O70">
        <f>M70-N70</f>
        <v>1350</v>
      </c>
    </row>
    <row r="71" spans="1:16">
      <c r="A71" s="11">
        <v>42923</v>
      </c>
      <c r="B71" s="12" t="s">
        <v>80</v>
      </c>
      <c r="C71" s="12" t="s">
        <v>56</v>
      </c>
      <c r="D71" s="14" t="s">
        <v>65</v>
      </c>
      <c r="E71" s="14">
        <v>4000</v>
      </c>
      <c r="F71">
        <f t="shared" si="12"/>
        <v>400</v>
      </c>
      <c r="G71">
        <f t="shared" si="13"/>
        <v>3600</v>
      </c>
      <c r="H71" s="14" t="s">
        <v>62</v>
      </c>
      <c r="I71" s="14">
        <v>5000</v>
      </c>
      <c r="J71">
        <f>I71/10</f>
        <v>500</v>
      </c>
      <c r="K71">
        <f>I71-J71</f>
        <v>4500</v>
      </c>
      <c r="L71" s="14" t="s">
        <v>59</v>
      </c>
      <c r="M71" s="14">
        <v>1500</v>
      </c>
      <c r="N71">
        <f>M71/10</f>
        <v>150</v>
      </c>
      <c r="O71">
        <f>M71-N71</f>
        <v>1350</v>
      </c>
    </row>
    <row r="72" spans="1:16">
      <c r="A72" s="11">
        <v>42923</v>
      </c>
      <c r="B72" s="12" t="s">
        <v>140</v>
      </c>
      <c r="C72" s="12"/>
      <c r="D72" s="14" t="s">
        <v>65</v>
      </c>
      <c r="E72" s="14">
        <v>1500</v>
      </c>
      <c r="F72">
        <f t="shared" si="12"/>
        <v>150</v>
      </c>
      <c r="G72">
        <f t="shared" si="13"/>
        <v>1350</v>
      </c>
      <c r="J72"/>
      <c r="K72"/>
      <c r="N72"/>
      <c r="O72"/>
    </row>
    <row r="73" spans="1:16">
      <c r="A73" s="11">
        <v>42931</v>
      </c>
      <c r="B73" s="12" t="s">
        <v>93</v>
      </c>
      <c r="C73" s="12" t="s">
        <v>84</v>
      </c>
      <c r="D73" s="14" t="s">
        <v>65</v>
      </c>
      <c r="E73" s="14">
        <v>1500</v>
      </c>
      <c r="F73">
        <f t="shared" si="12"/>
        <v>150</v>
      </c>
      <c r="G73">
        <f t="shared" si="13"/>
        <v>1350</v>
      </c>
      <c r="J73">
        <f>I73/10</f>
        <v>0</v>
      </c>
      <c r="K73">
        <f>I73-J73</f>
        <v>0</v>
      </c>
      <c r="N73">
        <f>M73/10</f>
        <v>0</v>
      </c>
      <c r="O73">
        <f>M73-N73</f>
        <v>0</v>
      </c>
    </row>
    <row r="74" spans="1:16">
      <c r="A74" s="11">
        <v>42933</v>
      </c>
      <c r="B74" s="12" t="s">
        <v>81</v>
      </c>
      <c r="C74" s="12" t="s">
        <v>56</v>
      </c>
      <c r="D74" s="14" t="s">
        <v>65</v>
      </c>
      <c r="E74" s="14">
        <v>4000</v>
      </c>
      <c r="F74">
        <f t="shared" si="12"/>
        <v>400</v>
      </c>
      <c r="G74">
        <f t="shared" si="13"/>
        <v>3600</v>
      </c>
      <c r="H74" s="14" t="s">
        <v>62</v>
      </c>
      <c r="I74" s="14">
        <v>5000</v>
      </c>
      <c r="J74">
        <f>I74/10</f>
        <v>500</v>
      </c>
      <c r="K74">
        <f>I74-J74</f>
        <v>4500</v>
      </c>
      <c r="L74" s="14" t="s">
        <v>59</v>
      </c>
      <c r="M74" s="14">
        <v>1500</v>
      </c>
      <c r="N74">
        <f>M74/10</f>
        <v>150</v>
      </c>
      <c r="O74">
        <f>M74-N74</f>
        <v>1350</v>
      </c>
    </row>
    <row r="75" spans="1:16">
      <c r="A75" s="11">
        <v>42938</v>
      </c>
      <c r="B75" s="12" t="s">
        <v>140</v>
      </c>
      <c r="C75" s="12"/>
      <c r="D75" s="14" t="s">
        <v>65</v>
      </c>
      <c r="E75" s="14">
        <v>1500</v>
      </c>
      <c r="F75">
        <f t="shared" si="12"/>
        <v>150</v>
      </c>
      <c r="G75">
        <f t="shared" si="13"/>
        <v>1350</v>
      </c>
      <c r="J75"/>
      <c r="K75"/>
      <c r="N75"/>
      <c r="O75"/>
    </row>
    <row r="76" spans="1:16">
      <c r="A76" s="11">
        <v>42945</v>
      </c>
      <c r="B76" s="12" t="s">
        <v>95</v>
      </c>
      <c r="C76" s="12" t="s">
        <v>84</v>
      </c>
      <c r="D76" s="14" t="s">
        <v>65</v>
      </c>
      <c r="E76" s="14">
        <v>1500</v>
      </c>
      <c r="F76">
        <f t="shared" si="12"/>
        <v>150</v>
      </c>
      <c r="G76">
        <f t="shared" si="13"/>
        <v>1350</v>
      </c>
      <c r="J76">
        <f>I76/10</f>
        <v>0</v>
      </c>
      <c r="K76">
        <f>I76-J76</f>
        <v>0</v>
      </c>
      <c r="N76">
        <f>M76/10</f>
        <v>0</v>
      </c>
      <c r="O76">
        <f>M76-N76</f>
        <v>0</v>
      </c>
    </row>
    <row r="77" spans="1:16">
      <c r="A77" s="11">
        <v>42957</v>
      </c>
      <c r="B77" s="12" t="s">
        <v>68</v>
      </c>
      <c r="C77" s="12" t="s">
        <v>56</v>
      </c>
      <c r="D77" s="14" t="s">
        <v>65</v>
      </c>
      <c r="E77" s="14">
        <v>4000</v>
      </c>
      <c r="F77">
        <f t="shared" si="12"/>
        <v>400</v>
      </c>
      <c r="G77">
        <f t="shared" si="13"/>
        <v>3600</v>
      </c>
      <c r="H77" s="14" t="s">
        <v>62</v>
      </c>
      <c r="I77" s="14">
        <v>5000</v>
      </c>
      <c r="J77">
        <f>I77/10</f>
        <v>500</v>
      </c>
      <c r="K77">
        <f>I77-J77</f>
        <v>4500</v>
      </c>
      <c r="L77" s="14" t="s">
        <v>67</v>
      </c>
      <c r="M77" s="14">
        <v>1500</v>
      </c>
      <c r="N77">
        <f>M77/10</f>
        <v>150</v>
      </c>
      <c r="O77">
        <f>M77-N77</f>
        <v>1350</v>
      </c>
    </row>
    <row r="78" spans="1:16">
      <c r="A78" s="11">
        <v>42962</v>
      </c>
      <c r="B78" s="12" t="s">
        <v>73</v>
      </c>
      <c r="C78" s="12" t="s">
        <v>56</v>
      </c>
      <c r="D78" s="14" t="s">
        <v>65</v>
      </c>
      <c r="E78" s="14">
        <v>4000</v>
      </c>
      <c r="F78">
        <f t="shared" si="12"/>
        <v>400</v>
      </c>
      <c r="G78">
        <f t="shared" si="13"/>
        <v>3600</v>
      </c>
      <c r="H78" s="14" t="s">
        <v>62</v>
      </c>
      <c r="I78" s="14">
        <v>5000</v>
      </c>
      <c r="J78">
        <f>I78/10</f>
        <v>500</v>
      </c>
      <c r="K78">
        <f>I78-J78</f>
        <v>4500</v>
      </c>
      <c r="L78" s="14" t="s">
        <v>71</v>
      </c>
      <c r="M78" s="14">
        <v>1500</v>
      </c>
      <c r="N78">
        <f>M78/10</f>
        <v>150</v>
      </c>
      <c r="O78">
        <f>M78-N78</f>
        <v>1350</v>
      </c>
    </row>
    <row r="79" spans="1:16">
      <c r="A79" s="11">
        <v>42964</v>
      </c>
      <c r="B79" s="12" t="s">
        <v>140</v>
      </c>
      <c r="C79" s="12"/>
      <c r="D79" s="14" t="s">
        <v>65</v>
      </c>
      <c r="E79" s="14">
        <v>1500</v>
      </c>
      <c r="F79">
        <f t="shared" si="12"/>
        <v>150</v>
      </c>
      <c r="G79">
        <f t="shared" si="13"/>
        <v>1350</v>
      </c>
      <c r="J79"/>
      <c r="K79"/>
      <c r="N79"/>
      <c r="O79"/>
    </row>
    <row r="80" spans="1:16">
      <c r="A80" s="11">
        <v>42966</v>
      </c>
      <c r="B80" s="12" t="s">
        <v>96</v>
      </c>
      <c r="C80" s="12" t="s">
        <v>84</v>
      </c>
      <c r="D80" s="14" t="s">
        <v>65</v>
      </c>
      <c r="E80" s="14">
        <v>1500</v>
      </c>
      <c r="F80">
        <f t="shared" si="12"/>
        <v>150</v>
      </c>
      <c r="G80">
        <f t="shared" si="13"/>
        <v>1350</v>
      </c>
      <c r="J80">
        <f>I80/10</f>
        <v>0</v>
      </c>
      <c r="K80">
        <f>I80-J80</f>
        <v>0</v>
      </c>
      <c r="N80">
        <f>M80/10</f>
        <v>0</v>
      </c>
      <c r="O80">
        <f>M80-N80</f>
        <v>0</v>
      </c>
    </row>
    <row r="81" spans="1:16">
      <c r="A81" s="11">
        <v>42970</v>
      </c>
      <c r="B81" s="12" t="s">
        <v>140</v>
      </c>
      <c r="C81" s="12"/>
      <c r="D81" s="14" t="s">
        <v>65</v>
      </c>
      <c r="E81" s="14">
        <v>1500</v>
      </c>
      <c r="F81">
        <f t="shared" si="12"/>
        <v>150</v>
      </c>
      <c r="G81">
        <f t="shared" si="13"/>
        <v>1350</v>
      </c>
      <c r="H81" s="14" t="s">
        <v>62</v>
      </c>
      <c r="I81" s="14">
        <v>2000</v>
      </c>
      <c r="J81">
        <f>I81/10</f>
        <v>200</v>
      </c>
      <c r="K81">
        <f>I81-J81</f>
        <v>1800</v>
      </c>
      <c r="N81"/>
      <c r="O81"/>
    </row>
    <row r="82" spans="1:16">
      <c r="A82" s="11">
        <v>42971</v>
      </c>
      <c r="B82" s="12" t="s">
        <v>143</v>
      </c>
      <c r="C82" s="12"/>
      <c r="D82" s="14" t="s">
        <v>65</v>
      </c>
      <c r="E82" s="14">
        <v>1500</v>
      </c>
      <c r="F82">
        <f t="shared" si="12"/>
        <v>150</v>
      </c>
      <c r="G82">
        <f t="shared" si="13"/>
        <v>1350</v>
      </c>
      <c r="J82"/>
      <c r="K82"/>
      <c r="N82"/>
      <c r="O82"/>
    </row>
    <row r="83" spans="1:16">
      <c r="A83" s="11">
        <v>42972</v>
      </c>
      <c r="B83" s="12" t="s">
        <v>64</v>
      </c>
      <c r="C83" s="12" t="s">
        <v>56</v>
      </c>
      <c r="D83" s="14" t="s">
        <v>65</v>
      </c>
      <c r="E83" s="14">
        <v>4000</v>
      </c>
      <c r="F83">
        <f t="shared" si="12"/>
        <v>400</v>
      </c>
      <c r="G83">
        <f t="shared" si="13"/>
        <v>3600</v>
      </c>
      <c r="H83" s="14" t="s">
        <v>62</v>
      </c>
      <c r="I83" s="14">
        <v>5000</v>
      </c>
      <c r="J83">
        <f>I83/10</f>
        <v>500</v>
      </c>
      <c r="K83">
        <f>I83-J83</f>
        <v>4500</v>
      </c>
      <c r="L83" s="14" t="s">
        <v>63</v>
      </c>
      <c r="M83" s="14">
        <v>1500</v>
      </c>
      <c r="N83">
        <v>0</v>
      </c>
      <c r="O83">
        <f>M83-N83</f>
        <v>1500</v>
      </c>
      <c r="P83" t="s">
        <v>146</v>
      </c>
    </row>
    <row r="84" spans="1:16">
      <c r="A84" s="11">
        <v>42975</v>
      </c>
      <c r="B84" s="12" t="s">
        <v>97</v>
      </c>
      <c r="C84" s="12" t="s">
        <v>84</v>
      </c>
      <c r="D84" s="14" t="s">
        <v>65</v>
      </c>
      <c r="E84" s="14">
        <v>1500</v>
      </c>
      <c r="F84">
        <f t="shared" si="12"/>
        <v>150</v>
      </c>
      <c r="G84">
        <f t="shared" si="13"/>
        <v>1350</v>
      </c>
      <c r="J84">
        <f>I84/10</f>
        <v>0</v>
      </c>
      <c r="K84">
        <f>I84-J84</f>
        <v>0</v>
      </c>
      <c r="N84">
        <f>M84/10</f>
        <v>0</v>
      </c>
      <c r="O84">
        <f>M84-N84</f>
        <v>0</v>
      </c>
    </row>
    <row r="85" spans="1:16">
      <c r="A85" s="11">
        <v>42985</v>
      </c>
      <c r="B85" s="12" t="s">
        <v>69</v>
      </c>
      <c r="C85" s="12" t="s">
        <v>56</v>
      </c>
      <c r="D85" s="14" t="s">
        <v>65</v>
      </c>
      <c r="E85" s="14">
        <v>4000</v>
      </c>
      <c r="F85">
        <f t="shared" si="12"/>
        <v>400</v>
      </c>
      <c r="G85">
        <f t="shared" si="13"/>
        <v>3600</v>
      </c>
      <c r="H85" s="14" t="s">
        <v>62</v>
      </c>
      <c r="I85" s="14">
        <v>5000</v>
      </c>
      <c r="J85">
        <f>I85/10</f>
        <v>500</v>
      </c>
      <c r="K85">
        <f>I85-J85</f>
        <v>4500</v>
      </c>
      <c r="L85" s="14" t="s">
        <v>67</v>
      </c>
      <c r="M85" s="14">
        <v>1500</v>
      </c>
      <c r="N85">
        <f>M85/10</f>
        <v>150</v>
      </c>
      <c r="O85">
        <f>M85-N85</f>
        <v>1350</v>
      </c>
    </row>
    <row r="86" spans="1:16">
      <c r="A86" s="11">
        <v>42989</v>
      </c>
      <c r="B86" s="12" t="s">
        <v>140</v>
      </c>
      <c r="C86" s="12"/>
      <c r="D86" s="14" t="s">
        <v>65</v>
      </c>
      <c r="E86" s="14">
        <v>1500</v>
      </c>
      <c r="F86">
        <f t="shared" si="12"/>
        <v>150</v>
      </c>
      <c r="G86">
        <f t="shared" si="13"/>
        <v>1350</v>
      </c>
      <c r="J86"/>
      <c r="K86"/>
      <c r="N86"/>
      <c r="O86"/>
    </row>
    <row r="87" spans="1:16">
      <c r="A87" s="11">
        <v>43004</v>
      </c>
      <c r="B87" s="12" t="s">
        <v>98</v>
      </c>
      <c r="C87" s="12" t="s">
        <v>84</v>
      </c>
      <c r="D87" s="14" t="s">
        <v>65</v>
      </c>
      <c r="E87" s="14">
        <v>1500</v>
      </c>
      <c r="F87">
        <f t="shared" si="12"/>
        <v>150</v>
      </c>
      <c r="G87">
        <f t="shared" si="13"/>
        <v>1350</v>
      </c>
      <c r="J87">
        <f>I87/10</f>
        <v>0</v>
      </c>
      <c r="K87">
        <f>I87-J87</f>
        <v>0</v>
      </c>
      <c r="N87">
        <f>M87/10</f>
        <v>0</v>
      </c>
      <c r="O87">
        <f>M87-N87</f>
        <v>0</v>
      </c>
    </row>
    <row r="88" spans="1:16">
      <c r="A88" s="11">
        <v>43004</v>
      </c>
      <c r="B88" s="12" t="s">
        <v>101</v>
      </c>
      <c r="C88" s="12" t="s">
        <v>84</v>
      </c>
      <c r="D88" s="14" t="s">
        <v>65</v>
      </c>
      <c r="E88" s="14">
        <v>1500</v>
      </c>
      <c r="F88">
        <f t="shared" si="12"/>
        <v>150</v>
      </c>
      <c r="G88">
        <f t="shared" si="13"/>
        <v>1350</v>
      </c>
      <c r="J88">
        <f>I88/10</f>
        <v>0</v>
      </c>
      <c r="K88">
        <f>I88-J88</f>
        <v>0</v>
      </c>
      <c r="N88">
        <f>M88/10</f>
        <v>0</v>
      </c>
      <c r="O88">
        <f>M88-N88</f>
        <v>0</v>
      </c>
    </row>
    <row r="89" spans="1:16">
      <c r="A89" s="11">
        <v>43006</v>
      </c>
      <c r="B89" s="12" t="s">
        <v>144</v>
      </c>
      <c r="C89" s="12" t="s">
        <v>84</v>
      </c>
      <c r="D89" s="14" t="s">
        <v>65</v>
      </c>
      <c r="E89" s="14">
        <v>1500</v>
      </c>
      <c r="F89">
        <f t="shared" si="12"/>
        <v>150</v>
      </c>
      <c r="G89">
        <f t="shared" si="13"/>
        <v>1350</v>
      </c>
      <c r="J89">
        <f>I89/10</f>
        <v>0</v>
      </c>
      <c r="K89">
        <f>I89-J89</f>
        <v>0</v>
      </c>
      <c r="N89">
        <f>M89/10</f>
        <v>0</v>
      </c>
      <c r="O89">
        <f>M89-N89</f>
        <v>0</v>
      </c>
    </row>
    <row r="90" spans="1:16">
      <c r="A90" s="11">
        <v>43007</v>
      </c>
      <c r="B90" s="12">
        <v>120970</v>
      </c>
      <c r="C90" s="12"/>
      <c r="D90" s="14" t="s">
        <v>65</v>
      </c>
      <c r="E90">
        <f>SUM(E84:E89)</f>
        <v>11500</v>
      </c>
      <c r="F90">
        <f>SUM(F84:F89)</f>
        <v>1150</v>
      </c>
      <c r="G90">
        <f>SUM(G84:G89)</f>
        <v>10350</v>
      </c>
      <c r="J90"/>
      <c r="K90"/>
      <c r="N90"/>
      <c r="O90"/>
    </row>
    <row r="91" spans="1:16">
      <c r="A91" s="11">
        <v>43010</v>
      </c>
      <c r="B91" s="12" t="s">
        <v>140</v>
      </c>
      <c r="C91" s="12"/>
      <c r="D91" s="14" t="s">
        <v>65</v>
      </c>
      <c r="E91" s="14">
        <v>1500</v>
      </c>
      <c r="F91">
        <f t="shared" ref="F91:F101" si="14">E91/10</f>
        <v>150</v>
      </c>
      <c r="G91">
        <f t="shared" ref="G91:G101" si="15">E91-F91</f>
        <v>1350</v>
      </c>
      <c r="J91"/>
      <c r="K91"/>
      <c r="N91"/>
      <c r="O91"/>
    </row>
    <row r="92" spans="1:16">
      <c r="A92" s="11">
        <v>43012</v>
      </c>
      <c r="B92" s="12" t="s">
        <v>140</v>
      </c>
      <c r="C92" s="12"/>
      <c r="D92" s="14" t="s">
        <v>65</v>
      </c>
      <c r="E92" s="14">
        <v>1500</v>
      </c>
      <c r="F92">
        <f t="shared" si="14"/>
        <v>150</v>
      </c>
      <c r="G92">
        <f t="shared" si="15"/>
        <v>1350</v>
      </c>
      <c r="J92"/>
      <c r="K92"/>
      <c r="N92"/>
      <c r="O92"/>
    </row>
    <row r="93" spans="1:16">
      <c r="A93" s="11">
        <v>43012</v>
      </c>
      <c r="B93" s="12" t="s">
        <v>140</v>
      </c>
      <c r="C93" s="12"/>
      <c r="D93" s="14" t="s">
        <v>65</v>
      </c>
      <c r="E93" s="14">
        <v>1500</v>
      </c>
      <c r="F93">
        <f t="shared" si="14"/>
        <v>150</v>
      </c>
      <c r="G93">
        <f t="shared" si="15"/>
        <v>1350</v>
      </c>
      <c r="J93"/>
      <c r="K93"/>
      <c r="N93"/>
      <c r="O93"/>
    </row>
    <row r="94" spans="1:16">
      <c r="A94" s="11">
        <v>43012</v>
      </c>
      <c r="B94" s="12" t="s">
        <v>99</v>
      </c>
      <c r="C94" s="12" t="s">
        <v>84</v>
      </c>
      <c r="D94" s="14" t="s">
        <v>65</v>
      </c>
      <c r="E94" s="14">
        <v>1500</v>
      </c>
      <c r="F94">
        <f t="shared" si="14"/>
        <v>150</v>
      </c>
      <c r="G94">
        <f t="shared" si="15"/>
        <v>1350</v>
      </c>
      <c r="J94">
        <f t="shared" ref="J94:J100" si="16">I94/10</f>
        <v>0</v>
      </c>
      <c r="K94">
        <f t="shared" ref="K94:K100" si="17">I94-J94</f>
        <v>0</v>
      </c>
      <c r="N94">
        <f t="shared" ref="N94:N100" si="18">M94/10</f>
        <v>0</v>
      </c>
      <c r="O94">
        <f t="shared" ref="O94:O100" si="19">M94-N94</f>
        <v>0</v>
      </c>
    </row>
    <row r="95" spans="1:16">
      <c r="A95" s="13">
        <v>43014</v>
      </c>
      <c r="B95" s="12" t="s">
        <v>106</v>
      </c>
      <c r="C95" s="12" t="s">
        <v>105</v>
      </c>
      <c r="D95" s="14" t="s">
        <v>65</v>
      </c>
      <c r="E95" s="14">
        <v>1500</v>
      </c>
      <c r="F95">
        <f t="shared" si="14"/>
        <v>150</v>
      </c>
      <c r="G95">
        <f t="shared" si="15"/>
        <v>1350</v>
      </c>
      <c r="J95">
        <f t="shared" si="16"/>
        <v>0</v>
      </c>
      <c r="K95">
        <f t="shared" si="17"/>
        <v>0</v>
      </c>
      <c r="N95">
        <f t="shared" si="18"/>
        <v>0</v>
      </c>
      <c r="O95">
        <f t="shared" si="19"/>
        <v>0</v>
      </c>
    </row>
    <row r="96" spans="1:16">
      <c r="A96" s="11">
        <v>43017</v>
      </c>
      <c r="B96" s="12" t="s">
        <v>100</v>
      </c>
      <c r="C96" s="12" t="s">
        <v>84</v>
      </c>
      <c r="D96" s="14" t="s">
        <v>65</v>
      </c>
      <c r="E96" s="14">
        <v>1500</v>
      </c>
      <c r="F96">
        <f t="shared" si="14"/>
        <v>150</v>
      </c>
      <c r="G96">
        <f t="shared" si="15"/>
        <v>1350</v>
      </c>
      <c r="J96">
        <f t="shared" si="16"/>
        <v>0</v>
      </c>
      <c r="K96">
        <f t="shared" si="17"/>
        <v>0</v>
      </c>
      <c r="N96">
        <f t="shared" si="18"/>
        <v>0</v>
      </c>
      <c r="O96">
        <f t="shared" si="19"/>
        <v>0</v>
      </c>
    </row>
    <row r="97" spans="1:15">
      <c r="A97" s="11">
        <v>43026</v>
      </c>
      <c r="B97" s="12" t="s">
        <v>153</v>
      </c>
      <c r="C97" s="12" t="s">
        <v>84</v>
      </c>
      <c r="D97" s="14" t="s">
        <v>65</v>
      </c>
      <c r="E97" s="14">
        <v>1500</v>
      </c>
      <c r="F97">
        <f t="shared" si="14"/>
        <v>150</v>
      </c>
      <c r="G97">
        <f t="shared" si="15"/>
        <v>1350</v>
      </c>
      <c r="J97">
        <f t="shared" si="16"/>
        <v>0</v>
      </c>
      <c r="K97">
        <f t="shared" si="17"/>
        <v>0</v>
      </c>
      <c r="N97">
        <f t="shared" si="18"/>
        <v>0</v>
      </c>
      <c r="O97">
        <f t="shared" si="19"/>
        <v>0</v>
      </c>
    </row>
    <row r="98" spans="1:15">
      <c r="A98" s="11">
        <v>43031</v>
      </c>
      <c r="B98" s="12" t="s">
        <v>156</v>
      </c>
      <c r="C98" s="12" t="s">
        <v>105</v>
      </c>
      <c r="D98" s="14" t="s">
        <v>65</v>
      </c>
      <c r="E98" s="14">
        <v>1500</v>
      </c>
      <c r="F98">
        <f t="shared" si="14"/>
        <v>150</v>
      </c>
      <c r="G98">
        <f t="shared" si="15"/>
        <v>1350</v>
      </c>
      <c r="J98">
        <f t="shared" si="16"/>
        <v>0</v>
      </c>
      <c r="K98">
        <f t="shared" si="17"/>
        <v>0</v>
      </c>
      <c r="N98">
        <f t="shared" si="18"/>
        <v>0</v>
      </c>
      <c r="O98">
        <f t="shared" si="19"/>
        <v>0</v>
      </c>
    </row>
    <row r="99" spans="1:15">
      <c r="A99" s="11">
        <v>43032</v>
      </c>
      <c r="B99" s="12" t="s">
        <v>157</v>
      </c>
      <c r="C99" s="12" t="s">
        <v>84</v>
      </c>
      <c r="D99" s="14" t="s">
        <v>65</v>
      </c>
      <c r="E99" s="14">
        <v>1500</v>
      </c>
      <c r="F99">
        <f t="shared" si="14"/>
        <v>150</v>
      </c>
      <c r="G99">
        <f t="shared" si="15"/>
        <v>1350</v>
      </c>
      <c r="J99">
        <f t="shared" si="16"/>
        <v>0</v>
      </c>
      <c r="K99">
        <f t="shared" si="17"/>
        <v>0</v>
      </c>
      <c r="N99">
        <f t="shared" si="18"/>
        <v>0</v>
      </c>
      <c r="O99">
        <f t="shared" si="19"/>
        <v>0</v>
      </c>
    </row>
    <row r="100" spans="1:15">
      <c r="A100" s="11">
        <v>43033</v>
      </c>
      <c r="B100" s="12" t="s">
        <v>158</v>
      </c>
      <c r="C100" s="12" t="s">
        <v>105</v>
      </c>
      <c r="D100" s="14" t="s">
        <v>65</v>
      </c>
      <c r="E100" s="14">
        <v>1500</v>
      </c>
      <c r="F100">
        <f t="shared" si="14"/>
        <v>150</v>
      </c>
      <c r="G100">
        <f t="shared" si="15"/>
        <v>1350</v>
      </c>
      <c r="J100">
        <f t="shared" si="16"/>
        <v>0</v>
      </c>
      <c r="K100">
        <f t="shared" si="17"/>
        <v>0</v>
      </c>
      <c r="N100">
        <f t="shared" si="18"/>
        <v>0</v>
      </c>
      <c r="O100">
        <f t="shared" si="19"/>
        <v>0</v>
      </c>
    </row>
    <row r="101" spans="1:15">
      <c r="A101" s="11">
        <v>43033</v>
      </c>
      <c r="B101" s="12" t="s">
        <v>140</v>
      </c>
      <c r="C101" s="12"/>
      <c r="D101" s="14" t="s">
        <v>65</v>
      </c>
      <c r="E101" s="14">
        <v>1500</v>
      </c>
      <c r="F101">
        <f t="shared" si="14"/>
        <v>150</v>
      </c>
      <c r="G101">
        <f t="shared" si="15"/>
        <v>1350</v>
      </c>
      <c r="J101"/>
      <c r="K101"/>
      <c r="N101"/>
      <c r="O101"/>
    </row>
    <row r="102" spans="1:15">
      <c r="A102" s="11">
        <v>43038</v>
      </c>
      <c r="B102" s="12">
        <v>120976</v>
      </c>
      <c r="C102" s="12"/>
      <c r="D102" s="14" t="s">
        <v>65</v>
      </c>
      <c r="E102">
        <f>SUM(E94:E101)</f>
        <v>12000</v>
      </c>
      <c r="F102">
        <f>SUM(F94:F101)</f>
        <v>1200</v>
      </c>
      <c r="G102">
        <f>SUM(G94:G101)</f>
        <v>10800</v>
      </c>
      <c r="J102"/>
      <c r="K102"/>
      <c r="N102"/>
      <c r="O102"/>
    </row>
    <row r="103" spans="1:15">
      <c r="A103" s="11">
        <v>43038</v>
      </c>
      <c r="B103" s="12" t="s">
        <v>147</v>
      </c>
      <c r="C103" s="12" t="s">
        <v>56</v>
      </c>
      <c r="D103" s="14" t="s">
        <v>65</v>
      </c>
      <c r="E103" s="14">
        <v>4000</v>
      </c>
      <c r="F103">
        <f t="shared" ref="F103:F113" si="20">E103/10</f>
        <v>400</v>
      </c>
      <c r="G103">
        <f t="shared" ref="G103:G113" si="21">E103-F103</f>
        <v>3600</v>
      </c>
      <c r="H103" s="14" t="s">
        <v>62</v>
      </c>
      <c r="I103" s="14">
        <v>5000</v>
      </c>
      <c r="J103">
        <f t="shared" ref="J103:J110" si="22">I103/10</f>
        <v>500</v>
      </c>
      <c r="K103">
        <f t="shared" ref="K103:K110" si="23">I103-J103</f>
        <v>4500</v>
      </c>
      <c r="L103" s="14" t="s">
        <v>67</v>
      </c>
      <c r="M103" s="14">
        <v>1500</v>
      </c>
      <c r="N103">
        <f>M103/10</f>
        <v>150</v>
      </c>
      <c r="O103">
        <f>M103-N103</f>
        <v>1350</v>
      </c>
    </row>
    <row r="104" spans="1:15">
      <c r="A104" s="11">
        <v>43040</v>
      </c>
      <c r="B104" s="12" t="s">
        <v>148</v>
      </c>
      <c r="C104" s="12" t="s">
        <v>56</v>
      </c>
      <c r="D104" s="14" t="s">
        <v>65</v>
      </c>
      <c r="E104" s="14">
        <v>4000</v>
      </c>
      <c r="F104">
        <f t="shared" si="20"/>
        <v>400</v>
      </c>
      <c r="G104">
        <f t="shared" si="21"/>
        <v>3600</v>
      </c>
      <c r="H104" s="14" t="s">
        <v>62</v>
      </c>
      <c r="I104" s="14">
        <v>5000</v>
      </c>
      <c r="J104">
        <f t="shared" si="22"/>
        <v>500</v>
      </c>
      <c r="K104">
        <f t="shared" si="23"/>
        <v>4500</v>
      </c>
      <c r="N104"/>
      <c r="O104"/>
    </row>
    <row r="105" spans="1:15">
      <c r="A105" s="11">
        <v>43042</v>
      </c>
      <c r="B105" s="12" t="s">
        <v>149</v>
      </c>
      <c r="C105" s="12" t="s">
        <v>84</v>
      </c>
      <c r="D105" s="14" t="s">
        <v>65</v>
      </c>
      <c r="E105" s="14">
        <v>1500</v>
      </c>
      <c r="F105">
        <f t="shared" si="20"/>
        <v>150</v>
      </c>
      <c r="G105">
        <f t="shared" si="21"/>
        <v>1350</v>
      </c>
      <c r="J105">
        <f t="shared" si="22"/>
        <v>0</v>
      </c>
      <c r="K105">
        <f t="shared" si="23"/>
        <v>0</v>
      </c>
      <c r="N105">
        <f t="shared" ref="N105:N110" si="24">M105/10</f>
        <v>0</v>
      </c>
      <c r="O105">
        <f t="shared" ref="O105:O110" si="25">M105-N105</f>
        <v>0</v>
      </c>
    </row>
    <row r="106" spans="1:15">
      <c r="A106" s="11">
        <v>43043</v>
      </c>
      <c r="B106" s="12" t="s">
        <v>150</v>
      </c>
      <c r="C106" s="12" t="s">
        <v>56</v>
      </c>
      <c r="D106" s="14" t="s">
        <v>65</v>
      </c>
      <c r="E106" s="14">
        <v>4000</v>
      </c>
      <c r="F106">
        <f t="shared" si="20"/>
        <v>400</v>
      </c>
      <c r="G106">
        <f t="shared" si="21"/>
        <v>3600</v>
      </c>
      <c r="H106" s="14" t="s">
        <v>62</v>
      </c>
      <c r="I106" s="14">
        <v>5000</v>
      </c>
      <c r="J106">
        <f t="shared" si="22"/>
        <v>500</v>
      </c>
      <c r="K106">
        <f t="shared" si="23"/>
        <v>4500</v>
      </c>
      <c r="L106" s="14" t="s">
        <v>63</v>
      </c>
      <c r="M106" s="14">
        <v>1500</v>
      </c>
      <c r="N106">
        <f t="shared" si="24"/>
        <v>150</v>
      </c>
      <c r="O106">
        <f t="shared" si="25"/>
        <v>1350</v>
      </c>
    </row>
    <row r="107" spans="1:15">
      <c r="A107" s="11">
        <v>43048</v>
      </c>
      <c r="B107" s="12" t="s">
        <v>161</v>
      </c>
      <c r="C107" s="12" t="s">
        <v>56</v>
      </c>
      <c r="D107" s="14" t="s">
        <v>65</v>
      </c>
      <c r="E107" s="14">
        <v>4000</v>
      </c>
      <c r="F107">
        <f t="shared" si="20"/>
        <v>400</v>
      </c>
      <c r="G107">
        <f t="shared" si="21"/>
        <v>3600</v>
      </c>
      <c r="H107" s="14" t="s">
        <v>62</v>
      </c>
      <c r="I107" s="14">
        <v>5000</v>
      </c>
      <c r="J107">
        <f t="shared" si="22"/>
        <v>500</v>
      </c>
      <c r="K107">
        <f t="shared" si="23"/>
        <v>4500</v>
      </c>
      <c r="L107" s="14" t="s">
        <v>71</v>
      </c>
      <c r="M107" s="14">
        <v>1500</v>
      </c>
      <c r="N107">
        <f t="shared" si="24"/>
        <v>150</v>
      </c>
      <c r="O107">
        <f t="shared" si="25"/>
        <v>1350</v>
      </c>
    </row>
    <row r="108" spans="1:15">
      <c r="A108" s="11">
        <v>43049</v>
      </c>
      <c r="B108" s="12" t="s">
        <v>163</v>
      </c>
      <c r="C108" s="12" t="s">
        <v>56</v>
      </c>
      <c r="D108" s="14" t="s">
        <v>65</v>
      </c>
      <c r="E108" s="14">
        <v>4000</v>
      </c>
      <c r="F108">
        <f t="shared" si="20"/>
        <v>400</v>
      </c>
      <c r="G108">
        <f t="shared" si="21"/>
        <v>3600</v>
      </c>
      <c r="H108" s="14" t="s">
        <v>62</v>
      </c>
      <c r="I108" s="14">
        <v>5000</v>
      </c>
      <c r="J108">
        <f t="shared" si="22"/>
        <v>500</v>
      </c>
      <c r="K108">
        <f t="shared" si="23"/>
        <v>4500</v>
      </c>
      <c r="L108" s="14" t="s">
        <v>71</v>
      </c>
      <c r="M108" s="14">
        <v>1500</v>
      </c>
      <c r="N108">
        <f t="shared" si="24"/>
        <v>150</v>
      </c>
      <c r="O108">
        <f t="shared" si="25"/>
        <v>1350</v>
      </c>
    </row>
    <row r="109" spans="1:15">
      <c r="A109" s="11">
        <v>43050</v>
      </c>
      <c r="B109" s="12" t="s">
        <v>164</v>
      </c>
      <c r="C109" s="12" t="s">
        <v>84</v>
      </c>
      <c r="D109" s="14" t="s">
        <v>65</v>
      </c>
      <c r="E109" s="14">
        <v>1500</v>
      </c>
      <c r="F109">
        <f t="shared" si="20"/>
        <v>150</v>
      </c>
      <c r="G109">
        <f t="shared" si="21"/>
        <v>1350</v>
      </c>
      <c r="J109">
        <f t="shared" si="22"/>
        <v>0</v>
      </c>
      <c r="K109">
        <f t="shared" si="23"/>
        <v>0</v>
      </c>
      <c r="N109">
        <f t="shared" si="24"/>
        <v>0</v>
      </c>
      <c r="O109">
        <f t="shared" si="25"/>
        <v>0</v>
      </c>
    </row>
    <row r="110" spans="1:15">
      <c r="A110" s="11">
        <v>43057</v>
      </c>
      <c r="B110" s="12" t="s">
        <v>168</v>
      </c>
      <c r="C110" s="12" t="s">
        <v>84</v>
      </c>
      <c r="D110" s="14" t="s">
        <v>65</v>
      </c>
      <c r="E110" s="14">
        <v>1500</v>
      </c>
      <c r="F110">
        <f t="shared" si="20"/>
        <v>150</v>
      </c>
      <c r="G110">
        <f t="shared" si="21"/>
        <v>1350</v>
      </c>
      <c r="J110">
        <f t="shared" si="22"/>
        <v>0</v>
      </c>
      <c r="K110">
        <f t="shared" si="23"/>
        <v>0</v>
      </c>
      <c r="N110">
        <f t="shared" si="24"/>
        <v>0</v>
      </c>
      <c r="O110">
        <f t="shared" si="25"/>
        <v>0</v>
      </c>
    </row>
    <row r="111" spans="1:15">
      <c r="A111" s="11">
        <v>43064</v>
      </c>
      <c r="B111" s="12" t="s">
        <v>140</v>
      </c>
      <c r="C111" s="12"/>
      <c r="D111" s="14" t="s">
        <v>65</v>
      </c>
      <c r="E111" s="14">
        <v>1500</v>
      </c>
      <c r="F111">
        <f t="shared" si="20"/>
        <v>150</v>
      </c>
      <c r="G111">
        <f t="shared" si="21"/>
        <v>1350</v>
      </c>
      <c r="J111"/>
      <c r="K111"/>
      <c r="N111"/>
      <c r="O111"/>
    </row>
    <row r="112" spans="1:15">
      <c r="A112" s="11">
        <v>43065</v>
      </c>
      <c r="B112" s="12" t="s">
        <v>140</v>
      </c>
      <c r="C112" s="12"/>
      <c r="D112" s="14" t="s">
        <v>65</v>
      </c>
      <c r="E112" s="14">
        <v>1500</v>
      </c>
      <c r="F112">
        <f t="shared" si="20"/>
        <v>150</v>
      </c>
      <c r="G112">
        <f t="shared" si="21"/>
        <v>1350</v>
      </c>
      <c r="J112"/>
      <c r="K112"/>
      <c r="N112"/>
      <c r="O112"/>
    </row>
    <row r="113" spans="1:15">
      <c r="A113" s="11">
        <v>43067</v>
      </c>
      <c r="B113" s="12" t="s">
        <v>172</v>
      </c>
      <c r="C113" s="12" t="s">
        <v>56</v>
      </c>
      <c r="D113" s="14" t="s">
        <v>65</v>
      </c>
      <c r="E113" s="14">
        <v>4000</v>
      </c>
      <c r="F113">
        <f t="shared" si="20"/>
        <v>400</v>
      </c>
      <c r="G113">
        <f t="shared" si="21"/>
        <v>3600</v>
      </c>
      <c r="H113" s="14" t="s">
        <v>62</v>
      </c>
      <c r="I113" s="14">
        <v>5000</v>
      </c>
      <c r="J113">
        <f>I113/10</f>
        <v>500</v>
      </c>
      <c r="K113">
        <f>I113-J113</f>
        <v>4500</v>
      </c>
      <c r="L113" s="14" t="s">
        <v>59</v>
      </c>
      <c r="M113" s="14">
        <v>1500</v>
      </c>
      <c r="N113">
        <f>M113/10</f>
        <v>150</v>
      </c>
      <c r="O113">
        <f>M113-N113</f>
        <v>1350</v>
      </c>
    </row>
    <row r="114" spans="1:15">
      <c r="A114" s="11">
        <v>43069</v>
      </c>
      <c r="B114" s="12">
        <v>120988</v>
      </c>
      <c r="C114" s="12"/>
      <c r="D114" s="14" t="s">
        <v>65</v>
      </c>
      <c r="E114">
        <f>SUM(E105:E113)</f>
        <v>23500</v>
      </c>
      <c r="F114">
        <f>SUM(F105:F113)</f>
        <v>2350</v>
      </c>
      <c r="G114">
        <f>SUM(G105:G113)</f>
        <v>21150</v>
      </c>
      <c r="J114"/>
      <c r="K114"/>
      <c r="N114"/>
      <c r="O114"/>
    </row>
    <row r="115" spans="1:15">
      <c r="A115" s="11">
        <v>43069</v>
      </c>
      <c r="B115" s="12" t="s">
        <v>175</v>
      </c>
      <c r="C115" s="12" t="s">
        <v>56</v>
      </c>
      <c r="D115" s="14" t="s">
        <v>65</v>
      </c>
      <c r="E115" s="14">
        <v>4000</v>
      </c>
      <c r="F115">
        <f>E115/10</f>
        <v>400</v>
      </c>
      <c r="G115">
        <f>E115-F115</f>
        <v>3600</v>
      </c>
      <c r="H115" s="14" t="s">
        <v>62</v>
      </c>
      <c r="I115" s="14">
        <v>5000</v>
      </c>
      <c r="J115">
        <f>I115/10</f>
        <v>500</v>
      </c>
      <c r="K115">
        <f>I115-J115</f>
        <v>4500</v>
      </c>
      <c r="L115" s="14" t="s">
        <v>67</v>
      </c>
      <c r="M115" s="14">
        <v>1500</v>
      </c>
      <c r="N115">
        <f>M115/10</f>
        <v>150</v>
      </c>
      <c r="O115">
        <f>M115-N115</f>
        <v>1350</v>
      </c>
    </row>
    <row r="116" spans="1:15">
      <c r="A116" s="11"/>
      <c r="B116" s="12"/>
      <c r="C116" s="12"/>
      <c r="E116">
        <f>SUM(E107:E115)</f>
        <v>45500</v>
      </c>
      <c r="J116"/>
      <c r="K116"/>
      <c r="N116"/>
      <c r="O116"/>
    </row>
    <row r="117" spans="1:15">
      <c r="A117" s="11">
        <v>43071</v>
      </c>
      <c r="B117" s="12" t="s">
        <v>176</v>
      </c>
      <c r="C117" s="12" t="s">
        <v>84</v>
      </c>
      <c r="D117" s="14" t="s">
        <v>65</v>
      </c>
      <c r="E117" s="14">
        <v>1500</v>
      </c>
      <c r="F117">
        <f t="shared" ref="F117:F139" si="26">E117/10</f>
        <v>150</v>
      </c>
      <c r="G117">
        <f t="shared" ref="G117:G139" si="27">E117-F117</f>
        <v>1350</v>
      </c>
      <c r="I117">
        <f>SUM(I108:I116)</f>
        <v>15000</v>
      </c>
      <c r="J117">
        <f>I117/10</f>
        <v>1500</v>
      </c>
      <c r="K117">
        <f>I117-J117</f>
        <v>13500</v>
      </c>
      <c r="N117">
        <f>M117/10</f>
        <v>0</v>
      </c>
      <c r="O117">
        <f>M117-N117</f>
        <v>0</v>
      </c>
    </row>
    <row r="118" spans="1:15">
      <c r="A118" s="11">
        <v>43073</v>
      </c>
      <c r="B118" s="12" t="s">
        <v>140</v>
      </c>
      <c r="C118" s="12"/>
      <c r="D118" s="14" t="s">
        <v>65</v>
      </c>
      <c r="E118" s="14">
        <v>1500</v>
      </c>
      <c r="F118">
        <f t="shared" si="26"/>
        <v>150</v>
      </c>
      <c r="G118">
        <f t="shared" si="27"/>
        <v>1350</v>
      </c>
      <c r="J118"/>
      <c r="K118"/>
      <c r="N118"/>
      <c r="O118"/>
    </row>
    <row r="119" spans="1:15">
      <c r="A119" s="11">
        <v>43075</v>
      </c>
      <c r="B119" s="12" t="s">
        <v>178</v>
      </c>
      <c r="C119" s="12" t="s">
        <v>84</v>
      </c>
      <c r="D119" s="14" t="s">
        <v>65</v>
      </c>
      <c r="E119" s="14">
        <v>1500</v>
      </c>
      <c r="F119">
        <f t="shared" si="26"/>
        <v>150</v>
      </c>
      <c r="G119">
        <f t="shared" si="27"/>
        <v>1350</v>
      </c>
      <c r="J119">
        <f t="shared" ref="J119:J125" si="28">I119/10</f>
        <v>0</v>
      </c>
      <c r="K119">
        <f t="shared" ref="K119:K125" si="29">I119-J119</f>
        <v>0</v>
      </c>
      <c r="N119">
        <f t="shared" ref="N119:N125" si="30">M119/10</f>
        <v>0</v>
      </c>
      <c r="O119">
        <f t="shared" ref="O119:O125" si="31">M119-N119</f>
        <v>0</v>
      </c>
    </row>
    <row r="120" spans="1:15">
      <c r="A120" s="11">
        <v>43077</v>
      </c>
      <c r="B120" s="12" t="s">
        <v>179</v>
      </c>
      <c r="C120" s="12" t="s">
        <v>84</v>
      </c>
      <c r="D120" s="14" t="s">
        <v>65</v>
      </c>
      <c r="E120" s="14">
        <v>1500</v>
      </c>
      <c r="F120">
        <f t="shared" si="26"/>
        <v>150</v>
      </c>
      <c r="G120">
        <f t="shared" si="27"/>
        <v>1350</v>
      </c>
      <c r="J120">
        <f t="shared" si="28"/>
        <v>0</v>
      </c>
      <c r="K120">
        <f t="shared" si="29"/>
        <v>0</v>
      </c>
      <c r="N120">
        <f t="shared" si="30"/>
        <v>0</v>
      </c>
      <c r="O120">
        <f t="shared" si="31"/>
        <v>0</v>
      </c>
    </row>
    <row r="121" spans="1:15">
      <c r="A121" s="11">
        <v>43080</v>
      </c>
      <c r="B121" s="12" t="s">
        <v>181</v>
      </c>
      <c r="C121" s="12" t="s">
        <v>84</v>
      </c>
      <c r="D121" s="14" t="s">
        <v>65</v>
      </c>
      <c r="E121" s="14">
        <v>1500</v>
      </c>
      <c r="F121">
        <f t="shared" si="26"/>
        <v>150</v>
      </c>
      <c r="G121">
        <f t="shared" si="27"/>
        <v>1350</v>
      </c>
      <c r="J121">
        <f t="shared" si="28"/>
        <v>0</v>
      </c>
      <c r="K121">
        <f t="shared" si="29"/>
        <v>0</v>
      </c>
      <c r="N121">
        <f t="shared" si="30"/>
        <v>0</v>
      </c>
      <c r="O121">
        <f t="shared" si="31"/>
        <v>0</v>
      </c>
    </row>
    <row r="122" spans="1:15">
      <c r="A122" s="11">
        <v>43080</v>
      </c>
      <c r="B122" s="12" t="s">
        <v>180</v>
      </c>
      <c r="C122" s="12" t="s">
        <v>56</v>
      </c>
      <c r="D122" s="14" t="s">
        <v>65</v>
      </c>
      <c r="E122" s="14">
        <v>4000</v>
      </c>
      <c r="F122">
        <f t="shared" si="26"/>
        <v>400</v>
      </c>
      <c r="G122">
        <f t="shared" si="27"/>
        <v>3600</v>
      </c>
      <c r="H122" s="14" t="s">
        <v>58</v>
      </c>
      <c r="I122" s="14">
        <v>5000</v>
      </c>
      <c r="J122">
        <f t="shared" si="28"/>
        <v>500</v>
      </c>
      <c r="K122">
        <f t="shared" si="29"/>
        <v>4500</v>
      </c>
      <c r="L122" s="14" t="s">
        <v>59</v>
      </c>
      <c r="M122" s="14">
        <v>1500</v>
      </c>
      <c r="N122">
        <f t="shared" si="30"/>
        <v>150</v>
      </c>
      <c r="O122">
        <f t="shared" si="31"/>
        <v>1350</v>
      </c>
    </row>
    <row r="123" spans="1:15">
      <c r="A123" s="11">
        <v>43082</v>
      </c>
      <c r="B123" s="12" t="s">
        <v>182</v>
      </c>
      <c r="C123" s="12" t="s">
        <v>105</v>
      </c>
      <c r="D123" s="14" t="s">
        <v>65</v>
      </c>
      <c r="E123" s="14">
        <v>1500</v>
      </c>
      <c r="F123">
        <f t="shared" si="26"/>
        <v>150</v>
      </c>
      <c r="G123">
        <f t="shared" si="27"/>
        <v>1350</v>
      </c>
      <c r="J123">
        <f t="shared" si="28"/>
        <v>0</v>
      </c>
      <c r="K123">
        <f t="shared" si="29"/>
        <v>0</v>
      </c>
      <c r="N123">
        <f t="shared" si="30"/>
        <v>0</v>
      </c>
      <c r="O123">
        <f t="shared" si="31"/>
        <v>0</v>
      </c>
    </row>
    <row r="124" spans="1:15">
      <c r="A124" s="11">
        <v>43083</v>
      </c>
      <c r="B124" s="12" t="s">
        <v>183</v>
      </c>
      <c r="C124" s="12" t="s">
        <v>56</v>
      </c>
      <c r="D124" s="14" t="s">
        <v>65</v>
      </c>
      <c r="E124" s="14">
        <v>4000</v>
      </c>
      <c r="F124">
        <f t="shared" si="26"/>
        <v>400</v>
      </c>
      <c r="G124">
        <f t="shared" si="27"/>
        <v>3600</v>
      </c>
      <c r="H124" s="14" t="s">
        <v>62</v>
      </c>
      <c r="I124" s="14">
        <v>5000</v>
      </c>
      <c r="J124">
        <f t="shared" si="28"/>
        <v>500</v>
      </c>
      <c r="K124">
        <f t="shared" si="29"/>
        <v>4500</v>
      </c>
      <c r="L124" s="14" t="s">
        <v>71</v>
      </c>
      <c r="M124" s="14">
        <v>1500</v>
      </c>
      <c r="N124">
        <f t="shared" si="30"/>
        <v>150</v>
      </c>
      <c r="O124">
        <f t="shared" si="31"/>
        <v>1350</v>
      </c>
    </row>
    <row r="125" spans="1:15">
      <c r="A125" s="11">
        <v>43084</v>
      </c>
      <c r="B125" s="12" t="s">
        <v>184</v>
      </c>
      <c r="C125" s="12" t="s">
        <v>56</v>
      </c>
      <c r="D125" s="14" t="s">
        <v>65</v>
      </c>
      <c r="E125" s="14">
        <v>4000</v>
      </c>
      <c r="F125">
        <f t="shared" si="26"/>
        <v>400</v>
      </c>
      <c r="G125">
        <f t="shared" si="27"/>
        <v>3600</v>
      </c>
      <c r="H125" s="14" t="s">
        <v>62</v>
      </c>
      <c r="I125" s="14">
        <v>5000</v>
      </c>
      <c r="J125">
        <f t="shared" si="28"/>
        <v>500</v>
      </c>
      <c r="K125">
        <f t="shared" si="29"/>
        <v>4500</v>
      </c>
      <c r="L125" s="14" t="s">
        <v>71</v>
      </c>
      <c r="M125" s="14">
        <v>1500</v>
      </c>
      <c r="N125">
        <f t="shared" si="30"/>
        <v>150</v>
      </c>
      <c r="O125">
        <f t="shared" si="31"/>
        <v>1350</v>
      </c>
    </row>
    <row r="126" spans="1:15">
      <c r="A126" s="11">
        <v>43085</v>
      </c>
      <c r="B126" s="12" t="s">
        <v>191</v>
      </c>
      <c r="C126" s="12" t="s">
        <v>84</v>
      </c>
      <c r="D126" s="14" t="s">
        <v>65</v>
      </c>
      <c r="E126" s="14">
        <v>1500</v>
      </c>
      <c r="F126">
        <f t="shared" si="26"/>
        <v>150</v>
      </c>
      <c r="G126">
        <f t="shared" si="27"/>
        <v>1350</v>
      </c>
      <c r="J126"/>
      <c r="K126"/>
      <c r="N126"/>
      <c r="O126"/>
    </row>
    <row r="127" spans="1:15">
      <c r="A127" s="11">
        <v>43094</v>
      </c>
      <c r="B127" s="12" t="s">
        <v>186</v>
      </c>
      <c r="C127" s="12" t="s">
        <v>84</v>
      </c>
      <c r="D127" s="14" t="s">
        <v>65</v>
      </c>
      <c r="E127" s="14">
        <v>1500</v>
      </c>
      <c r="F127">
        <f t="shared" si="26"/>
        <v>150</v>
      </c>
      <c r="G127">
        <f t="shared" si="27"/>
        <v>1350</v>
      </c>
      <c r="J127">
        <f>I127/10</f>
        <v>0</v>
      </c>
      <c r="K127">
        <f>I127-J127</f>
        <v>0</v>
      </c>
      <c r="N127">
        <f>M127/10</f>
        <v>0</v>
      </c>
      <c r="O127">
        <f>M127-N127</f>
        <v>0</v>
      </c>
    </row>
    <row r="128" spans="1:15">
      <c r="A128" s="11">
        <v>43098</v>
      </c>
      <c r="B128" s="12" t="s">
        <v>142</v>
      </c>
      <c r="C128" s="12" t="s">
        <v>105</v>
      </c>
      <c r="D128" s="14" t="s">
        <v>65</v>
      </c>
      <c r="E128" s="14">
        <v>1500</v>
      </c>
      <c r="F128">
        <f t="shared" si="26"/>
        <v>150</v>
      </c>
      <c r="G128">
        <f t="shared" si="27"/>
        <v>1350</v>
      </c>
      <c r="J128"/>
      <c r="K128"/>
      <c r="N128"/>
      <c r="O128"/>
    </row>
    <row r="129" spans="1:16">
      <c r="A129" s="11">
        <v>43098</v>
      </c>
      <c r="B129" s="12" t="s">
        <v>188</v>
      </c>
      <c r="C129" s="12" t="s">
        <v>84</v>
      </c>
      <c r="D129" s="14" t="s">
        <v>65</v>
      </c>
      <c r="E129" s="14">
        <v>1500</v>
      </c>
      <c r="F129">
        <f t="shared" si="26"/>
        <v>150</v>
      </c>
      <c r="G129">
        <f t="shared" si="27"/>
        <v>1350</v>
      </c>
      <c r="J129">
        <f>I129/10</f>
        <v>0</v>
      </c>
      <c r="K129">
        <f>I129-J129</f>
        <v>0</v>
      </c>
      <c r="N129">
        <f>M129/10</f>
        <v>0</v>
      </c>
      <c r="O129">
        <f>M129-N129</f>
        <v>0</v>
      </c>
    </row>
    <row r="130" spans="1:16">
      <c r="A130" s="11">
        <v>43101</v>
      </c>
      <c r="B130" s="12" t="s">
        <v>190</v>
      </c>
      <c r="C130" s="12" t="s">
        <v>84</v>
      </c>
      <c r="D130" s="14" t="s">
        <v>65</v>
      </c>
      <c r="E130" s="14">
        <v>1500</v>
      </c>
      <c r="F130">
        <f t="shared" si="26"/>
        <v>150</v>
      </c>
      <c r="G130">
        <f t="shared" si="27"/>
        <v>1350</v>
      </c>
      <c r="J130">
        <f>I130/10</f>
        <v>0</v>
      </c>
      <c r="K130">
        <f>I130-J130</f>
        <v>0</v>
      </c>
      <c r="N130">
        <f>M130/10</f>
        <v>0</v>
      </c>
      <c r="O130">
        <f>M130-N130</f>
        <v>0</v>
      </c>
    </row>
    <row r="131" spans="1:16">
      <c r="A131" s="11">
        <v>43102</v>
      </c>
      <c r="B131" s="12" t="s">
        <v>189</v>
      </c>
      <c r="C131" s="12" t="s">
        <v>84</v>
      </c>
      <c r="D131" s="14" t="s">
        <v>65</v>
      </c>
      <c r="E131" s="14">
        <v>1500</v>
      </c>
      <c r="F131">
        <f t="shared" si="26"/>
        <v>150</v>
      </c>
      <c r="G131">
        <f t="shared" si="27"/>
        <v>1350</v>
      </c>
      <c r="J131">
        <f>I131/10</f>
        <v>0</v>
      </c>
      <c r="K131">
        <f>I131-J131</f>
        <v>0</v>
      </c>
      <c r="N131">
        <f>M131/10</f>
        <v>0</v>
      </c>
      <c r="O131">
        <f>M131-N131</f>
        <v>0</v>
      </c>
    </row>
    <row r="132" spans="1:16">
      <c r="A132" s="11">
        <v>43104</v>
      </c>
      <c r="B132" s="12" t="s">
        <v>192</v>
      </c>
      <c r="C132" s="12" t="s">
        <v>84</v>
      </c>
      <c r="D132" s="14" t="s">
        <v>65</v>
      </c>
      <c r="E132" s="14">
        <v>1500</v>
      </c>
      <c r="F132">
        <f t="shared" si="26"/>
        <v>150</v>
      </c>
      <c r="G132">
        <f t="shared" si="27"/>
        <v>1350</v>
      </c>
      <c r="J132">
        <f>I132/10</f>
        <v>0</v>
      </c>
      <c r="K132">
        <f>I132-J132</f>
        <v>0</v>
      </c>
      <c r="N132">
        <f>M132/10</f>
        <v>0</v>
      </c>
      <c r="O132">
        <f>M132-N132</f>
        <v>0</v>
      </c>
    </row>
    <row r="133" spans="1:16">
      <c r="A133" s="11">
        <v>43106</v>
      </c>
      <c r="B133" s="12" t="s">
        <v>193</v>
      </c>
      <c r="C133" s="12"/>
      <c r="D133" s="14" t="s">
        <v>65</v>
      </c>
      <c r="E133" s="14">
        <v>1500</v>
      </c>
      <c r="F133">
        <f t="shared" si="26"/>
        <v>150</v>
      </c>
      <c r="G133">
        <f t="shared" si="27"/>
        <v>1350</v>
      </c>
      <c r="J133"/>
      <c r="K133"/>
      <c r="N133"/>
      <c r="O133"/>
    </row>
    <row r="134" spans="1:16">
      <c r="A134" s="11">
        <v>43109</v>
      </c>
      <c r="B134" s="12" t="s">
        <v>194</v>
      </c>
      <c r="C134" s="12" t="s">
        <v>84</v>
      </c>
      <c r="D134" s="14" t="s">
        <v>65</v>
      </c>
      <c r="E134" s="14">
        <v>1500</v>
      </c>
      <c r="F134">
        <f t="shared" si="26"/>
        <v>150</v>
      </c>
      <c r="G134">
        <f t="shared" si="27"/>
        <v>1350</v>
      </c>
      <c r="J134">
        <f t="shared" ref="J134:J139" si="32">I134/10</f>
        <v>0</v>
      </c>
      <c r="K134">
        <f t="shared" ref="K134:K139" si="33">I134-J134</f>
        <v>0</v>
      </c>
      <c r="N134">
        <f>M134/10</f>
        <v>0</v>
      </c>
      <c r="O134">
        <f t="shared" ref="O134:O139" si="34">M134-N134</f>
        <v>0</v>
      </c>
    </row>
    <row r="135" spans="1:16">
      <c r="A135" s="11">
        <v>43113</v>
      </c>
      <c r="B135" s="12" t="s">
        <v>196</v>
      </c>
      <c r="C135" s="12" t="s">
        <v>56</v>
      </c>
      <c r="D135" s="14" t="s">
        <v>65</v>
      </c>
      <c r="E135" s="14">
        <v>4000</v>
      </c>
      <c r="F135">
        <f t="shared" si="26"/>
        <v>400</v>
      </c>
      <c r="G135">
        <f t="shared" si="27"/>
        <v>3600</v>
      </c>
      <c r="H135" s="14" t="s">
        <v>62</v>
      </c>
      <c r="I135" s="14">
        <v>5000</v>
      </c>
      <c r="J135">
        <f t="shared" si="32"/>
        <v>500</v>
      </c>
      <c r="K135">
        <f t="shared" si="33"/>
        <v>4500</v>
      </c>
      <c r="L135" s="14" t="s">
        <v>75</v>
      </c>
      <c r="M135" s="14">
        <v>1500</v>
      </c>
      <c r="N135">
        <v>0</v>
      </c>
      <c r="O135">
        <f t="shared" si="34"/>
        <v>1500</v>
      </c>
      <c r="P135" t="s">
        <v>146</v>
      </c>
    </row>
    <row r="136" spans="1:16">
      <c r="A136" s="11">
        <v>42829</v>
      </c>
      <c r="B136" s="12" t="s">
        <v>30</v>
      </c>
      <c r="C136" s="12" t="s">
        <v>28</v>
      </c>
      <c r="F136">
        <f t="shared" si="26"/>
        <v>0</v>
      </c>
      <c r="G136">
        <f t="shared" si="27"/>
        <v>0</v>
      </c>
      <c r="H136" s="14" t="s">
        <v>31</v>
      </c>
      <c r="I136" s="14">
        <v>2000</v>
      </c>
      <c r="J136">
        <f t="shared" si="32"/>
        <v>200</v>
      </c>
      <c r="K136">
        <f t="shared" si="33"/>
        <v>1800</v>
      </c>
      <c r="L136" s="12"/>
      <c r="M136" s="12"/>
      <c r="N136">
        <f>M136/10</f>
        <v>0</v>
      </c>
      <c r="O136">
        <f t="shared" si="34"/>
        <v>0</v>
      </c>
    </row>
    <row r="137" spans="1:16">
      <c r="A137" s="11">
        <v>42842</v>
      </c>
      <c r="B137" s="12" t="s">
        <v>32</v>
      </c>
      <c r="C137" s="12" t="s">
        <v>28</v>
      </c>
      <c r="F137">
        <f t="shared" si="26"/>
        <v>0</v>
      </c>
      <c r="G137">
        <f t="shared" si="27"/>
        <v>0</v>
      </c>
      <c r="H137" s="14" t="s">
        <v>31</v>
      </c>
      <c r="I137" s="14">
        <v>2000</v>
      </c>
      <c r="J137">
        <f t="shared" si="32"/>
        <v>200</v>
      </c>
      <c r="K137">
        <f t="shared" si="33"/>
        <v>1800</v>
      </c>
      <c r="L137" s="12"/>
      <c r="M137" s="12"/>
      <c r="N137">
        <f>M137/10</f>
        <v>0</v>
      </c>
      <c r="O137">
        <f t="shared" si="34"/>
        <v>0</v>
      </c>
    </row>
    <row r="138" spans="1:16">
      <c r="A138" s="11">
        <v>42846</v>
      </c>
      <c r="B138" s="12" t="s">
        <v>33</v>
      </c>
      <c r="C138" s="12" t="s">
        <v>28</v>
      </c>
      <c r="F138">
        <f t="shared" si="26"/>
        <v>0</v>
      </c>
      <c r="G138">
        <f t="shared" si="27"/>
        <v>0</v>
      </c>
      <c r="H138" s="14" t="s">
        <v>31</v>
      </c>
      <c r="I138" s="14">
        <v>2000</v>
      </c>
      <c r="J138">
        <f t="shared" si="32"/>
        <v>200</v>
      </c>
      <c r="K138">
        <f t="shared" si="33"/>
        <v>1800</v>
      </c>
      <c r="L138" s="12"/>
      <c r="M138" s="12"/>
      <c r="N138">
        <f>M138/10</f>
        <v>0</v>
      </c>
      <c r="O138">
        <f t="shared" si="34"/>
        <v>0</v>
      </c>
    </row>
    <row r="139" spans="1:16">
      <c r="A139" s="11">
        <v>42846</v>
      </c>
      <c r="B139" s="12" t="s">
        <v>34</v>
      </c>
      <c r="C139" s="12" t="s">
        <v>28</v>
      </c>
      <c r="F139">
        <f t="shared" si="26"/>
        <v>0</v>
      </c>
      <c r="G139">
        <f t="shared" si="27"/>
        <v>0</v>
      </c>
      <c r="H139" s="14" t="s">
        <v>31</v>
      </c>
      <c r="I139" s="14">
        <v>2000</v>
      </c>
      <c r="J139">
        <f t="shared" si="32"/>
        <v>200</v>
      </c>
      <c r="K139">
        <f t="shared" si="33"/>
        <v>1800</v>
      </c>
      <c r="L139" s="12"/>
      <c r="M139" s="12"/>
      <c r="N139">
        <f>M139/10</f>
        <v>0</v>
      </c>
      <c r="O139">
        <f t="shared" si="34"/>
        <v>0</v>
      </c>
    </row>
    <row r="140" spans="1:16">
      <c r="A140" s="11">
        <v>42850</v>
      </c>
      <c r="B140" s="12"/>
      <c r="C140" s="12"/>
      <c r="J140"/>
      <c r="K140"/>
      <c r="L140" s="14" t="s">
        <v>59</v>
      </c>
      <c r="M140" s="14">
        <v>109126</v>
      </c>
      <c r="N140">
        <f>SUM(N138:N139)</f>
        <v>0</v>
      </c>
      <c r="O140">
        <f>SUM(O138:O139)</f>
        <v>0</v>
      </c>
      <c r="P140" s="14">
        <v>109126</v>
      </c>
    </row>
    <row r="141" spans="1:16">
      <c r="A141" s="11">
        <v>42857</v>
      </c>
      <c r="B141" s="12" t="s">
        <v>27</v>
      </c>
      <c r="C141" s="12" t="s">
        <v>28</v>
      </c>
      <c r="F141">
        <f t="shared" ref="F141:F147" si="35">E141/10</f>
        <v>0</v>
      </c>
      <c r="G141">
        <f t="shared" ref="G141:G147" si="36">E141-F141</f>
        <v>0</v>
      </c>
      <c r="H141" s="14" t="s">
        <v>29</v>
      </c>
      <c r="I141" s="14">
        <v>2000</v>
      </c>
      <c r="J141">
        <f t="shared" ref="J141:J147" si="37">I141/10</f>
        <v>200</v>
      </c>
      <c r="K141">
        <f t="shared" ref="K141:K147" si="38">I141-J141</f>
        <v>1800</v>
      </c>
      <c r="L141" s="12"/>
      <c r="M141" s="12"/>
      <c r="N141">
        <f t="shared" ref="N141:N147" si="39">M141/10</f>
        <v>0</v>
      </c>
      <c r="O141">
        <f t="shared" ref="O141:O147" si="40">M141-N141</f>
        <v>0</v>
      </c>
    </row>
    <row r="142" spans="1:16">
      <c r="A142" s="11">
        <v>42858</v>
      </c>
      <c r="B142" s="12" t="s">
        <v>35</v>
      </c>
      <c r="C142" s="12" t="s">
        <v>28</v>
      </c>
      <c r="F142">
        <f t="shared" si="35"/>
        <v>0</v>
      </c>
      <c r="G142">
        <f t="shared" si="36"/>
        <v>0</v>
      </c>
      <c r="H142" s="14" t="s">
        <v>31</v>
      </c>
      <c r="I142" s="14">
        <v>2000</v>
      </c>
      <c r="J142">
        <f t="shared" si="37"/>
        <v>200</v>
      </c>
      <c r="K142">
        <f t="shared" si="38"/>
        <v>1800</v>
      </c>
      <c r="L142" s="12"/>
      <c r="M142" s="12"/>
      <c r="N142">
        <f t="shared" si="39"/>
        <v>0</v>
      </c>
      <c r="O142">
        <f t="shared" si="40"/>
        <v>0</v>
      </c>
    </row>
    <row r="143" spans="1:16">
      <c r="A143" s="11">
        <v>42859</v>
      </c>
      <c r="B143" s="12" t="s">
        <v>36</v>
      </c>
      <c r="C143" s="12" t="s">
        <v>28</v>
      </c>
      <c r="F143">
        <f t="shared" si="35"/>
        <v>0</v>
      </c>
      <c r="G143">
        <f t="shared" si="36"/>
        <v>0</v>
      </c>
      <c r="H143" s="14" t="s">
        <v>31</v>
      </c>
      <c r="I143" s="14">
        <v>2000</v>
      </c>
      <c r="J143">
        <f t="shared" si="37"/>
        <v>200</v>
      </c>
      <c r="K143">
        <f t="shared" si="38"/>
        <v>1800</v>
      </c>
      <c r="L143" s="12"/>
      <c r="M143" s="12"/>
      <c r="N143">
        <f t="shared" si="39"/>
        <v>0</v>
      </c>
      <c r="O143">
        <f t="shared" si="40"/>
        <v>0</v>
      </c>
    </row>
    <row r="144" spans="1:16">
      <c r="A144" s="11">
        <v>42892</v>
      </c>
      <c r="B144" s="12" t="s">
        <v>37</v>
      </c>
      <c r="C144" s="12" t="s">
        <v>28</v>
      </c>
      <c r="F144">
        <f t="shared" si="35"/>
        <v>0</v>
      </c>
      <c r="G144">
        <f t="shared" si="36"/>
        <v>0</v>
      </c>
      <c r="H144" s="14" t="s">
        <v>31</v>
      </c>
      <c r="I144" s="14">
        <v>2000</v>
      </c>
      <c r="J144">
        <f t="shared" si="37"/>
        <v>200</v>
      </c>
      <c r="K144">
        <f t="shared" si="38"/>
        <v>1800</v>
      </c>
      <c r="L144" s="12"/>
      <c r="M144" s="12"/>
      <c r="N144">
        <f t="shared" si="39"/>
        <v>0</v>
      </c>
      <c r="O144">
        <f t="shared" si="40"/>
        <v>0</v>
      </c>
    </row>
    <row r="145" spans="1:16">
      <c r="A145" s="11">
        <v>42893</v>
      </c>
      <c r="B145" s="12" t="s">
        <v>38</v>
      </c>
      <c r="C145" s="12" t="s">
        <v>28</v>
      </c>
      <c r="F145">
        <f t="shared" si="35"/>
        <v>0</v>
      </c>
      <c r="G145">
        <f t="shared" si="36"/>
        <v>0</v>
      </c>
      <c r="H145" s="14" t="s">
        <v>31</v>
      </c>
      <c r="I145" s="14">
        <v>2000</v>
      </c>
      <c r="J145">
        <f t="shared" si="37"/>
        <v>200</v>
      </c>
      <c r="K145">
        <f t="shared" si="38"/>
        <v>1800</v>
      </c>
      <c r="L145" s="12"/>
      <c r="M145" s="12"/>
      <c r="N145">
        <f t="shared" si="39"/>
        <v>0</v>
      </c>
      <c r="O145">
        <f t="shared" si="40"/>
        <v>0</v>
      </c>
    </row>
    <row r="146" spans="1:16">
      <c r="A146" s="11">
        <v>42906</v>
      </c>
      <c r="B146" s="12" t="s">
        <v>39</v>
      </c>
      <c r="C146" s="12" t="s">
        <v>28</v>
      </c>
      <c r="F146">
        <f t="shared" si="35"/>
        <v>0</v>
      </c>
      <c r="G146">
        <f t="shared" si="36"/>
        <v>0</v>
      </c>
      <c r="H146" s="14" t="s">
        <v>31</v>
      </c>
      <c r="I146" s="14">
        <v>2000</v>
      </c>
      <c r="J146">
        <f t="shared" si="37"/>
        <v>200</v>
      </c>
      <c r="K146">
        <f t="shared" si="38"/>
        <v>1800</v>
      </c>
      <c r="L146" s="12"/>
      <c r="M146" s="12"/>
      <c r="N146">
        <f t="shared" si="39"/>
        <v>0</v>
      </c>
      <c r="O146">
        <f t="shared" si="40"/>
        <v>0</v>
      </c>
    </row>
    <row r="147" spans="1:16">
      <c r="A147" s="11">
        <v>42910</v>
      </c>
      <c r="B147" s="12" t="s">
        <v>40</v>
      </c>
      <c r="C147" s="12" t="s">
        <v>28</v>
      </c>
      <c r="F147">
        <f t="shared" si="35"/>
        <v>0</v>
      </c>
      <c r="G147">
        <f t="shared" si="36"/>
        <v>0</v>
      </c>
      <c r="H147" s="14" t="s">
        <v>31</v>
      </c>
      <c r="I147" s="14">
        <v>2000</v>
      </c>
      <c r="J147">
        <f t="shared" si="37"/>
        <v>200</v>
      </c>
      <c r="K147">
        <f t="shared" si="38"/>
        <v>1800</v>
      </c>
      <c r="L147" s="12"/>
      <c r="M147" s="12"/>
      <c r="N147">
        <f t="shared" si="39"/>
        <v>0</v>
      </c>
      <c r="O147">
        <f t="shared" si="40"/>
        <v>0</v>
      </c>
    </row>
    <row r="148" spans="1:16">
      <c r="A148" s="11">
        <v>42914</v>
      </c>
      <c r="B148" s="12" t="s">
        <v>200</v>
      </c>
      <c r="C148" s="12"/>
      <c r="H148" s="14" t="s">
        <v>62</v>
      </c>
      <c r="I148">
        <f>SUM(I145:I147)</f>
        <v>6000</v>
      </c>
      <c r="J148">
        <f>SUM(J145:J147)</f>
        <v>600</v>
      </c>
      <c r="K148">
        <f>SUM(K145:K147)</f>
        <v>5400</v>
      </c>
      <c r="N148"/>
      <c r="O148"/>
    </row>
    <row r="149" spans="1:16">
      <c r="A149" s="11">
        <v>42933</v>
      </c>
      <c r="B149" s="12"/>
      <c r="C149" s="12"/>
      <c r="J149"/>
      <c r="K149"/>
      <c r="L149" s="14" t="s">
        <v>59</v>
      </c>
      <c r="M149" s="14">
        <v>120974</v>
      </c>
      <c r="N149">
        <f>SUM(N144:N148)</f>
        <v>0</v>
      </c>
      <c r="O149">
        <f>SUM(O144:O148)</f>
        <v>0</v>
      </c>
      <c r="P149" s="14">
        <v>120974</v>
      </c>
    </row>
    <row r="150" spans="1:16">
      <c r="A150" s="11">
        <v>42934</v>
      </c>
      <c r="B150" s="12" t="s">
        <v>41</v>
      </c>
      <c r="C150" s="12" t="s">
        <v>28</v>
      </c>
      <c r="F150">
        <f>E150/10</f>
        <v>0</v>
      </c>
      <c r="G150">
        <f>E150-F150</f>
        <v>0</v>
      </c>
      <c r="H150" s="14" t="s">
        <v>31</v>
      </c>
      <c r="I150" s="14">
        <v>2000</v>
      </c>
      <c r="J150">
        <f>I150/10</f>
        <v>200</v>
      </c>
      <c r="K150">
        <f>I150-J150</f>
        <v>1800</v>
      </c>
      <c r="L150" s="12"/>
      <c r="M150" s="12"/>
      <c r="N150">
        <f>M150/10</f>
        <v>0</v>
      </c>
      <c r="O150">
        <f>M150-N150</f>
        <v>0</v>
      </c>
    </row>
    <row r="151" spans="1:16">
      <c r="A151" s="11">
        <v>42940</v>
      </c>
      <c r="B151" s="12" t="s">
        <v>42</v>
      </c>
      <c r="C151" s="12" t="s">
        <v>28</v>
      </c>
      <c r="F151">
        <f>E151/10</f>
        <v>0</v>
      </c>
      <c r="G151">
        <f>E151-F151</f>
        <v>0</v>
      </c>
      <c r="H151" s="14" t="s">
        <v>31</v>
      </c>
      <c r="I151" s="14">
        <v>2000</v>
      </c>
      <c r="J151">
        <f>I151/10</f>
        <v>200</v>
      </c>
      <c r="K151">
        <f>I151-J151</f>
        <v>1800</v>
      </c>
      <c r="L151" s="12"/>
      <c r="M151" s="12"/>
      <c r="N151">
        <f>M151/10</f>
        <v>0</v>
      </c>
      <c r="O151">
        <f>M151-N151</f>
        <v>0</v>
      </c>
    </row>
    <row r="152" spans="1:16">
      <c r="A152" s="11">
        <v>42952</v>
      </c>
      <c r="B152" s="12" t="s">
        <v>43</v>
      </c>
      <c r="C152" s="12" t="s">
        <v>28</v>
      </c>
      <c r="F152">
        <f>E152/10</f>
        <v>0</v>
      </c>
      <c r="G152">
        <f>E152-F152</f>
        <v>0</v>
      </c>
      <c r="H152" s="14" t="s">
        <v>31</v>
      </c>
      <c r="I152" s="14">
        <v>2000</v>
      </c>
      <c r="J152">
        <f>I152/10</f>
        <v>200</v>
      </c>
      <c r="K152">
        <f>I152-J152</f>
        <v>1800</v>
      </c>
      <c r="L152" s="12"/>
      <c r="M152" s="12"/>
      <c r="N152">
        <f>M152/10</f>
        <v>0</v>
      </c>
      <c r="O152">
        <f>M152-N152</f>
        <v>0</v>
      </c>
    </row>
    <row r="153" spans="1:16">
      <c r="A153" s="11">
        <v>42962</v>
      </c>
      <c r="B153" s="12" t="s">
        <v>73</v>
      </c>
      <c r="C153" s="12" t="s">
        <v>28</v>
      </c>
      <c r="F153">
        <f>E153/10</f>
        <v>0</v>
      </c>
      <c r="G153">
        <f>E153-F153</f>
        <v>0</v>
      </c>
      <c r="H153" s="14" t="s">
        <v>31</v>
      </c>
      <c r="I153" s="14">
        <v>2000</v>
      </c>
      <c r="J153">
        <f>I153/10</f>
        <v>200</v>
      </c>
      <c r="K153">
        <f>I153-J153</f>
        <v>1800</v>
      </c>
      <c r="L153" s="12"/>
      <c r="M153" s="12"/>
      <c r="N153">
        <f>M153/10</f>
        <v>0</v>
      </c>
      <c r="O153">
        <f>M153-N153</f>
        <v>0</v>
      </c>
    </row>
    <row r="154" spans="1:16">
      <c r="A154" s="11">
        <v>42962</v>
      </c>
      <c r="B154" s="12"/>
      <c r="C154" s="12"/>
      <c r="J154"/>
      <c r="K154"/>
      <c r="L154" s="14" t="s">
        <v>71</v>
      </c>
      <c r="M154" s="14">
        <v>109141</v>
      </c>
      <c r="N154">
        <f>SUM(N151:N153)</f>
        <v>0</v>
      </c>
      <c r="O154">
        <f>SUM(O151:O153)</f>
        <v>0</v>
      </c>
      <c r="P154" s="14">
        <v>109141</v>
      </c>
    </row>
    <row r="155" spans="1:16">
      <c r="A155" s="11">
        <v>42965</v>
      </c>
      <c r="B155" s="12" t="s">
        <v>44</v>
      </c>
      <c r="C155" s="12" t="s">
        <v>28</v>
      </c>
      <c r="F155">
        <f t="shared" ref="F155:F160" si="41">E155/10</f>
        <v>0</v>
      </c>
      <c r="G155">
        <f t="shared" ref="G155:G160" si="42">E155-F155</f>
        <v>0</v>
      </c>
      <c r="H155" s="14" t="s">
        <v>31</v>
      </c>
      <c r="I155" s="14">
        <v>2000</v>
      </c>
      <c r="J155">
        <f t="shared" ref="J155:J160" si="43">I155/10</f>
        <v>200</v>
      </c>
      <c r="K155">
        <f t="shared" ref="K155:K160" si="44">I155-J155</f>
        <v>1800</v>
      </c>
      <c r="L155" s="12"/>
      <c r="M155" s="12"/>
      <c r="N155">
        <f t="shared" ref="N155:N160" si="45">M155/10</f>
        <v>0</v>
      </c>
      <c r="O155">
        <f t="shared" ref="O155:O160" si="46">M155-N155</f>
        <v>0</v>
      </c>
    </row>
    <row r="156" spans="1:16">
      <c r="A156" s="11">
        <v>42966</v>
      </c>
      <c r="B156" s="12" t="s">
        <v>45</v>
      </c>
      <c r="C156" s="12" t="s">
        <v>28</v>
      </c>
      <c r="F156">
        <f t="shared" si="41"/>
        <v>0</v>
      </c>
      <c r="G156">
        <f t="shared" si="42"/>
        <v>0</v>
      </c>
      <c r="H156" s="14" t="s">
        <v>31</v>
      </c>
      <c r="I156" s="14">
        <v>2000</v>
      </c>
      <c r="J156">
        <f t="shared" si="43"/>
        <v>200</v>
      </c>
      <c r="K156">
        <f t="shared" si="44"/>
        <v>1800</v>
      </c>
      <c r="L156" s="12"/>
      <c r="M156" s="12"/>
      <c r="N156">
        <f t="shared" si="45"/>
        <v>0</v>
      </c>
      <c r="O156">
        <f t="shared" si="46"/>
        <v>0</v>
      </c>
    </row>
    <row r="157" spans="1:16">
      <c r="A157" s="11">
        <v>42969</v>
      </c>
      <c r="B157" s="12" t="s">
        <v>46</v>
      </c>
      <c r="C157" s="12" t="s">
        <v>28</v>
      </c>
      <c r="F157">
        <f t="shared" si="41"/>
        <v>0</v>
      </c>
      <c r="G157">
        <f t="shared" si="42"/>
        <v>0</v>
      </c>
      <c r="H157" s="14" t="s">
        <v>31</v>
      </c>
      <c r="I157" s="14">
        <v>2000</v>
      </c>
      <c r="J157">
        <f t="shared" si="43"/>
        <v>200</v>
      </c>
      <c r="K157">
        <f t="shared" si="44"/>
        <v>1800</v>
      </c>
      <c r="L157" s="12"/>
      <c r="M157" s="12"/>
      <c r="N157">
        <f t="shared" si="45"/>
        <v>0</v>
      </c>
      <c r="O157">
        <f t="shared" si="46"/>
        <v>0</v>
      </c>
    </row>
    <row r="158" spans="1:16">
      <c r="A158" s="11">
        <v>42977</v>
      </c>
      <c r="B158" s="12" t="s">
        <v>47</v>
      </c>
      <c r="C158" s="12" t="s">
        <v>28</v>
      </c>
      <c r="F158">
        <f t="shared" si="41"/>
        <v>0</v>
      </c>
      <c r="G158">
        <f t="shared" si="42"/>
        <v>0</v>
      </c>
      <c r="H158" s="14" t="s">
        <v>31</v>
      </c>
      <c r="I158" s="14">
        <v>2000</v>
      </c>
      <c r="J158">
        <f t="shared" si="43"/>
        <v>200</v>
      </c>
      <c r="K158">
        <f t="shared" si="44"/>
        <v>1800</v>
      </c>
      <c r="L158" s="12"/>
      <c r="M158" s="12"/>
      <c r="N158">
        <f t="shared" si="45"/>
        <v>0</v>
      </c>
      <c r="O158">
        <f t="shared" si="46"/>
        <v>0</v>
      </c>
    </row>
    <row r="159" spans="1:16">
      <c r="A159" s="11">
        <v>42981</v>
      </c>
      <c r="B159" s="12" t="s">
        <v>48</v>
      </c>
      <c r="C159" s="12" t="s">
        <v>28</v>
      </c>
      <c r="F159">
        <f t="shared" si="41"/>
        <v>0</v>
      </c>
      <c r="G159">
        <f t="shared" si="42"/>
        <v>0</v>
      </c>
      <c r="H159" s="14" t="s">
        <v>31</v>
      </c>
      <c r="I159" s="14">
        <v>2000</v>
      </c>
      <c r="J159">
        <f t="shared" si="43"/>
        <v>200</v>
      </c>
      <c r="K159">
        <f t="shared" si="44"/>
        <v>1800</v>
      </c>
      <c r="L159" s="12"/>
      <c r="M159" s="12"/>
      <c r="N159">
        <f t="shared" si="45"/>
        <v>0</v>
      </c>
      <c r="O159">
        <f t="shared" si="46"/>
        <v>0</v>
      </c>
    </row>
    <row r="160" spans="1:16">
      <c r="A160" s="11">
        <v>42982</v>
      </c>
      <c r="B160" s="12" t="s">
        <v>49</v>
      </c>
      <c r="C160" s="12" t="s">
        <v>28</v>
      </c>
      <c r="F160">
        <f t="shared" si="41"/>
        <v>0</v>
      </c>
      <c r="G160">
        <f t="shared" si="42"/>
        <v>0</v>
      </c>
      <c r="H160" s="14" t="s">
        <v>31</v>
      </c>
      <c r="I160" s="14">
        <v>2000</v>
      </c>
      <c r="J160">
        <f t="shared" si="43"/>
        <v>200</v>
      </c>
      <c r="K160">
        <f t="shared" si="44"/>
        <v>1800</v>
      </c>
      <c r="L160" s="12"/>
      <c r="M160" s="12"/>
      <c r="N160">
        <f t="shared" si="45"/>
        <v>0</v>
      </c>
      <c r="O160">
        <f t="shared" si="46"/>
        <v>0</v>
      </c>
    </row>
    <row r="161" spans="1:16">
      <c r="A161" s="11">
        <v>42985</v>
      </c>
      <c r="B161" s="12"/>
      <c r="C161" s="12"/>
      <c r="J161"/>
      <c r="K161"/>
      <c r="L161" s="14" t="s">
        <v>67</v>
      </c>
      <c r="N161">
        <f>SUM(N158:N160)</f>
        <v>0</v>
      </c>
      <c r="O161">
        <f>SUM(O158:O160)</f>
        <v>0</v>
      </c>
      <c r="P161" t="s">
        <v>145</v>
      </c>
    </row>
    <row r="162" spans="1:16">
      <c r="A162" s="11">
        <v>42986</v>
      </c>
      <c r="B162" s="12">
        <v>120975</v>
      </c>
      <c r="C162" s="12"/>
      <c r="H162" s="14" t="s">
        <v>62</v>
      </c>
      <c r="I162">
        <f>SUM(I155:I161)</f>
        <v>12000</v>
      </c>
      <c r="J162">
        <f>SUM(J155:J161)</f>
        <v>1200</v>
      </c>
      <c r="K162">
        <f>SUM(K155:K161)</f>
        <v>10800</v>
      </c>
      <c r="N162"/>
      <c r="O162"/>
    </row>
    <row r="163" spans="1:16">
      <c r="A163" s="11">
        <v>42988</v>
      </c>
      <c r="B163" s="12">
        <v>109174</v>
      </c>
      <c r="C163" s="12"/>
      <c r="H163" s="14" t="s">
        <v>31</v>
      </c>
      <c r="I163" s="14">
        <v>22000</v>
      </c>
      <c r="J163">
        <f t="shared" ref="J163:J182" si="47">I163/10</f>
        <v>2200</v>
      </c>
      <c r="K163">
        <f t="shared" ref="K163:K182" si="48">I163-J163</f>
        <v>19800</v>
      </c>
      <c r="L163" s="12"/>
      <c r="M163" s="12"/>
      <c r="N163"/>
      <c r="O163"/>
    </row>
    <row r="164" spans="1:16">
      <c r="A164" s="11">
        <v>42988</v>
      </c>
      <c r="B164" s="12" t="s">
        <v>50</v>
      </c>
      <c r="C164" s="12" t="s">
        <v>28</v>
      </c>
      <c r="F164">
        <f t="shared" ref="F164:F180" si="49">E164/10</f>
        <v>0</v>
      </c>
      <c r="G164">
        <f t="shared" ref="G164:G180" si="50">E164-F164</f>
        <v>0</v>
      </c>
      <c r="H164" s="14" t="s">
        <v>31</v>
      </c>
      <c r="I164" s="14">
        <v>2000</v>
      </c>
      <c r="J164">
        <f t="shared" si="47"/>
        <v>200</v>
      </c>
      <c r="K164">
        <f t="shared" si="48"/>
        <v>1800</v>
      </c>
      <c r="L164" s="12"/>
      <c r="M164" s="12"/>
      <c r="N164">
        <f t="shared" ref="N164:N180" si="51">M164/10</f>
        <v>0</v>
      </c>
      <c r="O164">
        <f t="shared" ref="O164:O180" si="52">M164-N164</f>
        <v>0</v>
      </c>
    </row>
    <row r="165" spans="1:16">
      <c r="A165" s="11">
        <v>42992</v>
      </c>
      <c r="B165" s="12" t="s">
        <v>51</v>
      </c>
      <c r="C165" s="12" t="s">
        <v>28</v>
      </c>
      <c r="F165">
        <f t="shared" si="49"/>
        <v>0</v>
      </c>
      <c r="G165">
        <f t="shared" si="50"/>
        <v>0</v>
      </c>
      <c r="H165" s="14" t="s">
        <v>31</v>
      </c>
      <c r="I165" s="14">
        <v>2000</v>
      </c>
      <c r="J165">
        <f t="shared" si="47"/>
        <v>200</v>
      </c>
      <c r="K165">
        <f t="shared" si="48"/>
        <v>1800</v>
      </c>
      <c r="L165" s="12"/>
      <c r="M165" s="12"/>
      <c r="N165">
        <f t="shared" si="51"/>
        <v>0</v>
      </c>
      <c r="O165">
        <f t="shared" si="52"/>
        <v>0</v>
      </c>
    </row>
    <row r="166" spans="1:16">
      <c r="A166" s="11">
        <v>42995</v>
      </c>
      <c r="B166" s="12" t="s">
        <v>52</v>
      </c>
      <c r="C166" s="12" t="s">
        <v>28</v>
      </c>
      <c r="F166">
        <f t="shared" si="49"/>
        <v>0</v>
      </c>
      <c r="G166">
        <f t="shared" si="50"/>
        <v>0</v>
      </c>
      <c r="H166" s="14" t="s">
        <v>31</v>
      </c>
      <c r="I166" s="14">
        <v>2000</v>
      </c>
      <c r="J166">
        <f t="shared" si="47"/>
        <v>200</v>
      </c>
      <c r="K166">
        <f t="shared" si="48"/>
        <v>1800</v>
      </c>
      <c r="L166" s="12"/>
      <c r="M166" s="12"/>
      <c r="N166">
        <f t="shared" si="51"/>
        <v>0</v>
      </c>
      <c r="O166">
        <f t="shared" si="52"/>
        <v>0</v>
      </c>
    </row>
    <row r="167" spans="1:16">
      <c r="A167" s="11">
        <v>43001</v>
      </c>
      <c r="B167" s="12" t="s">
        <v>53</v>
      </c>
      <c r="C167" s="12" t="s">
        <v>28</v>
      </c>
      <c r="F167">
        <f t="shared" si="49"/>
        <v>0</v>
      </c>
      <c r="G167">
        <f t="shared" si="50"/>
        <v>0</v>
      </c>
      <c r="H167" s="14" t="s">
        <v>31</v>
      </c>
      <c r="I167" s="14">
        <v>2000</v>
      </c>
      <c r="J167">
        <f t="shared" si="47"/>
        <v>200</v>
      </c>
      <c r="K167">
        <f t="shared" si="48"/>
        <v>1800</v>
      </c>
      <c r="L167" s="12"/>
      <c r="M167" s="12"/>
      <c r="N167">
        <f t="shared" si="51"/>
        <v>0</v>
      </c>
      <c r="O167">
        <f t="shared" si="52"/>
        <v>0</v>
      </c>
    </row>
    <row r="168" spans="1:16">
      <c r="A168" s="11">
        <v>43010</v>
      </c>
      <c r="B168" s="12" t="s">
        <v>54</v>
      </c>
      <c r="C168" s="12" t="s">
        <v>28</v>
      </c>
      <c r="F168">
        <f t="shared" si="49"/>
        <v>0</v>
      </c>
      <c r="G168">
        <f t="shared" si="50"/>
        <v>0</v>
      </c>
      <c r="H168" s="14" t="s">
        <v>31</v>
      </c>
      <c r="I168" s="14">
        <v>2000</v>
      </c>
      <c r="J168">
        <f t="shared" si="47"/>
        <v>200</v>
      </c>
      <c r="K168">
        <f t="shared" si="48"/>
        <v>1800</v>
      </c>
      <c r="L168" s="12"/>
      <c r="M168" s="12"/>
      <c r="N168">
        <f t="shared" si="51"/>
        <v>0</v>
      </c>
      <c r="O168">
        <f t="shared" si="52"/>
        <v>0</v>
      </c>
    </row>
    <row r="169" spans="1:16">
      <c r="A169" s="11">
        <v>43035</v>
      </c>
      <c r="B169" s="12" t="s">
        <v>159</v>
      </c>
      <c r="C169" s="12" t="s">
        <v>28</v>
      </c>
      <c r="F169">
        <f t="shared" si="49"/>
        <v>0</v>
      </c>
      <c r="G169">
        <f t="shared" si="50"/>
        <v>0</v>
      </c>
      <c r="H169" s="14" t="s">
        <v>31</v>
      </c>
      <c r="I169" s="14">
        <v>2000</v>
      </c>
      <c r="J169">
        <f t="shared" si="47"/>
        <v>200</v>
      </c>
      <c r="K169">
        <f t="shared" si="48"/>
        <v>1800</v>
      </c>
      <c r="L169" s="12"/>
      <c r="M169" s="12"/>
      <c r="N169">
        <f t="shared" si="51"/>
        <v>0</v>
      </c>
      <c r="O169">
        <f t="shared" si="52"/>
        <v>0</v>
      </c>
    </row>
    <row r="170" spans="1:16">
      <c r="A170" s="11">
        <v>43037</v>
      </c>
      <c r="B170" s="12" t="s">
        <v>160</v>
      </c>
      <c r="C170" s="12" t="s">
        <v>28</v>
      </c>
      <c r="F170">
        <f t="shared" si="49"/>
        <v>0</v>
      </c>
      <c r="G170">
        <f t="shared" si="50"/>
        <v>0</v>
      </c>
      <c r="H170" s="14" t="s">
        <v>31</v>
      </c>
      <c r="I170" s="14">
        <v>2000</v>
      </c>
      <c r="J170">
        <f t="shared" si="47"/>
        <v>200</v>
      </c>
      <c r="K170">
        <f t="shared" si="48"/>
        <v>1800</v>
      </c>
      <c r="L170" s="12"/>
      <c r="M170" s="12"/>
      <c r="N170">
        <f t="shared" si="51"/>
        <v>0</v>
      </c>
      <c r="O170">
        <f t="shared" si="52"/>
        <v>0</v>
      </c>
    </row>
    <row r="171" spans="1:16">
      <c r="A171" s="11">
        <v>43043</v>
      </c>
      <c r="B171" s="12" t="s">
        <v>151</v>
      </c>
      <c r="C171" s="12" t="s">
        <v>28</v>
      </c>
      <c r="F171">
        <f t="shared" si="49"/>
        <v>0</v>
      </c>
      <c r="G171">
        <f t="shared" si="50"/>
        <v>0</v>
      </c>
      <c r="H171" s="14" t="s">
        <v>31</v>
      </c>
      <c r="I171" s="14">
        <v>2000</v>
      </c>
      <c r="J171">
        <f t="shared" si="47"/>
        <v>200</v>
      </c>
      <c r="K171">
        <f t="shared" si="48"/>
        <v>1800</v>
      </c>
      <c r="L171" s="12"/>
      <c r="M171" s="12"/>
      <c r="N171">
        <f t="shared" si="51"/>
        <v>0</v>
      </c>
      <c r="O171">
        <f t="shared" si="52"/>
        <v>0</v>
      </c>
    </row>
    <row r="172" spans="1:16">
      <c r="A172" s="11">
        <v>43044</v>
      </c>
      <c r="B172" s="12" t="s">
        <v>152</v>
      </c>
      <c r="C172" s="12" t="s">
        <v>28</v>
      </c>
      <c r="F172">
        <f t="shared" si="49"/>
        <v>0</v>
      </c>
      <c r="G172">
        <f t="shared" si="50"/>
        <v>0</v>
      </c>
      <c r="H172" s="14" t="s">
        <v>31</v>
      </c>
      <c r="I172" s="14">
        <v>2000</v>
      </c>
      <c r="J172">
        <f t="shared" si="47"/>
        <v>200</v>
      </c>
      <c r="K172">
        <f t="shared" si="48"/>
        <v>1800</v>
      </c>
      <c r="L172" s="12"/>
      <c r="M172" s="12"/>
      <c r="N172">
        <f t="shared" si="51"/>
        <v>0</v>
      </c>
      <c r="O172">
        <f t="shared" si="52"/>
        <v>0</v>
      </c>
    </row>
    <row r="173" spans="1:16">
      <c r="A173" s="11">
        <v>43048</v>
      </c>
      <c r="B173" s="12" t="s">
        <v>162</v>
      </c>
      <c r="C173" s="12" t="s">
        <v>28</v>
      </c>
      <c r="F173">
        <f t="shared" si="49"/>
        <v>0</v>
      </c>
      <c r="G173">
        <f t="shared" si="50"/>
        <v>0</v>
      </c>
      <c r="H173" s="14" t="s">
        <v>31</v>
      </c>
      <c r="I173" s="14">
        <v>2000</v>
      </c>
      <c r="J173">
        <f t="shared" si="47"/>
        <v>200</v>
      </c>
      <c r="K173">
        <f t="shared" si="48"/>
        <v>1800</v>
      </c>
      <c r="L173" s="12"/>
      <c r="M173" s="12"/>
      <c r="N173">
        <f t="shared" si="51"/>
        <v>0</v>
      </c>
      <c r="O173">
        <f t="shared" si="52"/>
        <v>0</v>
      </c>
    </row>
    <row r="174" spans="1:16">
      <c r="A174" s="11">
        <v>43052</v>
      </c>
      <c r="B174" s="12" t="s">
        <v>165</v>
      </c>
      <c r="C174" s="12" t="s">
        <v>28</v>
      </c>
      <c r="F174">
        <f t="shared" si="49"/>
        <v>0</v>
      </c>
      <c r="G174">
        <f t="shared" si="50"/>
        <v>0</v>
      </c>
      <c r="H174" s="14" t="s">
        <v>31</v>
      </c>
      <c r="I174" s="14">
        <v>2000</v>
      </c>
      <c r="J174">
        <f t="shared" si="47"/>
        <v>200</v>
      </c>
      <c r="K174">
        <f t="shared" si="48"/>
        <v>1800</v>
      </c>
      <c r="L174" s="12"/>
      <c r="M174" s="12"/>
      <c r="N174">
        <f t="shared" si="51"/>
        <v>0</v>
      </c>
      <c r="O174">
        <f t="shared" si="52"/>
        <v>0</v>
      </c>
    </row>
    <row r="175" spans="1:16">
      <c r="A175" s="11">
        <v>43055</v>
      </c>
      <c r="B175" s="12" t="s">
        <v>167</v>
      </c>
      <c r="C175" s="12" t="s">
        <v>28</v>
      </c>
      <c r="F175">
        <f t="shared" si="49"/>
        <v>0</v>
      </c>
      <c r="G175">
        <f t="shared" si="50"/>
        <v>0</v>
      </c>
      <c r="H175" s="14" t="s">
        <v>31</v>
      </c>
      <c r="I175" s="14">
        <v>2000</v>
      </c>
      <c r="J175">
        <f t="shared" si="47"/>
        <v>200</v>
      </c>
      <c r="K175">
        <f t="shared" si="48"/>
        <v>1800</v>
      </c>
      <c r="L175" s="12"/>
      <c r="M175" s="12"/>
      <c r="N175">
        <f t="shared" si="51"/>
        <v>0</v>
      </c>
      <c r="O175">
        <f t="shared" si="52"/>
        <v>0</v>
      </c>
    </row>
    <row r="176" spans="1:16">
      <c r="A176" s="11">
        <v>43056</v>
      </c>
      <c r="B176" s="12" t="s">
        <v>166</v>
      </c>
      <c r="C176" s="12" t="s">
        <v>28</v>
      </c>
      <c r="F176">
        <f t="shared" si="49"/>
        <v>0</v>
      </c>
      <c r="G176">
        <f t="shared" si="50"/>
        <v>0</v>
      </c>
      <c r="H176" s="14" t="s">
        <v>31</v>
      </c>
      <c r="I176" s="14">
        <v>2000</v>
      </c>
      <c r="J176">
        <f t="shared" si="47"/>
        <v>200</v>
      </c>
      <c r="K176">
        <f t="shared" si="48"/>
        <v>1800</v>
      </c>
      <c r="L176" s="12"/>
      <c r="M176" s="12"/>
      <c r="N176">
        <f t="shared" si="51"/>
        <v>0</v>
      </c>
      <c r="O176">
        <f t="shared" si="52"/>
        <v>0</v>
      </c>
    </row>
    <row r="177" spans="1:15">
      <c r="A177" s="11">
        <v>43062</v>
      </c>
      <c r="B177" s="12" t="s">
        <v>169</v>
      </c>
      <c r="C177" s="12" t="s">
        <v>28</v>
      </c>
      <c r="F177">
        <f t="shared" si="49"/>
        <v>0</v>
      </c>
      <c r="G177">
        <f t="shared" si="50"/>
        <v>0</v>
      </c>
      <c r="H177" s="14" t="s">
        <v>31</v>
      </c>
      <c r="I177" s="14">
        <v>2000</v>
      </c>
      <c r="J177">
        <f t="shared" si="47"/>
        <v>200</v>
      </c>
      <c r="K177">
        <f t="shared" si="48"/>
        <v>1800</v>
      </c>
      <c r="L177" s="12"/>
      <c r="M177" s="12"/>
      <c r="N177">
        <f t="shared" si="51"/>
        <v>0</v>
      </c>
      <c r="O177">
        <f t="shared" si="52"/>
        <v>0</v>
      </c>
    </row>
    <row r="178" spans="1:15">
      <c r="A178" s="11">
        <v>43064</v>
      </c>
      <c r="B178" s="12" t="s">
        <v>170</v>
      </c>
      <c r="C178" s="12" t="s">
        <v>28</v>
      </c>
      <c r="F178">
        <f t="shared" si="49"/>
        <v>0</v>
      </c>
      <c r="G178">
        <f t="shared" si="50"/>
        <v>0</v>
      </c>
      <c r="H178" s="14" t="s">
        <v>31</v>
      </c>
      <c r="I178" s="14">
        <v>2000</v>
      </c>
      <c r="J178">
        <f t="shared" si="47"/>
        <v>200</v>
      </c>
      <c r="K178">
        <f t="shared" si="48"/>
        <v>1800</v>
      </c>
      <c r="L178" s="12"/>
      <c r="M178" s="12"/>
      <c r="N178">
        <f t="shared" si="51"/>
        <v>0</v>
      </c>
      <c r="O178">
        <f t="shared" si="52"/>
        <v>0</v>
      </c>
    </row>
    <row r="179" spans="1:15">
      <c r="A179" s="11">
        <v>43066</v>
      </c>
      <c r="B179" s="12" t="s">
        <v>171</v>
      </c>
      <c r="C179" s="12" t="s">
        <v>28</v>
      </c>
      <c r="F179">
        <f t="shared" si="49"/>
        <v>0</v>
      </c>
      <c r="G179">
        <f t="shared" si="50"/>
        <v>0</v>
      </c>
      <c r="H179" s="14" t="s">
        <v>31</v>
      </c>
      <c r="I179" s="14">
        <v>2000</v>
      </c>
      <c r="J179">
        <f t="shared" si="47"/>
        <v>200</v>
      </c>
      <c r="K179">
        <f t="shared" si="48"/>
        <v>1800</v>
      </c>
      <c r="L179" s="12"/>
      <c r="M179" s="12"/>
      <c r="N179">
        <f t="shared" si="51"/>
        <v>0</v>
      </c>
      <c r="O179">
        <f t="shared" si="52"/>
        <v>0</v>
      </c>
    </row>
    <row r="180" spans="1:15">
      <c r="A180" s="11">
        <v>43088</v>
      </c>
      <c r="B180" s="12" t="s">
        <v>185</v>
      </c>
      <c r="C180" s="12" t="s">
        <v>28</v>
      </c>
      <c r="F180">
        <f t="shared" si="49"/>
        <v>0</v>
      </c>
      <c r="G180">
        <f t="shared" si="50"/>
        <v>0</v>
      </c>
      <c r="H180" s="14" t="s">
        <v>31</v>
      </c>
      <c r="I180" s="14">
        <v>2000</v>
      </c>
      <c r="J180">
        <f t="shared" si="47"/>
        <v>200</v>
      </c>
      <c r="K180">
        <f t="shared" si="48"/>
        <v>1800</v>
      </c>
      <c r="L180" s="12"/>
      <c r="M180" s="12"/>
      <c r="N180">
        <f t="shared" si="51"/>
        <v>0</v>
      </c>
      <c r="O180">
        <f t="shared" si="52"/>
        <v>0</v>
      </c>
    </row>
    <row r="181" spans="1:15">
      <c r="A181" s="11">
        <v>43095</v>
      </c>
      <c r="B181" s="12">
        <v>109186</v>
      </c>
      <c r="C181" s="12"/>
      <c r="H181" s="14" t="s">
        <v>31</v>
      </c>
      <c r="I181" s="14">
        <v>22000</v>
      </c>
      <c r="J181">
        <f t="shared" si="47"/>
        <v>2200</v>
      </c>
      <c r="K181">
        <f t="shared" si="48"/>
        <v>19800</v>
      </c>
      <c r="L181" s="12"/>
      <c r="M181" s="12"/>
      <c r="N181"/>
      <c r="O181"/>
    </row>
    <row r="182" spans="1:15">
      <c r="A182" s="11">
        <v>43095</v>
      </c>
      <c r="B182" s="12" t="s">
        <v>187</v>
      </c>
      <c r="C182" s="12" t="s">
        <v>28</v>
      </c>
      <c r="F182">
        <f>E182/10</f>
        <v>0</v>
      </c>
      <c r="G182">
        <f>E182-F182</f>
        <v>0</v>
      </c>
      <c r="H182" s="14" t="s">
        <v>31</v>
      </c>
      <c r="I182" s="14">
        <v>2000</v>
      </c>
      <c r="J182">
        <f t="shared" si="47"/>
        <v>200</v>
      </c>
      <c r="K182">
        <f t="shared" si="48"/>
        <v>1800</v>
      </c>
      <c r="L182" s="12"/>
      <c r="M182" s="12"/>
      <c r="N182">
        <f>M182/10</f>
        <v>0</v>
      </c>
      <c r="O182">
        <f>M182-N182</f>
        <v>0</v>
      </c>
    </row>
    <row r="183" spans="1:15">
      <c r="A183" s="11">
        <v>43099</v>
      </c>
      <c r="B183" s="12">
        <v>120995</v>
      </c>
      <c r="C183" s="12"/>
      <c r="H183" s="14" t="s">
        <v>62</v>
      </c>
      <c r="I183">
        <f>SUM(I173:I182)</f>
        <v>40000</v>
      </c>
      <c r="J183">
        <f>SUM(J173:J182)</f>
        <v>4000</v>
      </c>
      <c r="K183">
        <f>SUM(K173:K182)</f>
        <v>36000</v>
      </c>
      <c r="N183"/>
      <c r="O183"/>
    </row>
    <row r="184" spans="1:15">
      <c r="A184" s="11">
        <v>43100</v>
      </c>
      <c r="B184" s="12">
        <v>120991</v>
      </c>
      <c r="C184" s="12"/>
      <c r="E184">
        <f>SUM(E174:E183)</f>
        <v>0</v>
      </c>
      <c r="F184">
        <f>SUM(F174:F183)</f>
        <v>0</v>
      </c>
      <c r="G184">
        <f>SUM(G174:G183)</f>
        <v>0</v>
      </c>
      <c r="J184"/>
      <c r="K184"/>
      <c r="N184"/>
      <c r="O184"/>
    </row>
    <row r="185" spans="1:15">
      <c r="A185" s="11">
        <v>43102</v>
      </c>
      <c r="B185" s="12"/>
      <c r="C185" s="12"/>
      <c r="E185">
        <f>SUM(E183:E184)</f>
        <v>0</v>
      </c>
      <c r="F185">
        <f>SUM(F183:F184)</f>
        <v>0</v>
      </c>
      <c r="G185">
        <f>SUM(G183:G184)</f>
        <v>0</v>
      </c>
      <c r="J185"/>
      <c r="K185"/>
      <c r="N185"/>
      <c r="O185"/>
    </row>
    <row r="186" spans="1:15">
      <c r="A186" s="11">
        <v>43252</v>
      </c>
      <c r="B186" s="12" t="s">
        <v>262</v>
      </c>
      <c r="C186" s="12" t="s">
        <v>198</v>
      </c>
      <c r="D186" s="14" t="s">
        <v>65</v>
      </c>
      <c r="E186" s="14">
        <v>1500</v>
      </c>
      <c r="F186">
        <f t="shared" ref="F186" si="53">E186/10</f>
        <v>150</v>
      </c>
      <c r="G186">
        <f t="shared" ref="G186" si="54">E186-F186</f>
        <v>1350</v>
      </c>
      <c r="J186">
        <f t="shared" ref="J186" si="55">I186/10</f>
        <v>0</v>
      </c>
      <c r="K186">
        <f t="shared" ref="K186" si="56">I186-J186</f>
        <v>0</v>
      </c>
      <c r="N186">
        <f>M186/10</f>
        <v>0</v>
      </c>
      <c r="O186">
        <f>M186-N186</f>
        <v>0</v>
      </c>
    </row>
    <row r="187" spans="1:15">
      <c r="A187" s="11">
        <v>43112</v>
      </c>
      <c r="B187" s="12" t="s">
        <v>195</v>
      </c>
      <c r="C187" s="12" t="s">
        <v>28</v>
      </c>
      <c r="F187">
        <f>E187/10</f>
        <v>0</v>
      </c>
      <c r="G187">
        <f>E187-F187</f>
        <v>0</v>
      </c>
      <c r="H187" s="14" t="s">
        <v>31</v>
      </c>
      <c r="I187" s="14">
        <v>2000</v>
      </c>
      <c r="J187">
        <f t="shared" ref="J187:J194" si="57">I187/10</f>
        <v>200</v>
      </c>
      <c r="K187">
        <f t="shared" ref="K187:K194" si="58">I187-J187</f>
        <v>1800</v>
      </c>
      <c r="L187" s="12"/>
      <c r="M187" s="12"/>
      <c r="N187">
        <f>M187/10</f>
        <v>0</v>
      </c>
      <c r="O187">
        <f>M187-N187</f>
        <v>0</v>
      </c>
    </row>
    <row r="188" spans="1:15">
      <c r="A188" s="11"/>
      <c r="B188" s="12">
        <v>5161</v>
      </c>
      <c r="C188" s="12"/>
      <c r="I188" s="14">
        <v>18000</v>
      </c>
      <c r="J188">
        <f t="shared" si="57"/>
        <v>1800</v>
      </c>
      <c r="K188">
        <f t="shared" si="58"/>
        <v>16200</v>
      </c>
      <c r="L188" s="12"/>
      <c r="M188" s="12"/>
      <c r="N188"/>
      <c r="O188"/>
    </row>
    <row r="189" spans="1:15">
      <c r="A189" s="11"/>
      <c r="B189" s="12">
        <v>109180</v>
      </c>
      <c r="C189" s="12"/>
      <c r="H189" s="14" t="s">
        <v>31</v>
      </c>
      <c r="I189" s="14">
        <v>14000</v>
      </c>
      <c r="J189">
        <f t="shared" si="57"/>
        <v>1400</v>
      </c>
      <c r="K189">
        <f t="shared" si="58"/>
        <v>12600</v>
      </c>
      <c r="L189" s="12"/>
      <c r="M189" s="12"/>
      <c r="N189"/>
      <c r="O189"/>
    </row>
    <row r="190" spans="1:15">
      <c r="A190" s="11">
        <v>43116</v>
      </c>
      <c r="B190" s="12" t="s">
        <v>243</v>
      </c>
      <c r="C190" s="12" t="s">
        <v>84</v>
      </c>
      <c r="D190" s="14" t="s">
        <v>65</v>
      </c>
      <c r="E190" s="14">
        <v>1500</v>
      </c>
      <c r="F190">
        <f t="shared" ref="F190" si="59">E190/10</f>
        <v>150</v>
      </c>
      <c r="G190">
        <f t="shared" ref="G190" si="60">E190-F190</f>
        <v>1350</v>
      </c>
      <c r="J190">
        <f t="shared" si="57"/>
        <v>0</v>
      </c>
      <c r="K190">
        <f t="shared" si="58"/>
        <v>0</v>
      </c>
      <c r="N190">
        <f>M190/10</f>
        <v>0</v>
      </c>
      <c r="O190">
        <f>M190-N190</f>
        <v>0</v>
      </c>
    </row>
    <row r="191" spans="1:15">
      <c r="A191" s="11">
        <v>43117</v>
      </c>
      <c r="B191" s="12" t="s">
        <v>244</v>
      </c>
      <c r="C191" s="12" t="s">
        <v>84</v>
      </c>
      <c r="D191" s="14" t="s">
        <v>65</v>
      </c>
      <c r="E191" s="14">
        <v>1500</v>
      </c>
      <c r="F191">
        <f t="shared" ref="F191" si="61">E191/10</f>
        <v>150</v>
      </c>
      <c r="G191">
        <f t="shared" ref="G191" si="62">E191-F191</f>
        <v>1350</v>
      </c>
      <c r="J191">
        <f t="shared" si="57"/>
        <v>0</v>
      </c>
      <c r="K191">
        <f t="shared" si="58"/>
        <v>0</v>
      </c>
      <c r="N191">
        <f>M191/10</f>
        <v>0</v>
      </c>
      <c r="O191">
        <f>M191-N191</f>
        <v>0</v>
      </c>
    </row>
    <row r="192" spans="1:15">
      <c r="A192" s="11">
        <v>43119</v>
      </c>
      <c r="B192" s="12" t="s">
        <v>245</v>
      </c>
      <c r="C192" s="12" t="s">
        <v>28</v>
      </c>
      <c r="F192">
        <f>E192/10</f>
        <v>0</v>
      </c>
      <c r="G192">
        <f>E192-F192</f>
        <v>0</v>
      </c>
      <c r="H192" s="14" t="s">
        <v>31</v>
      </c>
      <c r="I192" s="14">
        <v>2000</v>
      </c>
      <c r="J192">
        <f t="shared" si="57"/>
        <v>200</v>
      </c>
      <c r="K192">
        <f t="shared" si="58"/>
        <v>1800</v>
      </c>
      <c r="L192" s="12"/>
      <c r="M192" s="12"/>
      <c r="N192">
        <f>M192/10</f>
        <v>0</v>
      </c>
      <c r="O192">
        <f>M192-N192</f>
        <v>0</v>
      </c>
    </row>
    <row r="193" spans="1:16">
      <c r="A193" s="11">
        <v>43120</v>
      </c>
      <c r="B193" s="12" t="s">
        <v>246</v>
      </c>
      <c r="C193" s="12" t="s">
        <v>28</v>
      </c>
      <c r="F193">
        <f>E193/10</f>
        <v>0</v>
      </c>
      <c r="G193">
        <f>E193-F193</f>
        <v>0</v>
      </c>
      <c r="H193" s="14" t="s">
        <v>31</v>
      </c>
      <c r="I193" s="14">
        <v>2000</v>
      </c>
      <c r="J193">
        <f t="shared" si="57"/>
        <v>200</v>
      </c>
      <c r="K193">
        <f t="shared" si="58"/>
        <v>1800</v>
      </c>
      <c r="L193" s="12"/>
      <c r="M193" s="12"/>
      <c r="N193">
        <f>M193/10</f>
        <v>0</v>
      </c>
      <c r="O193">
        <f>M193-N193</f>
        <v>0</v>
      </c>
    </row>
    <row r="194" spans="1:16">
      <c r="A194" s="11">
        <v>43120</v>
      </c>
      <c r="B194" s="12" t="s">
        <v>247</v>
      </c>
      <c r="C194" s="12" t="s">
        <v>84</v>
      </c>
      <c r="D194" s="14" t="s">
        <v>65</v>
      </c>
      <c r="E194" s="14">
        <v>1500</v>
      </c>
      <c r="F194">
        <f t="shared" ref="F194:F196" si="63">E194/10</f>
        <v>150</v>
      </c>
      <c r="G194">
        <f t="shared" ref="G194:G196" si="64">E194-F194</f>
        <v>1350</v>
      </c>
      <c r="J194">
        <f t="shared" si="57"/>
        <v>0</v>
      </c>
      <c r="K194">
        <f t="shared" si="58"/>
        <v>0</v>
      </c>
      <c r="N194">
        <f>M194/10</f>
        <v>0</v>
      </c>
      <c r="O194">
        <f>M194-N194</f>
        <v>0</v>
      </c>
    </row>
    <row r="195" spans="1:16">
      <c r="A195" s="11">
        <v>43123</v>
      </c>
      <c r="B195" s="12" t="s">
        <v>248</v>
      </c>
      <c r="C195" s="12" t="s">
        <v>56</v>
      </c>
      <c r="D195" s="14" t="s">
        <v>65</v>
      </c>
      <c r="E195" s="14">
        <v>4000</v>
      </c>
      <c r="F195">
        <f t="shared" si="63"/>
        <v>400</v>
      </c>
      <c r="G195">
        <f t="shared" si="64"/>
        <v>3600</v>
      </c>
      <c r="H195" s="14" t="s">
        <v>62</v>
      </c>
      <c r="I195" s="14">
        <v>5000</v>
      </c>
      <c r="J195">
        <f t="shared" ref="J195:J196" si="65">I195/10</f>
        <v>500</v>
      </c>
      <c r="K195">
        <f t="shared" ref="K195:K196" si="66">I195-J195</f>
        <v>4500</v>
      </c>
      <c r="L195" s="14" t="s">
        <v>75</v>
      </c>
      <c r="M195" s="14">
        <v>1500</v>
      </c>
      <c r="N195">
        <v>0</v>
      </c>
      <c r="O195">
        <f t="shared" ref="O195" si="67">M195-N195</f>
        <v>1500</v>
      </c>
      <c r="P195" t="s">
        <v>146</v>
      </c>
    </row>
    <row r="196" spans="1:16">
      <c r="A196" s="11" t="s">
        <v>260</v>
      </c>
      <c r="B196" s="12" t="s">
        <v>261</v>
      </c>
      <c r="C196" s="12" t="s">
        <v>198</v>
      </c>
      <c r="D196" s="14" t="s">
        <v>65</v>
      </c>
      <c r="E196" s="14">
        <v>1500</v>
      </c>
      <c r="F196">
        <f t="shared" si="63"/>
        <v>150</v>
      </c>
      <c r="G196">
        <f t="shared" si="64"/>
        <v>1350</v>
      </c>
      <c r="J196">
        <f t="shared" si="65"/>
        <v>0</v>
      </c>
      <c r="K196">
        <f t="shared" si="66"/>
        <v>0</v>
      </c>
      <c r="N196">
        <f>M196/10</f>
        <v>0</v>
      </c>
      <c r="O196">
        <f>M196-N196</f>
        <v>0</v>
      </c>
    </row>
    <row r="197" spans="1:16">
      <c r="A197" s="11">
        <v>43125</v>
      </c>
      <c r="B197" s="12" t="s">
        <v>249</v>
      </c>
      <c r="C197" s="12" t="s">
        <v>56</v>
      </c>
      <c r="D197" s="14" t="s">
        <v>65</v>
      </c>
      <c r="E197" s="14">
        <v>4000</v>
      </c>
      <c r="F197">
        <f t="shared" ref="F197" si="68">E197/10</f>
        <v>400</v>
      </c>
      <c r="G197">
        <f t="shared" ref="G197" si="69">E197-F197</f>
        <v>3600</v>
      </c>
      <c r="H197" s="14" t="s">
        <v>62</v>
      </c>
      <c r="I197" s="14">
        <v>5000</v>
      </c>
      <c r="J197">
        <f t="shared" ref="J197" si="70">I197/10</f>
        <v>500</v>
      </c>
      <c r="K197">
        <f t="shared" ref="K197" si="71">I197-J197</f>
        <v>4500</v>
      </c>
      <c r="L197" s="14" t="s">
        <v>75</v>
      </c>
      <c r="M197" s="14">
        <v>1500</v>
      </c>
      <c r="N197">
        <v>0</v>
      </c>
      <c r="O197">
        <f t="shared" ref="O197" si="72">M197-N197</f>
        <v>1500</v>
      </c>
      <c r="P197" t="s">
        <v>146</v>
      </c>
    </row>
    <row r="198" spans="1:16">
      <c r="A198" s="11">
        <v>43127</v>
      </c>
      <c r="B198" s="12" t="s">
        <v>250</v>
      </c>
      <c r="C198" s="12" t="s">
        <v>28</v>
      </c>
      <c r="F198">
        <f>E198/10</f>
        <v>0</v>
      </c>
      <c r="G198">
        <f>E198-F198</f>
        <v>0</v>
      </c>
      <c r="H198" s="14" t="s">
        <v>31</v>
      </c>
      <c r="I198" s="14">
        <v>2000</v>
      </c>
      <c r="J198">
        <f>I198/10</f>
        <v>200</v>
      </c>
      <c r="K198">
        <f>I198-J198</f>
        <v>1800</v>
      </c>
      <c r="L198" s="12"/>
      <c r="M198" s="12"/>
      <c r="N198">
        <f>M198/10</f>
        <v>0</v>
      </c>
      <c r="O198">
        <f>M198-N198</f>
        <v>0</v>
      </c>
    </row>
    <row r="199" spans="1:16">
      <c r="A199" s="11">
        <v>43128</v>
      </c>
      <c r="B199" s="12" t="s">
        <v>177</v>
      </c>
      <c r="C199" s="12" t="s">
        <v>56</v>
      </c>
      <c r="D199" s="14" t="s">
        <v>57</v>
      </c>
      <c r="E199" s="14">
        <v>4000</v>
      </c>
      <c r="F199">
        <f t="shared" ref="F199" si="73">E199/10</f>
        <v>400</v>
      </c>
      <c r="G199">
        <f t="shared" ref="G199" si="74">E199-F199</f>
        <v>3600</v>
      </c>
      <c r="H199" s="14" t="s">
        <v>62</v>
      </c>
      <c r="I199" s="14">
        <v>5000</v>
      </c>
      <c r="J199">
        <f>I199/10</f>
        <v>500</v>
      </c>
      <c r="K199">
        <f>I199-J199</f>
        <v>4500</v>
      </c>
      <c r="L199" s="14" t="s">
        <v>71</v>
      </c>
      <c r="M199" s="14">
        <v>1500</v>
      </c>
      <c r="N199">
        <f>M199/10</f>
        <v>150</v>
      </c>
      <c r="O199">
        <f>M199-N199</f>
        <v>1350</v>
      </c>
    </row>
    <row r="200" spans="1:16">
      <c r="A200" s="11">
        <v>43129</v>
      </c>
      <c r="B200" s="12" t="s">
        <v>251</v>
      </c>
      <c r="C200" s="12" t="s">
        <v>28</v>
      </c>
      <c r="F200">
        <f>E200/10</f>
        <v>0</v>
      </c>
      <c r="G200">
        <f>E200-F200</f>
        <v>0</v>
      </c>
      <c r="H200" s="14" t="s">
        <v>31</v>
      </c>
      <c r="I200" s="14">
        <v>2000</v>
      </c>
      <c r="J200">
        <f>I200/10</f>
        <v>200</v>
      </c>
      <c r="K200">
        <f>I200-J200</f>
        <v>1800</v>
      </c>
      <c r="L200" s="12"/>
      <c r="M200" s="12"/>
      <c r="N200">
        <f>M200/10</f>
        <v>0</v>
      </c>
      <c r="O200">
        <f>M200-N200</f>
        <v>0</v>
      </c>
    </row>
    <row r="201" spans="1:16">
      <c r="A201" s="11">
        <v>43131</v>
      </c>
      <c r="B201" s="12" t="s">
        <v>252</v>
      </c>
      <c r="C201" s="12" t="s">
        <v>28</v>
      </c>
      <c r="F201">
        <f>E201/10</f>
        <v>0</v>
      </c>
      <c r="G201">
        <f>E201-F201</f>
        <v>0</v>
      </c>
      <c r="H201" s="14" t="s">
        <v>31</v>
      </c>
      <c r="I201" s="14">
        <v>2000</v>
      </c>
      <c r="J201">
        <f>I201/10</f>
        <v>200</v>
      </c>
      <c r="K201">
        <f>I201-J201</f>
        <v>1800</v>
      </c>
      <c r="L201" s="12"/>
      <c r="M201" s="12"/>
      <c r="N201">
        <f>M201/10</f>
        <v>0</v>
      </c>
      <c r="O201">
        <f>M201-N201</f>
        <v>0</v>
      </c>
    </row>
    <row r="202" spans="1:16">
      <c r="A202" s="11">
        <v>43132</v>
      </c>
      <c r="B202" s="12" t="s">
        <v>253</v>
      </c>
      <c r="C202" s="12" t="s">
        <v>56</v>
      </c>
      <c r="D202" s="14" t="s">
        <v>65</v>
      </c>
      <c r="E202" s="14">
        <v>4000</v>
      </c>
      <c r="F202">
        <f t="shared" ref="F202" si="75">E202/10</f>
        <v>400</v>
      </c>
      <c r="G202">
        <f t="shared" ref="G202" si="76">E202-F202</f>
        <v>3600</v>
      </c>
      <c r="H202" s="14" t="s">
        <v>62</v>
      </c>
      <c r="I202" s="14">
        <v>5000</v>
      </c>
      <c r="J202">
        <f t="shared" ref="J202" si="77">I202/10</f>
        <v>500</v>
      </c>
      <c r="K202">
        <f t="shared" ref="K202" si="78">I202-J202</f>
        <v>4500</v>
      </c>
      <c r="L202" s="14" t="s">
        <v>63</v>
      </c>
      <c r="M202" s="14">
        <v>1500</v>
      </c>
      <c r="N202">
        <f t="shared" ref="N202" si="79">M202/10</f>
        <v>150</v>
      </c>
      <c r="O202">
        <f t="shared" ref="O202" si="80">M202-N202</f>
        <v>1350</v>
      </c>
    </row>
    <row r="203" spans="1:16">
      <c r="A203" s="11">
        <v>43134</v>
      </c>
      <c r="B203" s="12" t="s">
        <v>254</v>
      </c>
      <c r="C203" s="12" t="s">
        <v>28</v>
      </c>
      <c r="F203">
        <f>E203/10</f>
        <v>0</v>
      </c>
      <c r="G203">
        <f>E203-F203</f>
        <v>0</v>
      </c>
      <c r="H203" s="14">
        <v>0</v>
      </c>
      <c r="I203" s="14">
        <v>0</v>
      </c>
      <c r="J203">
        <v>0</v>
      </c>
      <c r="K203">
        <v>0</v>
      </c>
      <c r="L203" s="14" t="s">
        <v>63</v>
      </c>
      <c r="M203" s="12">
        <v>1500</v>
      </c>
      <c r="N203">
        <f>M203/10</f>
        <v>150</v>
      </c>
      <c r="O203">
        <f t="shared" ref="O203:O207" si="81">M203-N203</f>
        <v>1350</v>
      </c>
    </row>
    <row r="204" spans="1:16">
      <c r="A204" s="11">
        <v>43137</v>
      </c>
      <c r="B204" s="12" t="s">
        <v>255</v>
      </c>
      <c r="C204" s="12" t="s">
        <v>28</v>
      </c>
      <c r="F204">
        <f>E204/10</f>
        <v>0</v>
      </c>
      <c r="G204">
        <f>E204-F204</f>
        <v>0</v>
      </c>
      <c r="H204" s="14" t="s">
        <v>256</v>
      </c>
      <c r="I204" s="14">
        <v>2000</v>
      </c>
      <c r="J204">
        <v>200</v>
      </c>
      <c r="K204">
        <v>1800</v>
      </c>
      <c r="L204" s="14">
        <v>0</v>
      </c>
      <c r="M204" s="12">
        <v>0</v>
      </c>
      <c r="N204">
        <v>0</v>
      </c>
      <c r="O204">
        <f t="shared" si="81"/>
        <v>0</v>
      </c>
    </row>
    <row r="205" spans="1:16">
      <c r="A205" s="11">
        <v>43137</v>
      </c>
      <c r="B205" s="12" t="s">
        <v>259</v>
      </c>
      <c r="C205" s="12" t="s">
        <v>198</v>
      </c>
      <c r="D205" s="14" t="s">
        <v>65</v>
      </c>
      <c r="E205" s="14">
        <v>1500</v>
      </c>
      <c r="F205">
        <f t="shared" ref="F205" si="82">E205/10</f>
        <v>150</v>
      </c>
      <c r="G205">
        <f t="shared" ref="G205" si="83">E205-F205</f>
        <v>1350</v>
      </c>
      <c r="J205">
        <f t="shared" ref="J205" si="84">I205/10</f>
        <v>0</v>
      </c>
      <c r="K205">
        <f t="shared" ref="K205" si="85">I205-J205</f>
        <v>0</v>
      </c>
      <c r="N205">
        <f>M205/10</f>
        <v>0</v>
      </c>
      <c r="O205">
        <f t="shared" si="81"/>
        <v>0</v>
      </c>
    </row>
    <row r="206" spans="1:16">
      <c r="A206" s="11">
        <v>43138</v>
      </c>
      <c r="B206" s="12" t="s">
        <v>257</v>
      </c>
      <c r="C206" s="12" t="s">
        <v>28</v>
      </c>
      <c r="F206">
        <f>E206/10</f>
        <v>0</v>
      </c>
      <c r="G206">
        <f>E206-F206</f>
        <v>0</v>
      </c>
      <c r="H206" s="14" t="s">
        <v>31</v>
      </c>
      <c r="I206" s="14">
        <v>2000</v>
      </c>
      <c r="J206">
        <f>I206/10</f>
        <v>200</v>
      </c>
      <c r="K206">
        <f>I206-J206</f>
        <v>1800</v>
      </c>
      <c r="L206" s="12"/>
      <c r="M206" s="12"/>
      <c r="N206">
        <f>M206/10</f>
        <v>0</v>
      </c>
      <c r="O206">
        <f t="shared" si="81"/>
        <v>0</v>
      </c>
    </row>
    <row r="207" spans="1:16">
      <c r="A207" s="11">
        <v>43140</v>
      </c>
      <c r="B207" s="12" t="s">
        <v>258</v>
      </c>
      <c r="C207" s="12" t="s">
        <v>198</v>
      </c>
      <c r="D207" s="14" t="s">
        <v>65</v>
      </c>
      <c r="E207" s="14">
        <v>1500</v>
      </c>
      <c r="F207">
        <f t="shared" ref="F207" si="86">E207/10</f>
        <v>150</v>
      </c>
      <c r="G207">
        <f t="shared" ref="G207" si="87">E207-F207</f>
        <v>1350</v>
      </c>
      <c r="J207">
        <f t="shared" ref="J207" si="88">I207/10</f>
        <v>0</v>
      </c>
      <c r="K207">
        <f t="shared" ref="K207" si="89">I207-J207</f>
        <v>0</v>
      </c>
      <c r="N207">
        <f>M207/10</f>
        <v>0</v>
      </c>
      <c r="O207">
        <f t="shared" si="81"/>
        <v>0</v>
      </c>
    </row>
    <row r="208" spans="1:16">
      <c r="A208" s="11">
        <v>43145</v>
      </c>
      <c r="B208" s="12" t="s">
        <v>264</v>
      </c>
      <c r="C208" s="12" t="s">
        <v>56</v>
      </c>
      <c r="D208" s="14" t="s">
        <v>65</v>
      </c>
      <c r="E208" s="14">
        <v>4000</v>
      </c>
      <c r="F208">
        <f t="shared" ref="F208" si="90">E208/10</f>
        <v>400</v>
      </c>
      <c r="G208">
        <f t="shared" ref="G208" si="91">E208-F208</f>
        <v>3600</v>
      </c>
      <c r="H208" s="14" t="s">
        <v>62</v>
      </c>
      <c r="I208" s="14">
        <v>5000</v>
      </c>
      <c r="J208">
        <f t="shared" ref="J208:J209" si="92">I208/10</f>
        <v>500</v>
      </c>
      <c r="K208">
        <f t="shared" ref="K208" si="93">I208-J208</f>
        <v>4500</v>
      </c>
      <c r="L208" s="12" t="s">
        <v>263</v>
      </c>
      <c r="M208" s="14">
        <v>1500</v>
      </c>
      <c r="N208">
        <v>150</v>
      </c>
      <c r="O208">
        <f t="shared" ref="O208:O209" si="94">M208-N208</f>
        <v>1350</v>
      </c>
      <c r="P208" t="s">
        <v>146</v>
      </c>
    </row>
    <row r="209" spans="1:16">
      <c r="A209" s="11">
        <v>43146</v>
      </c>
      <c r="B209" s="12" t="s">
        <v>265</v>
      </c>
      <c r="C209" s="12" t="s">
        <v>266</v>
      </c>
      <c r="D209" s="14" t="s">
        <v>65</v>
      </c>
      <c r="E209" s="14">
        <v>1500</v>
      </c>
      <c r="F209">
        <f t="shared" ref="F209" si="95">E209/10</f>
        <v>150</v>
      </c>
      <c r="G209">
        <f t="shared" ref="G209" si="96">E209-F209</f>
        <v>1350</v>
      </c>
      <c r="J209">
        <f t="shared" si="92"/>
        <v>0</v>
      </c>
      <c r="K209">
        <f t="shared" ref="K209" si="97">I209-J209</f>
        <v>0</v>
      </c>
      <c r="N209">
        <f>M209/10</f>
        <v>0</v>
      </c>
      <c r="O209">
        <f t="shared" si="94"/>
        <v>0</v>
      </c>
    </row>
    <row r="210" spans="1:16">
      <c r="A210" s="11">
        <v>43147</v>
      </c>
      <c r="B210" s="12" t="s">
        <v>267</v>
      </c>
      <c r="C210" s="12" t="s">
        <v>28</v>
      </c>
      <c r="F210">
        <f>E210/10</f>
        <v>0</v>
      </c>
      <c r="G210">
        <f>E210-F210</f>
        <v>0</v>
      </c>
      <c r="H210" s="14" t="s">
        <v>31</v>
      </c>
      <c r="I210" s="14">
        <v>2000</v>
      </c>
      <c r="J210">
        <v>200</v>
      </c>
      <c r="K210">
        <f>I210-J210</f>
        <v>1800</v>
      </c>
      <c r="L210" s="12">
        <v>0</v>
      </c>
      <c r="M210" s="12">
        <v>0</v>
      </c>
      <c r="N210">
        <v>0</v>
      </c>
      <c r="O210">
        <f>M210-N210</f>
        <v>0</v>
      </c>
    </row>
    <row r="211" spans="1:16">
      <c r="A211" s="11">
        <v>43147</v>
      </c>
      <c r="B211" s="12" t="s">
        <v>268</v>
      </c>
      <c r="C211" s="12" t="s">
        <v>28</v>
      </c>
      <c r="F211">
        <f>E211/10</f>
        <v>0</v>
      </c>
      <c r="G211">
        <f>E211-F211</f>
        <v>0</v>
      </c>
      <c r="H211" s="14" t="s">
        <v>31</v>
      </c>
      <c r="I211" s="14">
        <v>2000</v>
      </c>
      <c r="J211">
        <v>200</v>
      </c>
      <c r="K211">
        <f>I211-J211</f>
        <v>1800</v>
      </c>
      <c r="L211" s="12">
        <v>0</v>
      </c>
      <c r="M211" s="12">
        <v>0</v>
      </c>
      <c r="N211">
        <v>0</v>
      </c>
      <c r="O211">
        <f>M211-N211</f>
        <v>0</v>
      </c>
    </row>
    <row r="212" spans="1:16">
      <c r="A212" s="11">
        <v>43153</v>
      </c>
      <c r="B212" s="12" t="s">
        <v>269</v>
      </c>
      <c r="C212" s="12" t="s">
        <v>198</v>
      </c>
      <c r="D212" s="14" t="s">
        <v>65</v>
      </c>
      <c r="E212" s="14">
        <v>1500</v>
      </c>
      <c r="F212">
        <f>E212/10</f>
        <v>150</v>
      </c>
      <c r="G212">
        <f>E212-F212</f>
        <v>1350</v>
      </c>
      <c r="J212">
        <f t="shared" ref="J212:J215" si="98">I212/10</f>
        <v>0</v>
      </c>
      <c r="K212">
        <f>I212-J212</f>
        <v>0</v>
      </c>
      <c r="N212">
        <f>M212/10</f>
        <v>0</v>
      </c>
      <c r="O212">
        <f>M212-N212</f>
        <v>0</v>
      </c>
    </row>
    <row r="213" spans="1:16">
      <c r="A213" s="11">
        <v>43153</v>
      </c>
      <c r="B213" s="12" t="s">
        <v>271</v>
      </c>
      <c r="C213" s="12" t="s">
        <v>270</v>
      </c>
      <c r="D213" s="14" t="s">
        <v>65</v>
      </c>
      <c r="E213" s="14">
        <v>4000</v>
      </c>
      <c r="F213">
        <f t="shared" ref="F213:F215" si="99">E213/10</f>
        <v>400</v>
      </c>
      <c r="G213">
        <f t="shared" ref="G213:G215" si="100">E213-F213</f>
        <v>3600</v>
      </c>
      <c r="H213" s="14" t="s">
        <v>272</v>
      </c>
      <c r="I213" s="14">
        <v>5000</v>
      </c>
      <c r="J213">
        <f t="shared" si="98"/>
        <v>500</v>
      </c>
      <c r="K213">
        <f t="shared" ref="K213:K215" si="101">I213-J213</f>
        <v>4500</v>
      </c>
      <c r="L213" s="12">
        <v>0</v>
      </c>
      <c r="M213" s="14">
        <v>0</v>
      </c>
      <c r="N213">
        <v>0</v>
      </c>
      <c r="O213">
        <v>0</v>
      </c>
    </row>
    <row r="214" spans="1:16">
      <c r="A214" s="11">
        <v>43154</v>
      </c>
      <c r="B214" s="12" t="s">
        <v>273</v>
      </c>
      <c r="C214" s="12" t="s">
        <v>56</v>
      </c>
      <c r="D214" s="14" t="s">
        <v>65</v>
      </c>
      <c r="E214" s="14">
        <v>4000</v>
      </c>
      <c r="F214">
        <f t="shared" si="99"/>
        <v>400</v>
      </c>
      <c r="G214">
        <f t="shared" si="100"/>
        <v>3600</v>
      </c>
      <c r="H214" s="14" t="s">
        <v>62</v>
      </c>
      <c r="I214" s="14">
        <v>5000</v>
      </c>
      <c r="J214">
        <f t="shared" si="98"/>
        <v>500</v>
      </c>
      <c r="K214">
        <f t="shared" si="101"/>
        <v>4500</v>
      </c>
      <c r="L214" s="14" t="s">
        <v>63</v>
      </c>
      <c r="M214" s="14">
        <v>1500</v>
      </c>
      <c r="N214">
        <v>150</v>
      </c>
      <c r="O214">
        <f t="shared" ref="O214" si="102">M214-N214</f>
        <v>1350</v>
      </c>
      <c r="P214" t="s">
        <v>146</v>
      </c>
    </row>
    <row r="215" spans="1:16">
      <c r="A215" s="11">
        <v>43154</v>
      </c>
      <c r="B215" s="12" t="s">
        <v>274</v>
      </c>
      <c r="C215" s="12" t="s">
        <v>84</v>
      </c>
      <c r="D215" s="14" t="s">
        <v>65</v>
      </c>
      <c r="E215" s="14">
        <v>1500</v>
      </c>
      <c r="F215">
        <f t="shared" si="99"/>
        <v>150</v>
      </c>
      <c r="G215">
        <f t="shared" si="100"/>
        <v>1350</v>
      </c>
      <c r="J215">
        <f t="shared" si="98"/>
        <v>0</v>
      </c>
      <c r="K215">
        <f t="shared" si="101"/>
        <v>0</v>
      </c>
      <c r="N215">
        <f>M215/10</f>
        <v>0</v>
      </c>
      <c r="O215">
        <f>M215-N215</f>
        <v>0</v>
      </c>
    </row>
    <row r="216" spans="1:16">
      <c r="A216" s="11">
        <v>43157</v>
      </c>
      <c r="B216" s="12" t="s">
        <v>273</v>
      </c>
      <c r="C216" s="12" t="s">
        <v>56</v>
      </c>
      <c r="D216" s="14" t="s">
        <v>65</v>
      </c>
      <c r="E216" s="14">
        <v>4000</v>
      </c>
      <c r="F216">
        <f t="shared" ref="F216" si="103">E216/10</f>
        <v>400</v>
      </c>
      <c r="G216">
        <f t="shared" ref="G216" si="104">E216-F216</f>
        <v>3600</v>
      </c>
      <c r="H216" s="14" t="s">
        <v>62</v>
      </c>
      <c r="I216" s="14">
        <v>5000</v>
      </c>
      <c r="J216">
        <f t="shared" ref="J216" si="105">I216/10</f>
        <v>500</v>
      </c>
      <c r="K216">
        <f t="shared" ref="K216:K218" si="106">I216-J216</f>
        <v>4500</v>
      </c>
      <c r="N216"/>
      <c r="O216"/>
      <c r="P216" t="s">
        <v>146</v>
      </c>
    </row>
    <row r="217" spans="1:16">
      <c r="A217" s="11">
        <v>43157</v>
      </c>
      <c r="B217" s="12" t="s">
        <v>275</v>
      </c>
      <c r="C217" s="12" t="s">
        <v>28</v>
      </c>
      <c r="E217" s="14">
        <v>0</v>
      </c>
      <c r="F217">
        <f>E217/10</f>
        <v>0</v>
      </c>
      <c r="G217">
        <f>E217-F217</f>
        <v>0</v>
      </c>
      <c r="H217" s="14">
        <v>0</v>
      </c>
      <c r="I217" s="14">
        <v>0</v>
      </c>
      <c r="J217">
        <v>0</v>
      </c>
      <c r="K217">
        <f t="shared" si="106"/>
        <v>0</v>
      </c>
      <c r="L217" s="14" t="s">
        <v>67</v>
      </c>
      <c r="M217" s="12">
        <v>1500</v>
      </c>
      <c r="N217">
        <f>M217/10</f>
        <v>150</v>
      </c>
      <c r="O217">
        <f>M217-N217</f>
        <v>1350</v>
      </c>
    </row>
    <row r="218" spans="1:16">
      <c r="A218" s="11">
        <v>43158</v>
      </c>
      <c r="B218" s="12" t="s">
        <v>276</v>
      </c>
      <c r="C218" s="12" t="s">
        <v>105</v>
      </c>
      <c r="D218" s="14" t="s">
        <v>65</v>
      </c>
      <c r="E218" s="14">
        <v>1500</v>
      </c>
      <c r="F218">
        <f t="shared" ref="F218" si="107">E218/10</f>
        <v>150</v>
      </c>
      <c r="G218">
        <f t="shared" ref="G218" si="108">E218-F218</f>
        <v>1350</v>
      </c>
      <c r="J218">
        <f t="shared" ref="J218" si="109">I218/10</f>
        <v>0</v>
      </c>
      <c r="K218">
        <f t="shared" si="106"/>
        <v>0</v>
      </c>
      <c r="N218">
        <f>M218/10</f>
        <v>0</v>
      </c>
      <c r="O218">
        <f>M218-N218</f>
        <v>0</v>
      </c>
    </row>
    <row r="219" spans="1:16">
      <c r="A219" s="11">
        <v>43158</v>
      </c>
      <c r="B219" s="15" t="s">
        <v>277</v>
      </c>
      <c r="C219" s="12" t="s">
        <v>84</v>
      </c>
      <c r="D219" s="14" t="s">
        <v>65</v>
      </c>
      <c r="E219" s="14">
        <v>1500</v>
      </c>
      <c r="F219">
        <v>150</v>
      </c>
      <c r="G219">
        <v>1350</v>
      </c>
    </row>
    <row r="220" spans="1:16">
      <c r="A220" s="11">
        <v>43160</v>
      </c>
      <c r="B220" s="12" t="s">
        <v>278</v>
      </c>
      <c r="C220" s="12" t="s">
        <v>28</v>
      </c>
      <c r="F220">
        <f>E220/10</f>
        <v>0</v>
      </c>
      <c r="G220">
        <f>E220-F220</f>
        <v>0</v>
      </c>
      <c r="H220" s="14" t="s">
        <v>31</v>
      </c>
      <c r="I220" s="14">
        <v>2000</v>
      </c>
      <c r="J220">
        <v>200</v>
      </c>
      <c r="K220">
        <f>I220-J220</f>
        <v>1800</v>
      </c>
      <c r="L220" s="12">
        <v>0</v>
      </c>
      <c r="M220" s="12">
        <v>0</v>
      </c>
      <c r="N220">
        <v>0</v>
      </c>
      <c r="O220">
        <f>M220-N220</f>
        <v>0</v>
      </c>
    </row>
    <row r="221" spans="1:16">
      <c r="A221" s="11">
        <v>43161</v>
      </c>
      <c r="B221" s="12" t="s">
        <v>279</v>
      </c>
      <c r="C221" s="12" t="s">
        <v>84</v>
      </c>
      <c r="D221" s="14" t="s">
        <v>57</v>
      </c>
      <c r="E221" s="14">
        <v>1500</v>
      </c>
      <c r="F221">
        <f t="shared" ref="F221" si="110">E221/10</f>
        <v>150</v>
      </c>
      <c r="G221">
        <f t="shared" ref="G221" si="111">E221-F221</f>
        <v>1350</v>
      </c>
      <c r="J221">
        <f>I221/10</f>
        <v>0</v>
      </c>
      <c r="K221">
        <f>I221-J221</f>
        <v>0</v>
      </c>
      <c r="N221">
        <f>M221/10</f>
        <v>0</v>
      </c>
      <c r="O221">
        <f>M221-N221</f>
        <v>0</v>
      </c>
    </row>
    <row r="222" spans="1:16">
      <c r="A222" s="11">
        <v>43162</v>
      </c>
      <c r="B222" s="12" t="s">
        <v>280</v>
      </c>
      <c r="C222" s="12" t="s">
        <v>198</v>
      </c>
      <c r="D222" s="14" t="s">
        <v>65</v>
      </c>
      <c r="E222" s="14">
        <v>1500</v>
      </c>
      <c r="F222">
        <f t="shared" ref="F222:F228" si="112">E222/10</f>
        <v>150</v>
      </c>
      <c r="G222">
        <f t="shared" ref="G222:G227" si="113">E222-F222</f>
        <v>1350</v>
      </c>
    </row>
    <row r="223" spans="1:16">
      <c r="A223" s="11">
        <v>43166</v>
      </c>
      <c r="B223" s="12" t="s">
        <v>281</v>
      </c>
      <c r="C223" s="12" t="s">
        <v>28</v>
      </c>
      <c r="E223" s="14">
        <v>0</v>
      </c>
      <c r="F223">
        <f t="shared" si="112"/>
        <v>0</v>
      </c>
      <c r="G223">
        <f t="shared" si="113"/>
        <v>0</v>
      </c>
      <c r="H223" s="14" t="s">
        <v>31</v>
      </c>
      <c r="I223" s="14">
        <v>2000</v>
      </c>
      <c r="J223">
        <v>200</v>
      </c>
      <c r="K223">
        <f t="shared" ref="K223" si="114">I223-J223</f>
        <v>1800</v>
      </c>
      <c r="L223" s="14">
        <v>0</v>
      </c>
      <c r="M223" s="12">
        <v>0</v>
      </c>
      <c r="N223">
        <v>0</v>
      </c>
      <c r="O223">
        <f>M223-N223</f>
        <v>0</v>
      </c>
    </row>
    <row r="224" spans="1:16">
      <c r="A224" s="11">
        <v>43176</v>
      </c>
      <c r="B224" s="12" t="s">
        <v>282</v>
      </c>
      <c r="C224" s="12" t="s">
        <v>28</v>
      </c>
      <c r="E224" s="14">
        <v>0</v>
      </c>
      <c r="F224">
        <f t="shared" si="112"/>
        <v>0</v>
      </c>
      <c r="G224">
        <f t="shared" si="113"/>
        <v>0</v>
      </c>
      <c r="H224" s="14" t="s">
        <v>31</v>
      </c>
      <c r="I224" s="14">
        <v>2000</v>
      </c>
      <c r="J224">
        <v>200</v>
      </c>
      <c r="K224">
        <f t="shared" ref="K224" si="115">I224-J224</f>
        <v>1800</v>
      </c>
      <c r="L224" s="14">
        <v>0</v>
      </c>
      <c r="M224" s="12">
        <v>0</v>
      </c>
      <c r="N224">
        <v>0</v>
      </c>
      <c r="O224">
        <f>M224-N224</f>
        <v>0</v>
      </c>
    </row>
    <row r="225" spans="1:15">
      <c r="A225" s="11">
        <v>43174</v>
      </c>
      <c r="B225" s="12" t="s">
        <v>283</v>
      </c>
      <c r="C225" s="12" t="s">
        <v>198</v>
      </c>
      <c r="D225" s="14" t="s">
        <v>65</v>
      </c>
      <c r="E225" s="14">
        <v>1500</v>
      </c>
      <c r="F225">
        <f t="shared" si="112"/>
        <v>150</v>
      </c>
      <c r="G225">
        <f t="shared" si="113"/>
        <v>1350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</row>
    <row r="226" spans="1:15">
      <c r="A226" s="11">
        <v>43178</v>
      </c>
      <c r="B226" s="12" t="s">
        <v>285</v>
      </c>
      <c r="C226" s="12" t="s">
        <v>28</v>
      </c>
      <c r="D226" s="14">
        <v>0</v>
      </c>
      <c r="E226" s="14">
        <v>0</v>
      </c>
      <c r="F226">
        <f t="shared" si="112"/>
        <v>0</v>
      </c>
      <c r="G226">
        <f t="shared" si="113"/>
        <v>0</v>
      </c>
      <c r="H226" s="14" t="s">
        <v>31</v>
      </c>
      <c r="I226" s="14">
        <v>2000</v>
      </c>
      <c r="J226">
        <v>200</v>
      </c>
      <c r="K226">
        <f t="shared" ref="K226" si="116">I226-J226</f>
        <v>1800</v>
      </c>
      <c r="L226" s="14">
        <v>0</v>
      </c>
      <c r="M226" s="12">
        <v>0</v>
      </c>
      <c r="N226">
        <v>0</v>
      </c>
      <c r="O226">
        <f>M226-N226</f>
        <v>0</v>
      </c>
    </row>
    <row r="227" spans="1:15">
      <c r="A227" s="11">
        <v>43178</v>
      </c>
      <c r="B227" s="12" t="s">
        <v>284</v>
      </c>
      <c r="C227" s="12" t="s">
        <v>198</v>
      </c>
      <c r="D227" s="14" t="s">
        <v>65</v>
      </c>
      <c r="E227" s="14">
        <v>1500</v>
      </c>
      <c r="F227">
        <f t="shared" si="112"/>
        <v>150</v>
      </c>
      <c r="G227">
        <f t="shared" si="113"/>
        <v>1350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</row>
    <row r="228" spans="1:15">
      <c r="A228" s="11">
        <v>43179</v>
      </c>
      <c r="B228" s="12" t="s">
        <v>286</v>
      </c>
      <c r="C228" s="12" t="s">
        <v>84</v>
      </c>
      <c r="D228" s="14" t="s">
        <v>65</v>
      </c>
      <c r="E228" s="14">
        <v>1500</v>
      </c>
      <c r="F228">
        <f t="shared" si="112"/>
        <v>150</v>
      </c>
      <c r="G228">
        <f t="shared" ref="G228:G230" si="117">E228-F228</f>
        <v>1350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</row>
    <row r="229" spans="1:15">
      <c r="A229" s="11">
        <v>43180</v>
      </c>
      <c r="B229" s="12" t="s">
        <v>287</v>
      </c>
      <c r="C229" s="12" t="s">
        <v>198</v>
      </c>
      <c r="D229" s="14" t="s">
        <v>65</v>
      </c>
      <c r="E229" s="14">
        <v>1500</v>
      </c>
      <c r="F229">
        <f t="shared" ref="F229:F232" si="118">E229/10</f>
        <v>150</v>
      </c>
      <c r="G229">
        <f t="shared" si="117"/>
        <v>1350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0</v>
      </c>
    </row>
    <row r="230" spans="1:15">
      <c r="A230" s="11">
        <v>43182</v>
      </c>
      <c r="B230" s="12" t="s">
        <v>288</v>
      </c>
      <c r="C230" s="12" t="s">
        <v>56</v>
      </c>
      <c r="D230" s="14" t="s">
        <v>57</v>
      </c>
      <c r="E230" s="14">
        <v>4000</v>
      </c>
      <c r="F230">
        <f t="shared" si="118"/>
        <v>400</v>
      </c>
      <c r="G230">
        <f t="shared" si="117"/>
        <v>3600</v>
      </c>
      <c r="H230" s="14" t="s">
        <v>62</v>
      </c>
      <c r="I230" s="14">
        <v>5000</v>
      </c>
      <c r="J230">
        <f>I230/10</f>
        <v>500</v>
      </c>
      <c r="K230">
        <f>I230-J230</f>
        <v>4500</v>
      </c>
      <c r="L230" s="14">
        <v>0</v>
      </c>
      <c r="M230" s="14">
        <v>0</v>
      </c>
      <c r="N230">
        <v>0</v>
      </c>
      <c r="O230">
        <f>M230-N230</f>
        <v>0</v>
      </c>
    </row>
    <row r="231" spans="1:15">
      <c r="A231" s="11">
        <v>43181</v>
      </c>
      <c r="B231" s="12" t="s">
        <v>159</v>
      </c>
      <c r="C231" s="12" t="s">
        <v>84</v>
      </c>
      <c r="D231" s="14" t="s">
        <v>65</v>
      </c>
      <c r="E231" s="14">
        <v>1500</v>
      </c>
      <c r="F231">
        <f t="shared" si="118"/>
        <v>150</v>
      </c>
      <c r="G231">
        <f t="shared" ref="G231:G235" si="119">E231-F231</f>
        <v>1350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</row>
    <row r="232" spans="1:15">
      <c r="A232" s="11">
        <v>43183</v>
      </c>
      <c r="B232" s="12" t="s">
        <v>289</v>
      </c>
      <c r="C232" s="12" t="s">
        <v>28</v>
      </c>
      <c r="D232" s="14">
        <v>0</v>
      </c>
      <c r="E232" s="14">
        <v>0</v>
      </c>
      <c r="F232">
        <f t="shared" si="118"/>
        <v>0</v>
      </c>
      <c r="G232">
        <f t="shared" si="119"/>
        <v>0</v>
      </c>
      <c r="H232" s="14" t="s">
        <v>31</v>
      </c>
      <c r="I232" s="14">
        <v>2000</v>
      </c>
      <c r="J232">
        <v>200</v>
      </c>
      <c r="K232">
        <f t="shared" ref="K232:K233" si="120">I232-J232</f>
        <v>1800</v>
      </c>
      <c r="L232" s="14">
        <v>0</v>
      </c>
      <c r="M232" s="12">
        <v>0</v>
      </c>
      <c r="N232">
        <v>0</v>
      </c>
      <c r="O232">
        <f>M232-N232</f>
        <v>0</v>
      </c>
    </row>
    <row r="233" spans="1:15">
      <c r="A233" s="11">
        <v>43193</v>
      </c>
      <c r="B233" s="12" t="s">
        <v>291</v>
      </c>
      <c r="C233" s="12" t="s">
        <v>28</v>
      </c>
      <c r="D233" s="14">
        <v>0</v>
      </c>
      <c r="E233" s="14">
        <v>0</v>
      </c>
      <c r="F233">
        <f>E233/10</f>
        <v>0</v>
      </c>
      <c r="G233">
        <f>E233-F233</f>
        <v>0</v>
      </c>
      <c r="H233" s="14">
        <v>0</v>
      </c>
      <c r="I233" s="14">
        <v>0</v>
      </c>
      <c r="J233">
        <v>0</v>
      </c>
      <c r="K233">
        <f t="shared" si="120"/>
        <v>0</v>
      </c>
      <c r="L233" s="14" t="s">
        <v>63</v>
      </c>
      <c r="M233" s="12">
        <v>1500</v>
      </c>
      <c r="N233">
        <f>M233/10</f>
        <v>150</v>
      </c>
      <c r="O233">
        <f>M233-N233</f>
        <v>1350</v>
      </c>
    </row>
    <row r="234" spans="1:15">
      <c r="A234" s="11">
        <v>43193</v>
      </c>
      <c r="B234" s="12" t="s">
        <v>292</v>
      </c>
      <c r="C234" s="12" t="s">
        <v>56</v>
      </c>
      <c r="D234" s="14" t="s">
        <v>57</v>
      </c>
      <c r="E234" s="14">
        <v>4000</v>
      </c>
      <c r="F234">
        <f t="shared" ref="F234" si="121">E234/10</f>
        <v>400</v>
      </c>
      <c r="G234">
        <f t="shared" ref="G234" si="122">E234-F234</f>
        <v>3600</v>
      </c>
      <c r="H234" s="14" t="s">
        <v>62</v>
      </c>
      <c r="I234" s="14">
        <v>5000</v>
      </c>
      <c r="J234">
        <f>I234/10</f>
        <v>500</v>
      </c>
      <c r="K234">
        <f>I234-J234</f>
        <v>4500</v>
      </c>
      <c r="L234" s="12" t="s">
        <v>263</v>
      </c>
      <c r="M234" s="12">
        <v>1500</v>
      </c>
      <c r="N234">
        <f>M234/10</f>
        <v>150</v>
      </c>
      <c r="O234">
        <f>M234-N234</f>
        <v>1350</v>
      </c>
    </row>
    <row r="235" spans="1:15">
      <c r="A235" s="11">
        <v>43193</v>
      </c>
      <c r="B235" s="12" t="s">
        <v>290</v>
      </c>
      <c r="C235" s="12" t="s">
        <v>198</v>
      </c>
      <c r="D235" s="14" t="s">
        <v>65</v>
      </c>
      <c r="E235" s="14">
        <v>1500</v>
      </c>
      <c r="F235">
        <f t="shared" ref="F235" si="123">E235/10</f>
        <v>150</v>
      </c>
      <c r="G235">
        <f t="shared" si="119"/>
        <v>1350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</row>
    <row r="236" spans="1:15">
      <c r="A236" s="11">
        <v>43194</v>
      </c>
      <c r="B236" s="12" t="s">
        <v>293</v>
      </c>
      <c r="C236" s="12" t="s">
        <v>84</v>
      </c>
      <c r="D236" s="14" t="s">
        <v>65</v>
      </c>
      <c r="E236" s="14">
        <v>1500</v>
      </c>
      <c r="F236">
        <f t="shared" ref="F236:F237" si="124">E236/10</f>
        <v>150</v>
      </c>
      <c r="G236">
        <f t="shared" ref="G236:G237" si="125">E236-F236</f>
        <v>1350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</row>
    <row r="237" spans="1:15">
      <c r="A237" s="11">
        <v>43193</v>
      </c>
      <c r="B237" s="12" t="s">
        <v>294</v>
      </c>
      <c r="C237" s="12" t="s">
        <v>198</v>
      </c>
      <c r="D237" s="14" t="s">
        <v>65</v>
      </c>
      <c r="E237" s="14">
        <v>1500</v>
      </c>
      <c r="F237">
        <f t="shared" si="124"/>
        <v>150</v>
      </c>
      <c r="G237">
        <f t="shared" si="125"/>
        <v>1350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</row>
    <row r="238" spans="1:15">
      <c r="A238" s="11">
        <v>43200</v>
      </c>
      <c r="B238" s="12" t="s">
        <v>295</v>
      </c>
      <c r="C238" s="12" t="s">
        <v>198</v>
      </c>
      <c r="D238" s="14" t="s">
        <v>65</v>
      </c>
      <c r="E238" s="14">
        <v>1500</v>
      </c>
      <c r="F238">
        <f t="shared" ref="F238:F240" si="126">E238/10</f>
        <v>150</v>
      </c>
      <c r="G238">
        <f t="shared" ref="G238:G240" si="127">E238-F238</f>
        <v>1350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</row>
    <row r="239" spans="1:15">
      <c r="A239" s="11">
        <v>43202</v>
      </c>
      <c r="B239" s="12" t="s">
        <v>296</v>
      </c>
      <c r="C239" s="12" t="s">
        <v>84</v>
      </c>
      <c r="D239" s="14" t="s">
        <v>65</v>
      </c>
      <c r="E239" s="14">
        <v>1500</v>
      </c>
      <c r="F239">
        <f t="shared" si="126"/>
        <v>150</v>
      </c>
      <c r="G239">
        <f t="shared" si="127"/>
        <v>1350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</row>
    <row r="240" spans="1:15">
      <c r="A240" s="11">
        <v>43202</v>
      </c>
      <c r="B240" s="12" t="s">
        <v>297</v>
      </c>
      <c r="C240" s="12" t="s">
        <v>56</v>
      </c>
      <c r="D240" s="14" t="s">
        <v>65</v>
      </c>
      <c r="E240" s="14">
        <v>4000</v>
      </c>
      <c r="F240">
        <f t="shared" si="126"/>
        <v>400</v>
      </c>
      <c r="G240">
        <f t="shared" si="127"/>
        <v>3600</v>
      </c>
      <c r="H240" s="14" t="s">
        <v>62</v>
      </c>
      <c r="I240" s="14">
        <v>5000</v>
      </c>
      <c r="J240">
        <f t="shared" ref="J240" si="128">I240/10</f>
        <v>500</v>
      </c>
      <c r="K240">
        <f t="shared" ref="K240" si="129">I240-J240</f>
        <v>4500</v>
      </c>
      <c r="L240" s="12">
        <v>0</v>
      </c>
      <c r="M240" s="14">
        <v>0</v>
      </c>
      <c r="N240">
        <v>0</v>
      </c>
      <c r="O240">
        <v>0</v>
      </c>
    </row>
    <row r="241" spans="1:15">
      <c r="A241" s="11">
        <v>43203</v>
      </c>
      <c r="B241" s="12" t="s">
        <v>298</v>
      </c>
      <c r="C241" s="12" t="s">
        <v>84</v>
      </c>
      <c r="D241" s="14" t="s">
        <v>65</v>
      </c>
      <c r="E241" s="14">
        <v>1500</v>
      </c>
      <c r="F241">
        <f t="shared" ref="F241:F242" si="130">E241/10</f>
        <v>150</v>
      </c>
      <c r="G241">
        <f t="shared" ref="G241:G242" si="131">E241-F241</f>
        <v>1350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</row>
    <row r="242" spans="1:15">
      <c r="A242" s="11">
        <v>43203</v>
      </c>
      <c r="B242" s="12" t="s">
        <v>299</v>
      </c>
      <c r="C242" s="12" t="s">
        <v>198</v>
      </c>
      <c r="D242" s="14" t="s">
        <v>65</v>
      </c>
      <c r="E242" s="14">
        <v>1500</v>
      </c>
      <c r="F242">
        <f t="shared" si="130"/>
        <v>150</v>
      </c>
      <c r="G242">
        <f t="shared" si="131"/>
        <v>1350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</row>
    <row r="243" spans="1:15">
      <c r="A243" s="11">
        <v>43204</v>
      </c>
      <c r="B243" s="12" t="s">
        <v>300</v>
      </c>
      <c r="C243" s="12" t="s">
        <v>198</v>
      </c>
      <c r="D243" s="14" t="s">
        <v>65</v>
      </c>
      <c r="E243" s="14">
        <v>1500</v>
      </c>
      <c r="F243">
        <f t="shared" ref="F243" si="132">E243/10</f>
        <v>150</v>
      </c>
      <c r="G243">
        <f t="shared" ref="G243" si="133">E243-F243</f>
        <v>1350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</row>
    <row r="244" spans="1:15">
      <c r="A244" s="11">
        <v>43205</v>
      </c>
      <c r="B244" s="12" t="s">
        <v>301</v>
      </c>
      <c r="C244" s="12" t="s">
        <v>198</v>
      </c>
      <c r="D244" s="14" t="s">
        <v>57</v>
      </c>
      <c r="E244" s="14">
        <v>1500</v>
      </c>
      <c r="F244">
        <f t="shared" ref="F244:F248" si="134">E244/10</f>
        <v>150</v>
      </c>
      <c r="G244">
        <f t="shared" ref="G244:G248" si="135">E244-F244</f>
        <v>1350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</row>
    <row r="245" spans="1:15">
      <c r="A245" s="11">
        <v>43207</v>
      </c>
      <c r="B245" s="12" t="s">
        <v>302</v>
      </c>
      <c r="C245" s="12" t="s">
        <v>105</v>
      </c>
      <c r="D245" s="14" t="s">
        <v>65</v>
      </c>
      <c r="E245" s="14">
        <v>1500</v>
      </c>
      <c r="F245">
        <f t="shared" si="134"/>
        <v>150</v>
      </c>
      <c r="G245">
        <f t="shared" si="135"/>
        <v>1350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</row>
    <row r="246" spans="1:15">
      <c r="A246" s="11">
        <v>43207</v>
      </c>
      <c r="B246" s="12" t="s">
        <v>303</v>
      </c>
      <c r="C246" s="12" t="s">
        <v>84</v>
      </c>
      <c r="D246" s="14" t="s">
        <v>65</v>
      </c>
      <c r="E246" s="14">
        <v>1500</v>
      </c>
      <c r="F246">
        <f t="shared" si="134"/>
        <v>150</v>
      </c>
      <c r="G246">
        <f t="shared" si="135"/>
        <v>1350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</row>
    <row r="247" spans="1:15">
      <c r="A247" s="11">
        <v>43208</v>
      </c>
      <c r="B247" s="12" t="s">
        <v>305</v>
      </c>
      <c r="C247" s="12" t="s">
        <v>56</v>
      </c>
      <c r="D247" s="14" t="s">
        <v>57</v>
      </c>
      <c r="E247" s="14">
        <v>4000</v>
      </c>
      <c r="F247">
        <f t="shared" si="134"/>
        <v>400</v>
      </c>
      <c r="G247">
        <f t="shared" si="135"/>
        <v>3600</v>
      </c>
      <c r="H247" s="14" t="s">
        <v>62</v>
      </c>
      <c r="I247" s="14">
        <v>5000</v>
      </c>
      <c r="J247">
        <f>I247/10</f>
        <v>500</v>
      </c>
      <c r="K247">
        <f>I247-J247</f>
        <v>4500</v>
      </c>
      <c r="L247" s="12" t="s">
        <v>304</v>
      </c>
      <c r="M247" s="12">
        <v>1500</v>
      </c>
      <c r="N247">
        <f>M247/10</f>
        <v>150</v>
      </c>
      <c r="O247">
        <f>M247-N247</f>
        <v>1350</v>
      </c>
    </row>
    <row r="248" spans="1:15">
      <c r="A248" s="11">
        <v>43210</v>
      </c>
      <c r="B248" s="12" t="s">
        <v>306</v>
      </c>
      <c r="C248" s="12" t="s">
        <v>198</v>
      </c>
      <c r="D248" s="14" t="s">
        <v>65</v>
      </c>
      <c r="E248" s="14">
        <v>1500</v>
      </c>
      <c r="F248">
        <f t="shared" si="134"/>
        <v>150</v>
      </c>
      <c r="G248">
        <f t="shared" si="135"/>
        <v>1350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</row>
    <row r="249" spans="1:15">
      <c r="A249" s="11">
        <v>43210</v>
      </c>
      <c r="B249" s="12" t="s">
        <v>307</v>
      </c>
      <c r="C249" s="12" t="s">
        <v>198</v>
      </c>
      <c r="D249" s="14" t="s">
        <v>65</v>
      </c>
      <c r="E249" s="14">
        <v>1500</v>
      </c>
      <c r="F249">
        <f t="shared" ref="F249:F251" si="136">E249/10</f>
        <v>150</v>
      </c>
      <c r="G249">
        <f t="shared" ref="G249:G251" si="137">E249-F249</f>
        <v>1350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</row>
    <row r="250" spans="1:15">
      <c r="A250" s="11">
        <v>43214</v>
      </c>
      <c r="B250" s="12" t="s">
        <v>308</v>
      </c>
      <c r="C250" s="12" t="s">
        <v>84</v>
      </c>
      <c r="D250" s="14" t="s">
        <v>57</v>
      </c>
      <c r="E250" s="14">
        <v>1500</v>
      </c>
      <c r="F250">
        <f t="shared" si="136"/>
        <v>150</v>
      </c>
      <c r="G250">
        <f t="shared" si="137"/>
        <v>1350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</row>
    <row r="251" spans="1:15">
      <c r="A251" s="11">
        <v>43216</v>
      </c>
      <c r="B251" s="12" t="s">
        <v>309</v>
      </c>
      <c r="C251" s="12" t="s">
        <v>56</v>
      </c>
      <c r="D251" s="14" t="s">
        <v>65</v>
      </c>
      <c r="E251" s="14">
        <v>4000</v>
      </c>
      <c r="F251">
        <f t="shared" si="136"/>
        <v>400</v>
      </c>
      <c r="G251">
        <f t="shared" si="137"/>
        <v>3600</v>
      </c>
      <c r="H251" s="14" t="s">
        <v>62</v>
      </c>
      <c r="I251" s="14">
        <v>5000</v>
      </c>
      <c r="J251">
        <f t="shared" ref="J251" si="138">I251/10</f>
        <v>500</v>
      </c>
      <c r="K251">
        <f t="shared" ref="K251:K252" si="139">I251-J251</f>
        <v>4500</v>
      </c>
      <c r="L251" s="14" t="s">
        <v>71</v>
      </c>
      <c r="M251" s="14">
        <v>1500</v>
      </c>
      <c r="N251">
        <v>0</v>
      </c>
      <c r="O251">
        <f t="shared" ref="O251" si="140">M251-N251</f>
        <v>1500</v>
      </c>
    </row>
    <row r="252" spans="1:15">
      <c r="A252" s="11">
        <v>43219</v>
      </c>
      <c r="B252" s="12" t="s">
        <v>310</v>
      </c>
      <c r="C252" s="12" t="s">
        <v>28</v>
      </c>
      <c r="D252" s="14">
        <v>0</v>
      </c>
      <c r="E252" s="14">
        <v>0</v>
      </c>
      <c r="F252">
        <f>E252/10</f>
        <v>0</v>
      </c>
      <c r="G252">
        <f>E252-F252</f>
        <v>0</v>
      </c>
      <c r="H252" s="14" t="s">
        <v>31</v>
      </c>
      <c r="I252" s="14">
        <v>2000</v>
      </c>
      <c r="J252">
        <v>200</v>
      </c>
      <c r="K252">
        <f t="shared" si="139"/>
        <v>1800</v>
      </c>
      <c r="L252" s="14">
        <v>0</v>
      </c>
      <c r="M252" s="12">
        <v>0</v>
      </c>
      <c r="N252">
        <v>0</v>
      </c>
      <c r="O252">
        <f>M252-N252</f>
        <v>0</v>
      </c>
    </row>
    <row r="253" spans="1:15">
      <c r="A253" s="11">
        <v>43223</v>
      </c>
      <c r="B253" s="12" t="s">
        <v>311</v>
      </c>
      <c r="C253" s="12" t="s">
        <v>198</v>
      </c>
      <c r="D253" s="14" t="s">
        <v>65</v>
      </c>
      <c r="E253" s="14">
        <v>1500</v>
      </c>
      <c r="F253">
        <f t="shared" ref="F253:F254" si="141">E253/10</f>
        <v>150</v>
      </c>
      <c r="G253">
        <f t="shared" ref="G253:G254" si="142">E253-F253</f>
        <v>1350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</row>
    <row r="254" spans="1:15">
      <c r="A254" s="11">
        <v>43224</v>
      </c>
      <c r="B254" s="12" t="s">
        <v>312</v>
      </c>
      <c r="C254" s="12" t="s">
        <v>56</v>
      </c>
      <c r="D254" s="14" t="s">
        <v>65</v>
      </c>
      <c r="E254" s="14">
        <v>4000</v>
      </c>
      <c r="F254">
        <f t="shared" si="141"/>
        <v>400</v>
      </c>
      <c r="G254">
        <f t="shared" si="142"/>
        <v>3600</v>
      </c>
      <c r="H254" s="14" t="s">
        <v>62</v>
      </c>
      <c r="I254" s="14">
        <v>5000</v>
      </c>
      <c r="J254">
        <f t="shared" ref="J254" si="143">I254/10</f>
        <v>500</v>
      </c>
      <c r="K254">
        <f t="shared" ref="K254" si="144">I254-J254</f>
        <v>4500</v>
      </c>
      <c r="L254" s="14" t="s">
        <v>67</v>
      </c>
      <c r="M254" s="14">
        <v>1500</v>
      </c>
      <c r="N254">
        <v>0</v>
      </c>
      <c r="O254">
        <f t="shared" ref="O254" si="145">M254-N254</f>
        <v>1500</v>
      </c>
    </row>
    <row r="255" spans="1:15">
      <c r="A255" s="11">
        <v>43224</v>
      </c>
      <c r="B255" s="12" t="s">
        <v>115</v>
      </c>
      <c r="C255" s="12" t="s">
        <v>56</v>
      </c>
      <c r="D255" s="14" t="s">
        <v>65</v>
      </c>
      <c r="E255" s="14">
        <v>4000</v>
      </c>
      <c r="F255">
        <f t="shared" ref="F255" si="146">E255/10</f>
        <v>400</v>
      </c>
      <c r="G255">
        <f t="shared" ref="G255" si="147">E255-F255</f>
        <v>3600</v>
      </c>
      <c r="H255" s="14" t="s">
        <v>62</v>
      </c>
      <c r="I255" s="14">
        <v>5000</v>
      </c>
      <c r="J255">
        <f t="shared" ref="J255" si="148">I255/10</f>
        <v>500</v>
      </c>
      <c r="K255">
        <f t="shared" ref="K255" si="149">I255-J255</f>
        <v>4500</v>
      </c>
      <c r="L255" s="14">
        <v>0</v>
      </c>
      <c r="M255" s="14">
        <v>0</v>
      </c>
      <c r="N255">
        <v>0</v>
      </c>
      <c r="O255">
        <f t="shared" ref="O255" si="150">M255-N255</f>
        <v>0</v>
      </c>
    </row>
    <row r="256" spans="1:15">
      <c r="A256" s="11">
        <v>43232</v>
      </c>
      <c r="B256" s="12" t="s">
        <v>313</v>
      </c>
      <c r="C256" s="12" t="s">
        <v>56</v>
      </c>
      <c r="D256" s="14" t="s">
        <v>65</v>
      </c>
      <c r="E256" s="14">
        <v>4000</v>
      </c>
      <c r="F256">
        <f t="shared" ref="F256:F257" si="151">E256/10</f>
        <v>400</v>
      </c>
      <c r="G256">
        <f t="shared" ref="G256:G257" si="152">E256-F256</f>
        <v>3600</v>
      </c>
      <c r="H256" s="14" t="s">
        <v>58</v>
      </c>
      <c r="I256" s="14">
        <v>5000</v>
      </c>
      <c r="J256">
        <f t="shared" ref="J256" si="153">I256/10</f>
        <v>500</v>
      </c>
      <c r="K256">
        <f t="shared" ref="K256" si="154">I256-J256</f>
        <v>4500</v>
      </c>
      <c r="L256" s="14">
        <v>0</v>
      </c>
      <c r="M256" s="14">
        <v>1500</v>
      </c>
      <c r="N256">
        <v>150</v>
      </c>
      <c r="O256">
        <f t="shared" ref="O256" si="155">M256-N256</f>
        <v>1350</v>
      </c>
    </row>
    <row r="257" spans="1:15">
      <c r="A257" s="11">
        <v>43233</v>
      </c>
      <c r="B257" s="12" t="s">
        <v>314</v>
      </c>
      <c r="C257" s="12" t="s">
        <v>198</v>
      </c>
      <c r="D257" s="14" t="s">
        <v>57</v>
      </c>
      <c r="E257" s="14">
        <v>1500</v>
      </c>
      <c r="F257">
        <f t="shared" si="151"/>
        <v>150</v>
      </c>
      <c r="G257">
        <f t="shared" si="152"/>
        <v>1350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</row>
    <row r="258" spans="1:15">
      <c r="A258" s="11">
        <v>43236</v>
      </c>
      <c r="B258" s="12" t="s">
        <v>315</v>
      </c>
      <c r="C258" s="12" t="s">
        <v>28</v>
      </c>
      <c r="D258" s="14">
        <v>0</v>
      </c>
      <c r="E258" s="14">
        <v>0</v>
      </c>
      <c r="F258">
        <f>E258/10</f>
        <v>0</v>
      </c>
      <c r="G258">
        <f>E258-F258</f>
        <v>0</v>
      </c>
      <c r="H258" s="14" t="s">
        <v>31</v>
      </c>
      <c r="I258" s="14">
        <v>2000</v>
      </c>
      <c r="J258">
        <v>200</v>
      </c>
      <c r="K258">
        <f t="shared" ref="K258:K259" si="156">I258-J258</f>
        <v>1800</v>
      </c>
      <c r="L258" s="14">
        <v>0</v>
      </c>
      <c r="M258" s="12">
        <v>0</v>
      </c>
      <c r="N258">
        <v>0</v>
      </c>
      <c r="O258">
        <f>M258-N258</f>
        <v>0</v>
      </c>
    </row>
    <row r="259" spans="1:15">
      <c r="A259" s="11">
        <v>43238</v>
      </c>
      <c r="B259" s="12" t="s">
        <v>316</v>
      </c>
      <c r="C259" s="12" t="s">
        <v>56</v>
      </c>
      <c r="D259" s="14" t="s">
        <v>65</v>
      </c>
      <c r="E259" s="14">
        <v>4000</v>
      </c>
      <c r="F259">
        <f t="shared" ref="F259:F260" si="157">E259/10</f>
        <v>400</v>
      </c>
      <c r="G259">
        <f t="shared" ref="G259:G260" si="158">E259-F259</f>
        <v>3600</v>
      </c>
      <c r="H259" s="14" t="s">
        <v>62</v>
      </c>
      <c r="I259" s="14">
        <v>5000</v>
      </c>
      <c r="J259">
        <f t="shared" ref="J259" si="159">I259/10</f>
        <v>500</v>
      </c>
      <c r="K259">
        <f t="shared" si="156"/>
        <v>4500</v>
      </c>
      <c r="L259" s="14" t="s">
        <v>67</v>
      </c>
      <c r="M259" s="14">
        <v>1500</v>
      </c>
      <c r="N259">
        <v>150</v>
      </c>
      <c r="O259">
        <f t="shared" ref="O259" si="160">M259-N259</f>
        <v>1350</v>
      </c>
    </row>
    <row r="260" spans="1:15">
      <c r="A260" s="11">
        <v>43239</v>
      </c>
      <c r="B260" s="12" t="s">
        <v>317</v>
      </c>
      <c r="C260" s="12" t="s">
        <v>84</v>
      </c>
      <c r="D260" s="14" t="s">
        <v>65</v>
      </c>
      <c r="E260" s="14">
        <v>1500</v>
      </c>
      <c r="F260">
        <f t="shared" si="157"/>
        <v>150</v>
      </c>
      <c r="G260">
        <f t="shared" si="158"/>
        <v>1350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</row>
    <row r="261" spans="1:15">
      <c r="A261" s="11">
        <v>43241</v>
      </c>
      <c r="B261" s="12" t="s">
        <v>318</v>
      </c>
      <c r="C261" s="12" t="s">
        <v>56</v>
      </c>
      <c r="D261" s="14" t="s">
        <v>57</v>
      </c>
      <c r="E261" s="14">
        <v>4000</v>
      </c>
      <c r="F261">
        <f t="shared" ref="F261:F263" si="161">E261/10</f>
        <v>400</v>
      </c>
      <c r="G261">
        <f t="shared" ref="G261:G263" si="162">E261-F261</f>
        <v>3600</v>
      </c>
      <c r="H261" s="14" t="s">
        <v>62</v>
      </c>
      <c r="I261" s="14">
        <v>5000</v>
      </c>
      <c r="J261">
        <f t="shared" ref="J261" si="163">I261/10</f>
        <v>500</v>
      </c>
      <c r="K261">
        <f t="shared" ref="K261" si="164">I261-J261</f>
        <v>4500</v>
      </c>
      <c r="L261" s="14" t="s">
        <v>71</v>
      </c>
      <c r="M261" s="14">
        <v>1500</v>
      </c>
      <c r="N261">
        <v>150</v>
      </c>
      <c r="O261">
        <f t="shared" ref="O261" si="165">M261-N261</f>
        <v>1350</v>
      </c>
    </row>
    <row r="262" spans="1:15">
      <c r="A262" s="11">
        <v>43241</v>
      </c>
      <c r="B262" s="12" t="s">
        <v>319</v>
      </c>
      <c r="C262" s="12" t="s">
        <v>198</v>
      </c>
      <c r="D262" s="14" t="s">
        <v>65</v>
      </c>
      <c r="E262" s="14">
        <v>1500</v>
      </c>
      <c r="F262">
        <f t="shared" si="161"/>
        <v>150</v>
      </c>
      <c r="G262">
        <f t="shared" si="162"/>
        <v>1350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</row>
    <row r="263" spans="1:15">
      <c r="A263" s="11">
        <v>43241</v>
      </c>
      <c r="B263" s="12" t="s">
        <v>320</v>
      </c>
      <c r="C263" s="12" t="s">
        <v>84</v>
      </c>
      <c r="D263" s="14" t="s">
        <v>65</v>
      </c>
      <c r="E263" s="14">
        <v>1500</v>
      </c>
      <c r="F263">
        <f t="shared" si="161"/>
        <v>150</v>
      </c>
      <c r="G263">
        <f t="shared" si="162"/>
        <v>1350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</row>
    <row r="264" spans="1:15">
      <c r="A264" s="11">
        <v>43247</v>
      </c>
      <c r="B264" s="12" t="s">
        <v>321</v>
      </c>
      <c r="C264" s="12" t="s">
        <v>28</v>
      </c>
      <c r="D264" s="14">
        <v>0</v>
      </c>
      <c r="E264" s="14">
        <v>0</v>
      </c>
      <c r="F264">
        <f>E264/10</f>
        <v>0</v>
      </c>
      <c r="G264">
        <f>E264-F264</f>
        <v>0</v>
      </c>
      <c r="H264" s="14" t="s">
        <v>31</v>
      </c>
      <c r="I264" s="14">
        <v>2000</v>
      </c>
      <c r="J264">
        <v>200</v>
      </c>
      <c r="K264">
        <f t="shared" ref="K264" si="166">I264-J264</f>
        <v>1800</v>
      </c>
      <c r="L264" s="14">
        <v>0</v>
      </c>
      <c r="M264" s="12">
        <v>0</v>
      </c>
      <c r="N264">
        <v>0</v>
      </c>
      <c r="O264">
        <f>M264-N264</f>
        <v>0</v>
      </c>
    </row>
    <row r="265" spans="1:15">
      <c r="A265" s="11">
        <v>43250</v>
      </c>
      <c r="B265" s="12" t="s">
        <v>322</v>
      </c>
      <c r="C265" s="12" t="s">
        <v>84</v>
      </c>
      <c r="D265" s="14" t="s">
        <v>65</v>
      </c>
      <c r="E265" s="14">
        <v>1500</v>
      </c>
      <c r="F265">
        <f t="shared" ref="F265" si="167">E265/10</f>
        <v>150</v>
      </c>
      <c r="G265">
        <f t="shared" ref="G265" si="168">E265-F265</f>
        <v>1350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</row>
    <row r="266" spans="1:15">
      <c r="A266" s="11">
        <v>43260</v>
      </c>
      <c r="B266" s="12" t="s">
        <v>323</v>
      </c>
      <c r="C266" s="12" t="s">
        <v>105</v>
      </c>
      <c r="D266" s="14" t="s">
        <v>61</v>
      </c>
      <c r="E266" s="14">
        <v>1500</v>
      </c>
      <c r="F266">
        <f>E266/10</f>
        <v>150</v>
      </c>
      <c r="G266">
        <f>E266-F266</f>
        <v>1350</v>
      </c>
      <c r="H266" s="14">
        <v>0</v>
      </c>
      <c r="I266" s="14">
        <v>0</v>
      </c>
      <c r="J266">
        <f>I266/10</f>
        <v>0</v>
      </c>
      <c r="K266">
        <f>I266-J266</f>
        <v>0</v>
      </c>
      <c r="L266" s="14">
        <v>0</v>
      </c>
      <c r="M266" s="14">
        <v>0</v>
      </c>
      <c r="N266">
        <f>M266/10</f>
        <v>0</v>
      </c>
      <c r="O266">
        <f>M266-N266</f>
        <v>0</v>
      </c>
    </row>
    <row r="267" spans="1:15">
      <c r="A267" s="11">
        <v>43260</v>
      </c>
      <c r="B267" s="12" t="s">
        <v>324</v>
      </c>
      <c r="C267" s="12" t="s">
        <v>84</v>
      </c>
      <c r="D267" s="14" t="s">
        <v>57</v>
      </c>
      <c r="E267" s="14">
        <v>1500</v>
      </c>
      <c r="F267">
        <f t="shared" ref="F267:F269" si="169">E267/10</f>
        <v>150</v>
      </c>
      <c r="G267">
        <f t="shared" ref="G267:G269" si="170">E267-F267</f>
        <v>1350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</row>
    <row r="268" spans="1:15">
      <c r="A268" s="11">
        <v>43265</v>
      </c>
      <c r="B268" s="12" t="s">
        <v>325</v>
      </c>
      <c r="C268" s="12" t="s">
        <v>198</v>
      </c>
      <c r="D268" s="14" t="s">
        <v>65</v>
      </c>
      <c r="E268" s="14">
        <v>1500</v>
      </c>
      <c r="F268">
        <f t="shared" si="169"/>
        <v>150</v>
      </c>
      <c r="G268">
        <f t="shared" si="170"/>
        <v>1350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</row>
    <row r="269" spans="1:15">
      <c r="A269" s="11">
        <v>43265</v>
      </c>
      <c r="B269" s="12" t="s">
        <v>326</v>
      </c>
      <c r="C269" s="12" t="s">
        <v>56</v>
      </c>
      <c r="D269" s="14" t="s">
        <v>65</v>
      </c>
      <c r="E269" s="14">
        <v>4000</v>
      </c>
      <c r="F269">
        <f t="shared" si="169"/>
        <v>400</v>
      </c>
      <c r="G269">
        <f t="shared" si="170"/>
        <v>3600</v>
      </c>
      <c r="H269" s="14" t="s">
        <v>62</v>
      </c>
      <c r="I269" s="14">
        <v>5000</v>
      </c>
      <c r="J269">
        <f t="shared" ref="J269" si="171">I269/10</f>
        <v>500</v>
      </c>
      <c r="K269">
        <f t="shared" ref="K269" si="172">I269-J269</f>
        <v>4500</v>
      </c>
      <c r="L269" s="14" t="s">
        <v>71</v>
      </c>
      <c r="M269" s="14">
        <v>1500</v>
      </c>
      <c r="N269">
        <v>150</v>
      </c>
      <c r="O269">
        <f t="shared" ref="O269" si="173">M269-N269</f>
        <v>1350</v>
      </c>
    </row>
    <row r="270" spans="1:15">
      <c r="A270" s="11">
        <v>43265</v>
      </c>
      <c r="B270" s="12" t="s">
        <v>327</v>
      </c>
      <c r="C270" s="12" t="s">
        <v>84</v>
      </c>
      <c r="D270" s="14" t="s">
        <v>65</v>
      </c>
      <c r="E270" s="14">
        <v>1500</v>
      </c>
      <c r="F270">
        <f t="shared" ref="F270:F271" si="174">E270/10</f>
        <v>150</v>
      </c>
      <c r="G270">
        <f t="shared" ref="G270:G271" si="175">E270-F270</f>
        <v>1350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</row>
    <row r="271" spans="1:15">
      <c r="A271" s="11">
        <v>43266</v>
      </c>
      <c r="B271" s="12" t="s">
        <v>328</v>
      </c>
      <c r="C271" s="12" t="s">
        <v>56</v>
      </c>
      <c r="D271" s="14" t="s">
        <v>65</v>
      </c>
      <c r="E271" s="14">
        <v>4000</v>
      </c>
      <c r="F271">
        <f t="shared" si="174"/>
        <v>400</v>
      </c>
      <c r="G271">
        <f t="shared" si="175"/>
        <v>3600</v>
      </c>
      <c r="H271" s="14" t="s">
        <v>62</v>
      </c>
      <c r="I271" s="14">
        <v>5000</v>
      </c>
      <c r="J271">
        <f t="shared" ref="J271" si="176">I271/10</f>
        <v>500</v>
      </c>
      <c r="K271">
        <f t="shared" ref="K271" si="177">I271-J271</f>
        <v>4500</v>
      </c>
      <c r="L271" s="14" t="s">
        <v>71</v>
      </c>
      <c r="M271" s="14">
        <v>1500</v>
      </c>
      <c r="N271">
        <v>150</v>
      </c>
      <c r="O271">
        <f t="shared" ref="O271" si="178">M271-N271</f>
        <v>1350</v>
      </c>
    </row>
    <row r="272" spans="1:15">
      <c r="A272" s="11">
        <v>43267</v>
      </c>
      <c r="B272" s="12" t="s">
        <v>329</v>
      </c>
      <c r="C272" s="12" t="s">
        <v>84</v>
      </c>
      <c r="D272" s="14" t="s">
        <v>65</v>
      </c>
      <c r="E272" s="14">
        <v>1500</v>
      </c>
      <c r="F272">
        <f t="shared" ref="F272" si="179">E272/10</f>
        <v>150</v>
      </c>
      <c r="G272">
        <f t="shared" ref="G272" si="180">E272-F272</f>
        <v>1350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</row>
    <row r="273" spans="1:15">
      <c r="A273" s="11">
        <v>43271</v>
      </c>
      <c r="B273" s="12" t="s">
        <v>330</v>
      </c>
      <c r="C273" s="12" t="s">
        <v>84</v>
      </c>
      <c r="D273" s="14" t="s">
        <v>65</v>
      </c>
      <c r="E273" s="14">
        <v>1500</v>
      </c>
      <c r="F273">
        <f t="shared" ref="F273:F275" si="181">E273/10</f>
        <v>150</v>
      </c>
      <c r="G273">
        <f t="shared" ref="G273:G275" si="182">E273-F273</f>
        <v>1350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</row>
    <row r="274" spans="1:15">
      <c r="A274" s="11">
        <v>43272</v>
      </c>
      <c r="B274" s="12" t="s">
        <v>331</v>
      </c>
      <c r="C274" s="12" t="s">
        <v>56</v>
      </c>
      <c r="D274" s="14" t="s">
        <v>332</v>
      </c>
      <c r="E274" s="14">
        <v>4000</v>
      </c>
      <c r="F274">
        <f t="shared" si="181"/>
        <v>400</v>
      </c>
      <c r="G274">
        <f t="shared" si="182"/>
        <v>3600</v>
      </c>
      <c r="H274" s="14" t="s">
        <v>58</v>
      </c>
      <c r="I274" s="14">
        <v>5000</v>
      </c>
      <c r="J274">
        <f t="shared" ref="J274" si="183">I274/10</f>
        <v>500</v>
      </c>
      <c r="K274">
        <f t="shared" ref="K274" si="184">I274-J274</f>
        <v>4500</v>
      </c>
      <c r="L274" s="14" t="s">
        <v>71</v>
      </c>
      <c r="M274" s="14">
        <v>1500</v>
      </c>
      <c r="N274">
        <v>150</v>
      </c>
      <c r="O274">
        <f t="shared" ref="O274" si="185">M274-N274</f>
        <v>1350</v>
      </c>
    </row>
    <row r="275" spans="1:15">
      <c r="A275" s="11">
        <v>43265</v>
      </c>
      <c r="B275" s="12" t="s">
        <v>333</v>
      </c>
      <c r="C275" s="12" t="s">
        <v>198</v>
      </c>
      <c r="D275" s="14" t="s">
        <v>65</v>
      </c>
      <c r="E275" s="14">
        <v>1500</v>
      </c>
      <c r="F275">
        <f t="shared" si="181"/>
        <v>150</v>
      </c>
      <c r="G275">
        <f t="shared" si="182"/>
        <v>1350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</row>
    <row r="276" spans="1:15">
      <c r="A276" s="11">
        <v>43276</v>
      </c>
      <c r="B276" s="12" t="s">
        <v>334</v>
      </c>
      <c r="C276" s="12" t="s">
        <v>335</v>
      </c>
      <c r="D276" s="14" t="s">
        <v>65</v>
      </c>
      <c r="E276" s="14">
        <v>4000</v>
      </c>
      <c r="F276">
        <f t="shared" ref="F276:F278" si="186">E276/10</f>
        <v>400</v>
      </c>
      <c r="G276">
        <f t="shared" ref="G276:G278" si="187">E276-F276</f>
        <v>3600</v>
      </c>
      <c r="H276" s="14" t="s">
        <v>336</v>
      </c>
      <c r="I276" s="14">
        <v>5000</v>
      </c>
      <c r="J276">
        <f t="shared" ref="J276" si="188">I276/10</f>
        <v>500</v>
      </c>
      <c r="K276">
        <f t="shared" ref="K276" si="189">I276-J276</f>
        <v>4500</v>
      </c>
      <c r="L276" s="14">
        <v>0</v>
      </c>
      <c r="M276" s="14">
        <v>0</v>
      </c>
      <c r="N276" s="14">
        <v>0</v>
      </c>
      <c r="O276">
        <f t="shared" ref="O276" si="190">M276-N276</f>
        <v>0</v>
      </c>
    </row>
    <row r="277" spans="1:15">
      <c r="A277" s="11">
        <v>43276</v>
      </c>
      <c r="B277" s="12" t="s">
        <v>337</v>
      </c>
      <c r="C277" s="12" t="s">
        <v>84</v>
      </c>
      <c r="D277" s="14" t="s">
        <v>65</v>
      </c>
      <c r="E277" s="14">
        <v>1500</v>
      </c>
      <c r="F277">
        <f t="shared" si="186"/>
        <v>150</v>
      </c>
      <c r="G277">
        <f t="shared" si="187"/>
        <v>1350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</row>
    <row r="278" spans="1:15">
      <c r="A278" s="11">
        <v>43277</v>
      </c>
      <c r="B278" s="12" t="s">
        <v>338</v>
      </c>
      <c r="C278" s="12" t="s">
        <v>56</v>
      </c>
      <c r="D278" s="14" t="s">
        <v>65</v>
      </c>
      <c r="E278" s="14">
        <v>4000</v>
      </c>
      <c r="F278">
        <f t="shared" si="186"/>
        <v>400</v>
      </c>
      <c r="G278">
        <f t="shared" si="187"/>
        <v>3600</v>
      </c>
      <c r="H278" s="14" t="s">
        <v>62</v>
      </c>
      <c r="I278" s="14">
        <v>5000</v>
      </c>
      <c r="J278">
        <f t="shared" ref="J278" si="191">I278/10</f>
        <v>500</v>
      </c>
      <c r="K278">
        <f t="shared" ref="K278" si="192">I278-J278</f>
        <v>4500</v>
      </c>
      <c r="L278" s="14" t="s">
        <v>67</v>
      </c>
      <c r="M278" s="14">
        <v>1500</v>
      </c>
      <c r="N278">
        <v>150</v>
      </c>
      <c r="O278">
        <f t="shared" ref="O278" si="193">M278-N278</f>
        <v>1350</v>
      </c>
    </row>
  </sheetData>
  <sortState ref="A2:P189">
    <sortCondition ref="D2:D189"/>
    <sortCondition ref="A2:A18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9"/>
  <sheetViews>
    <sheetView topLeftCell="A49" workbookViewId="0">
      <selection activeCell="H64" sqref="H64"/>
    </sheetView>
  </sheetViews>
  <sheetFormatPr defaultRowHeight="15"/>
  <cols>
    <col min="1" max="1" width="10.42578125" bestFit="1" customWidth="1"/>
    <col min="2" max="2" width="20.28515625" customWidth="1"/>
    <col min="3" max="3" width="24" customWidth="1"/>
    <col min="4" max="4" width="23.42578125" customWidth="1"/>
    <col min="5" max="5" width="22" customWidth="1"/>
  </cols>
  <sheetData>
    <row r="1" spans="1:5" s="30" customFormat="1">
      <c r="A1" s="30" t="s">
        <v>202</v>
      </c>
      <c r="B1" s="30" t="s">
        <v>203</v>
      </c>
      <c r="C1" s="31" t="s">
        <v>204</v>
      </c>
      <c r="D1" s="31" t="s">
        <v>205</v>
      </c>
      <c r="E1" s="31" t="s">
        <v>206</v>
      </c>
    </row>
    <row r="2" spans="1:5">
      <c r="A2" s="32">
        <v>42956</v>
      </c>
      <c r="B2">
        <v>120951</v>
      </c>
      <c r="C2" t="s">
        <v>207</v>
      </c>
      <c r="D2">
        <v>4442</v>
      </c>
      <c r="E2" t="s">
        <v>208</v>
      </c>
    </row>
    <row r="3" spans="1:5">
      <c r="A3" s="32">
        <v>42958</v>
      </c>
      <c r="B3">
        <v>120952</v>
      </c>
      <c r="C3" t="s">
        <v>209</v>
      </c>
      <c r="D3">
        <v>11034</v>
      </c>
      <c r="E3" t="s">
        <v>208</v>
      </c>
    </row>
    <row r="4" spans="1:5">
      <c r="A4" s="32">
        <v>42962</v>
      </c>
      <c r="B4">
        <v>120953</v>
      </c>
      <c r="C4" t="s">
        <v>210</v>
      </c>
      <c r="D4">
        <v>13125</v>
      </c>
      <c r="E4" t="s">
        <v>208</v>
      </c>
    </row>
    <row r="5" spans="1:5">
      <c r="A5" s="32">
        <v>42964</v>
      </c>
      <c r="B5">
        <v>120954</v>
      </c>
      <c r="C5" t="s">
        <v>211</v>
      </c>
      <c r="D5">
        <v>15940</v>
      </c>
      <c r="E5" t="s">
        <v>208</v>
      </c>
    </row>
    <row r="6" spans="1:5">
      <c r="A6" s="32">
        <v>42970</v>
      </c>
      <c r="B6">
        <v>120955</v>
      </c>
      <c r="C6" t="s">
        <v>212</v>
      </c>
      <c r="D6">
        <v>437</v>
      </c>
      <c r="E6" t="s">
        <v>208</v>
      </c>
    </row>
    <row r="7" spans="1:5">
      <c r="A7" s="32">
        <v>42977</v>
      </c>
      <c r="B7">
        <v>120956</v>
      </c>
      <c r="C7" t="s">
        <v>213</v>
      </c>
      <c r="D7">
        <v>15000</v>
      </c>
      <c r="E7" t="s">
        <v>208</v>
      </c>
    </row>
    <row r="8" spans="1:5">
      <c r="A8" s="32">
        <v>42978</v>
      </c>
      <c r="B8">
        <v>120957</v>
      </c>
      <c r="C8" t="s">
        <v>214</v>
      </c>
      <c r="E8" t="s">
        <v>208</v>
      </c>
    </row>
    <row r="9" spans="1:5">
      <c r="A9" s="32">
        <v>42978</v>
      </c>
      <c r="B9">
        <v>120958</v>
      </c>
      <c r="C9" t="s">
        <v>215</v>
      </c>
      <c r="D9">
        <v>5000</v>
      </c>
      <c r="E9" t="s">
        <v>208</v>
      </c>
    </row>
    <row r="10" spans="1:5">
      <c r="A10" s="32">
        <v>42979</v>
      </c>
      <c r="B10">
        <v>120959</v>
      </c>
      <c r="C10" t="s">
        <v>211</v>
      </c>
      <c r="D10">
        <v>18090</v>
      </c>
      <c r="E10" t="s">
        <v>208</v>
      </c>
    </row>
    <row r="11" spans="1:5">
      <c r="B11">
        <v>120960</v>
      </c>
      <c r="C11" t="s">
        <v>214</v>
      </c>
      <c r="D11">
        <v>0</v>
      </c>
      <c r="E11" t="s">
        <v>208</v>
      </c>
    </row>
    <row r="12" spans="1:5">
      <c r="B12">
        <v>120961</v>
      </c>
      <c r="C12" t="s">
        <v>214</v>
      </c>
      <c r="D12">
        <v>0</v>
      </c>
      <c r="E12" t="s">
        <v>208</v>
      </c>
    </row>
    <row r="13" spans="1:5">
      <c r="A13" s="32">
        <v>42988</v>
      </c>
      <c r="B13">
        <v>12062</v>
      </c>
      <c r="C13" t="s">
        <v>216</v>
      </c>
      <c r="D13">
        <v>11250</v>
      </c>
      <c r="E13" t="s">
        <v>208</v>
      </c>
    </row>
    <row r="14" spans="1:5">
      <c r="A14" s="32">
        <v>42990</v>
      </c>
      <c r="B14">
        <v>120963</v>
      </c>
      <c r="C14" t="s">
        <v>217</v>
      </c>
      <c r="D14">
        <v>265</v>
      </c>
      <c r="E14" t="s">
        <v>208</v>
      </c>
    </row>
    <row r="15" spans="1:5">
      <c r="A15" s="32">
        <v>42993</v>
      </c>
      <c r="B15">
        <v>120964</v>
      </c>
      <c r="C15" t="s">
        <v>210</v>
      </c>
      <c r="D15">
        <v>6563</v>
      </c>
      <c r="E15" t="s">
        <v>208</v>
      </c>
    </row>
    <row r="16" spans="1:5">
      <c r="A16" s="32">
        <v>43000</v>
      </c>
      <c r="B16">
        <v>120965</v>
      </c>
      <c r="C16" t="s">
        <v>210</v>
      </c>
      <c r="D16">
        <v>13125</v>
      </c>
      <c r="E16" t="s">
        <v>208</v>
      </c>
    </row>
    <row r="17" spans="1:5">
      <c r="A17" s="32">
        <v>43001</v>
      </c>
      <c r="B17">
        <v>120966</v>
      </c>
      <c r="C17" t="s">
        <v>214</v>
      </c>
      <c r="E17" t="s">
        <v>208</v>
      </c>
    </row>
    <row r="18" spans="1:5">
      <c r="A18" s="32">
        <v>43001</v>
      </c>
      <c r="B18">
        <v>120967</v>
      </c>
      <c r="C18" t="s">
        <v>209</v>
      </c>
      <c r="D18">
        <v>11571</v>
      </c>
      <c r="E18" t="s">
        <v>208</v>
      </c>
    </row>
    <row r="19" spans="1:5">
      <c r="A19" s="32">
        <v>43005</v>
      </c>
      <c r="B19">
        <v>120968</v>
      </c>
      <c r="C19" t="s">
        <v>207</v>
      </c>
      <c r="D19">
        <v>9670</v>
      </c>
      <c r="E19" t="s">
        <v>208</v>
      </c>
    </row>
    <row r="20" spans="1:5">
      <c r="A20" s="32">
        <v>43005</v>
      </c>
      <c r="B20">
        <v>120969</v>
      </c>
      <c r="C20" t="s">
        <v>218</v>
      </c>
      <c r="D20">
        <v>66082</v>
      </c>
      <c r="E20" t="s">
        <v>208</v>
      </c>
    </row>
    <row r="21" spans="1:5">
      <c r="A21" s="32">
        <v>43012</v>
      </c>
      <c r="B21">
        <v>120970</v>
      </c>
      <c r="C21" t="s">
        <v>221</v>
      </c>
      <c r="D21">
        <v>42750</v>
      </c>
      <c r="E21" t="s">
        <v>208</v>
      </c>
    </row>
    <row r="22" spans="1:5">
      <c r="A22" s="32">
        <v>43015</v>
      </c>
      <c r="B22">
        <v>120971</v>
      </c>
      <c r="C22" t="s">
        <v>209</v>
      </c>
      <c r="D22">
        <v>4116</v>
      </c>
      <c r="E22" t="s">
        <v>208</v>
      </c>
    </row>
    <row r="23" spans="1:5">
      <c r="A23" s="32">
        <v>43017</v>
      </c>
      <c r="B23">
        <v>120972</v>
      </c>
      <c r="C23" t="s">
        <v>211</v>
      </c>
      <c r="D23">
        <v>17317</v>
      </c>
      <c r="E23" t="s">
        <v>208</v>
      </c>
    </row>
    <row r="24" spans="1:5">
      <c r="A24" s="32">
        <v>43035</v>
      </c>
      <c r="B24">
        <v>120973</v>
      </c>
      <c r="C24" t="s">
        <v>210</v>
      </c>
      <c r="D24">
        <v>13125</v>
      </c>
      <c r="E24" t="s">
        <v>208</v>
      </c>
    </row>
    <row r="25" spans="1:5">
      <c r="A25" s="32">
        <v>43067</v>
      </c>
      <c r="B25">
        <v>120974</v>
      </c>
      <c r="C25" t="s">
        <v>219</v>
      </c>
      <c r="D25">
        <v>6750</v>
      </c>
      <c r="E25" t="s">
        <v>208</v>
      </c>
    </row>
    <row r="26" spans="1:5">
      <c r="A26" s="32">
        <v>43038</v>
      </c>
      <c r="B26">
        <v>120975</v>
      </c>
      <c r="C26" t="s">
        <v>220</v>
      </c>
      <c r="D26">
        <v>37800</v>
      </c>
      <c r="E26" t="s">
        <v>208</v>
      </c>
    </row>
    <row r="27" spans="1:5">
      <c r="A27" s="32">
        <v>43042</v>
      </c>
      <c r="B27">
        <v>120976</v>
      </c>
      <c r="C27" t="s">
        <v>221</v>
      </c>
      <c r="D27">
        <v>18450</v>
      </c>
      <c r="E27" t="s">
        <v>208</v>
      </c>
    </row>
    <row r="28" spans="1:5">
      <c r="A28" s="32">
        <v>43042</v>
      </c>
      <c r="B28">
        <v>120977</v>
      </c>
      <c r="C28" t="s">
        <v>211</v>
      </c>
      <c r="D28">
        <v>11480</v>
      </c>
      <c r="E28" t="s">
        <v>208</v>
      </c>
    </row>
    <row r="29" spans="1:5">
      <c r="A29" s="32">
        <v>43048</v>
      </c>
      <c r="B29">
        <v>120978</v>
      </c>
      <c r="C29" t="s">
        <v>222</v>
      </c>
      <c r="D29">
        <v>2700</v>
      </c>
      <c r="E29" t="s">
        <v>208</v>
      </c>
    </row>
    <row r="30" spans="1:5">
      <c r="A30" s="32">
        <v>43050</v>
      </c>
      <c r="B30">
        <v>120979</v>
      </c>
      <c r="C30" t="s">
        <v>209</v>
      </c>
      <c r="D30">
        <v>532</v>
      </c>
      <c r="E30" t="s">
        <v>208</v>
      </c>
    </row>
    <row r="31" spans="1:5">
      <c r="A31" s="32">
        <v>43057</v>
      </c>
      <c r="B31">
        <v>120980</v>
      </c>
      <c r="C31" t="s">
        <v>223</v>
      </c>
      <c r="D31">
        <v>12634</v>
      </c>
      <c r="E31" t="s">
        <v>208</v>
      </c>
    </row>
    <row r="32" spans="1:5">
      <c r="A32" s="32">
        <v>43059</v>
      </c>
      <c r="B32">
        <v>120981</v>
      </c>
      <c r="C32" t="s">
        <v>225</v>
      </c>
      <c r="D32">
        <v>4473</v>
      </c>
      <c r="E32" t="s">
        <v>208</v>
      </c>
    </row>
    <row r="33" spans="1:5">
      <c r="A33" s="32">
        <v>43071</v>
      </c>
      <c r="B33">
        <v>120982</v>
      </c>
      <c r="C33" t="s">
        <v>210</v>
      </c>
      <c r="D33">
        <v>13125</v>
      </c>
      <c r="E33" t="s">
        <v>208</v>
      </c>
    </row>
    <row r="34" spans="1:5">
      <c r="A34" s="32">
        <v>43077</v>
      </c>
      <c r="B34">
        <v>120983</v>
      </c>
      <c r="C34" t="s">
        <v>224</v>
      </c>
      <c r="D34">
        <v>5951</v>
      </c>
      <c r="E34" t="s">
        <v>208</v>
      </c>
    </row>
    <row r="35" spans="1:5">
      <c r="A35" s="32">
        <v>43084</v>
      </c>
      <c r="B35">
        <v>120984</v>
      </c>
      <c r="C35" t="s">
        <v>226</v>
      </c>
      <c r="D35">
        <v>1948</v>
      </c>
      <c r="E35" t="s">
        <v>208</v>
      </c>
    </row>
    <row r="36" spans="1:5">
      <c r="A36" s="32">
        <v>43084</v>
      </c>
      <c r="B36">
        <v>120985</v>
      </c>
      <c r="C36" t="s">
        <v>209</v>
      </c>
      <c r="D36">
        <v>21978</v>
      </c>
      <c r="E36" t="s">
        <v>208</v>
      </c>
    </row>
    <row r="37" spans="1:5">
      <c r="A37" s="32">
        <v>43084</v>
      </c>
      <c r="B37">
        <v>120986</v>
      </c>
      <c r="C37" t="s">
        <v>222</v>
      </c>
      <c r="D37">
        <v>4150</v>
      </c>
      <c r="E37" t="s">
        <v>208</v>
      </c>
    </row>
    <row r="38" spans="1:5">
      <c r="B38">
        <v>120987</v>
      </c>
      <c r="C38" t="s">
        <v>214</v>
      </c>
      <c r="D38">
        <v>0</v>
      </c>
      <c r="E38" t="s">
        <v>208</v>
      </c>
    </row>
    <row r="39" spans="1:5">
      <c r="A39" s="32">
        <v>43085</v>
      </c>
      <c r="B39">
        <v>120988</v>
      </c>
      <c r="C39" t="s">
        <v>221</v>
      </c>
      <c r="D39">
        <v>28350</v>
      </c>
      <c r="E39" t="s">
        <v>208</v>
      </c>
    </row>
    <row r="40" spans="1:5">
      <c r="A40" s="32">
        <v>43085</v>
      </c>
      <c r="B40">
        <v>120989</v>
      </c>
      <c r="C40" t="s">
        <v>207</v>
      </c>
      <c r="D40">
        <v>6430</v>
      </c>
      <c r="E40" t="s">
        <v>208</v>
      </c>
    </row>
    <row r="41" spans="1:5">
      <c r="A41" s="32">
        <v>43101</v>
      </c>
      <c r="B41">
        <v>120990</v>
      </c>
      <c r="C41" t="s">
        <v>210</v>
      </c>
      <c r="D41">
        <v>13126</v>
      </c>
      <c r="E41" t="s">
        <v>208</v>
      </c>
    </row>
    <row r="42" spans="1:5">
      <c r="A42" s="32">
        <v>43101</v>
      </c>
      <c r="B42">
        <v>120991</v>
      </c>
      <c r="C42" t="s">
        <v>221</v>
      </c>
      <c r="D42">
        <v>24300</v>
      </c>
      <c r="E42" t="s">
        <v>208</v>
      </c>
    </row>
    <row r="43" spans="1:5">
      <c r="A43" s="32">
        <v>43102</v>
      </c>
      <c r="B43">
        <v>120992</v>
      </c>
      <c r="C43" t="s">
        <v>211</v>
      </c>
      <c r="D43">
        <v>42425</v>
      </c>
      <c r="E43" t="s">
        <v>208</v>
      </c>
    </row>
    <row r="44" spans="1:5">
      <c r="A44" s="32">
        <v>43111</v>
      </c>
      <c r="B44">
        <v>120993</v>
      </c>
      <c r="C44" t="s">
        <v>227</v>
      </c>
      <c r="D44">
        <v>1500</v>
      </c>
      <c r="E44" t="s">
        <v>208</v>
      </c>
    </row>
    <row r="45" spans="1:5">
      <c r="B45">
        <v>120994</v>
      </c>
      <c r="C45" t="s">
        <v>214</v>
      </c>
      <c r="D45">
        <v>0</v>
      </c>
      <c r="E45" t="s">
        <v>208</v>
      </c>
    </row>
    <row r="46" spans="1:5">
      <c r="A46" s="32">
        <v>43113</v>
      </c>
      <c r="B46">
        <v>120995</v>
      </c>
      <c r="C46" t="s">
        <v>220</v>
      </c>
      <c r="D46">
        <v>45000</v>
      </c>
      <c r="E46" t="s">
        <v>208</v>
      </c>
    </row>
    <row r="47" spans="1:5">
      <c r="A47" s="32">
        <v>43115</v>
      </c>
      <c r="B47">
        <v>120996</v>
      </c>
      <c r="C47" t="s">
        <v>228</v>
      </c>
      <c r="D47">
        <v>27000</v>
      </c>
      <c r="E47" t="s">
        <v>208</v>
      </c>
    </row>
    <row r="48" spans="1:5">
      <c r="A48" s="32">
        <v>42851</v>
      </c>
      <c r="B48">
        <v>109157</v>
      </c>
      <c r="C48" t="s">
        <v>230</v>
      </c>
      <c r="D48">
        <v>30650</v>
      </c>
      <c r="E48" t="s">
        <v>229</v>
      </c>
    </row>
    <row r="49" spans="1:5">
      <c r="A49" s="32">
        <v>42853</v>
      </c>
      <c r="B49">
        <v>109152</v>
      </c>
      <c r="C49" t="s">
        <v>209</v>
      </c>
      <c r="D49">
        <v>7380</v>
      </c>
      <c r="E49" t="s">
        <v>229</v>
      </c>
    </row>
    <row r="50" spans="1:5">
      <c r="A50" s="32">
        <v>42855</v>
      </c>
      <c r="B50">
        <v>109153</v>
      </c>
      <c r="C50" t="s">
        <v>231</v>
      </c>
      <c r="D50">
        <v>200</v>
      </c>
      <c r="E50" t="s">
        <v>229</v>
      </c>
    </row>
    <row r="51" spans="1:5">
      <c r="A51" s="32">
        <v>42867</v>
      </c>
      <c r="B51">
        <v>109154</v>
      </c>
      <c r="C51" t="s">
        <v>232</v>
      </c>
      <c r="D51">
        <v>5000</v>
      </c>
      <c r="E51" t="s">
        <v>229</v>
      </c>
    </row>
    <row r="52" spans="1:5">
      <c r="A52" s="32">
        <v>42875</v>
      </c>
      <c r="B52">
        <v>109157</v>
      </c>
      <c r="C52" t="s">
        <v>233</v>
      </c>
      <c r="D52">
        <v>4300</v>
      </c>
      <c r="E52" t="s">
        <v>229</v>
      </c>
    </row>
    <row r="53" spans="1:5">
      <c r="B53">
        <v>109158</v>
      </c>
      <c r="C53" t="s">
        <v>214</v>
      </c>
      <c r="D53">
        <v>0</v>
      </c>
      <c r="E53" t="s">
        <v>229</v>
      </c>
    </row>
    <row r="54" spans="1:5">
      <c r="A54" s="32">
        <v>42877</v>
      </c>
      <c r="B54">
        <v>109159</v>
      </c>
      <c r="C54" t="s">
        <v>209</v>
      </c>
      <c r="D54">
        <v>3786</v>
      </c>
      <c r="E54" t="s">
        <v>229</v>
      </c>
    </row>
    <row r="55" spans="1:5">
      <c r="A55" s="32">
        <v>42879</v>
      </c>
      <c r="B55">
        <v>109160</v>
      </c>
      <c r="C55" t="s">
        <v>218</v>
      </c>
      <c r="D55">
        <v>5050</v>
      </c>
      <c r="E55" t="s">
        <v>229</v>
      </c>
    </row>
    <row r="56" spans="1:5">
      <c r="A56" s="32">
        <v>42875</v>
      </c>
      <c r="B56">
        <v>109161</v>
      </c>
      <c r="C56" t="s">
        <v>234</v>
      </c>
      <c r="D56">
        <v>16200</v>
      </c>
      <c r="E56" t="s">
        <v>229</v>
      </c>
    </row>
    <row r="57" spans="1:5">
      <c r="B57">
        <v>109162</v>
      </c>
      <c r="C57" t="s">
        <v>235</v>
      </c>
      <c r="D57">
        <v>305</v>
      </c>
      <c r="E57" t="s">
        <v>229</v>
      </c>
    </row>
    <row r="58" spans="1:5">
      <c r="B58">
        <v>109163</v>
      </c>
      <c r="C58" t="s">
        <v>236</v>
      </c>
      <c r="D58">
        <v>924</v>
      </c>
      <c r="E58" t="s">
        <v>229</v>
      </c>
    </row>
    <row r="59" spans="1:5">
      <c r="A59" s="32">
        <v>42958</v>
      </c>
      <c r="B59">
        <v>109164</v>
      </c>
      <c r="C59" t="s">
        <v>209</v>
      </c>
      <c r="D59">
        <v>9231</v>
      </c>
      <c r="E59" t="s">
        <v>229</v>
      </c>
    </row>
    <row r="60" spans="1:5">
      <c r="A60" s="32">
        <v>42958</v>
      </c>
      <c r="B60">
        <v>109165</v>
      </c>
      <c r="C60" t="s">
        <v>230</v>
      </c>
      <c r="D60">
        <v>12900</v>
      </c>
      <c r="E60" t="s">
        <v>229</v>
      </c>
    </row>
    <row r="61" spans="1:5">
      <c r="A61" s="32">
        <v>42958</v>
      </c>
      <c r="B61">
        <v>109166</v>
      </c>
      <c r="C61" t="s">
        <v>237</v>
      </c>
      <c r="D61">
        <v>990</v>
      </c>
      <c r="E61" t="s">
        <v>229</v>
      </c>
    </row>
    <row r="62" spans="1:5">
      <c r="A62" s="32">
        <v>42964</v>
      </c>
      <c r="B62">
        <v>109167</v>
      </c>
      <c r="C62" t="s">
        <v>211</v>
      </c>
      <c r="D62">
        <v>10898</v>
      </c>
      <c r="E62" t="s">
        <v>229</v>
      </c>
    </row>
    <row r="63" spans="1:5">
      <c r="A63" s="32">
        <v>42971</v>
      </c>
      <c r="B63">
        <v>109168</v>
      </c>
      <c r="C63" t="s">
        <v>238</v>
      </c>
      <c r="D63">
        <v>4816</v>
      </c>
      <c r="E63" t="s">
        <v>229</v>
      </c>
    </row>
    <row r="64" spans="1:5">
      <c r="A64" s="32">
        <v>42979</v>
      </c>
      <c r="B64">
        <v>109169</v>
      </c>
      <c r="C64" t="s">
        <v>233</v>
      </c>
      <c r="D64">
        <v>4816</v>
      </c>
      <c r="E64" t="s">
        <v>229</v>
      </c>
    </row>
    <row r="65" spans="1:5">
      <c r="A65" s="32">
        <v>42979</v>
      </c>
      <c r="B65">
        <v>109170</v>
      </c>
      <c r="C65" t="s">
        <v>211</v>
      </c>
      <c r="D65">
        <v>32991</v>
      </c>
      <c r="E65" t="s">
        <v>229</v>
      </c>
    </row>
    <row r="66" spans="1:5">
      <c r="A66" s="32">
        <v>42982</v>
      </c>
      <c r="B66">
        <v>109171</v>
      </c>
      <c r="C66" t="s">
        <v>239</v>
      </c>
      <c r="D66" s="33">
        <v>450000</v>
      </c>
      <c r="E66" t="s">
        <v>229</v>
      </c>
    </row>
    <row r="67" spans="1:5">
      <c r="A67" s="32">
        <v>42988</v>
      </c>
      <c r="B67">
        <v>109174</v>
      </c>
      <c r="C67" t="s">
        <v>234</v>
      </c>
      <c r="D67">
        <v>20800</v>
      </c>
      <c r="E67" t="s">
        <v>229</v>
      </c>
    </row>
    <row r="68" spans="1:5">
      <c r="A68" s="32">
        <v>42993</v>
      </c>
      <c r="B68">
        <v>109175</v>
      </c>
      <c r="C68" t="s">
        <v>209</v>
      </c>
      <c r="D68">
        <v>18208</v>
      </c>
      <c r="E68" t="s">
        <v>229</v>
      </c>
    </row>
    <row r="69" spans="1:5">
      <c r="A69" s="32">
        <v>43010</v>
      </c>
      <c r="B69">
        <v>109176</v>
      </c>
      <c r="C69" t="s">
        <v>218</v>
      </c>
      <c r="D69">
        <v>14595</v>
      </c>
      <c r="E69" t="s">
        <v>229</v>
      </c>
    </row>
    <row r="70" spans="1:5">
      <c r="A70" s="32">
        <v>43015</v>
      </c>
      <c r="B70">
        <v>109177</v>
      </c>
      <c r="C70" t="s">
        <v>209</v>
      </c>
      <c r="D70">
        <v>5745</v>
      </c>
      <c r="E70" t="s">
        <v>229</v>
      </c>
    </row>
    <row r="71" spans="1:5">
      <c r="A71" s="32">
        <v>43016</v>
      </c>
      <c r="B71">
        <v>109178</v>
      </c>
      <c r="C71" t="s">
        <v>237</v>
      </c>
      <c r="D71">
        <v>510</v>
      </c>
      <c r="E71" t="s">
        <v>229</v>
      </c>
    </row>
    <row r="72" spans="1:5">
      <c r="A72" s="32">
        <v>43024</v>
      </c>
      <c r="B72">
        <v>109179</v>
      </c>
      <c r="C72" t="s">
        <v>240</v>
      </c>
      <c r="D72">
        <v>20000</v>
      </c>
      <c r="E72" t="s">
        <v>229</v>
      </c>
    </row>
    <row r="73" spans="1:5">
      <c r="A73" s="32">
        <v>43037</v>
      </c>
      <c r="B73">
        <v>109180</v>
      </c>
      <c r="C73" t="s">
        <v>234</v>
      </c>
      <c r="D73">
        <v>12600</v>
      </c>
      <c r="E73" t="s">
        <v>229</v>
      </c>
    </row>
    <row r="74" spans="1:5">
      <c r="A74" s="32">
        <v>43042</v>
      </c>
      <c r="B74">
        <v>109181</v>
      </c>
      <c r="C74" t="s">
        <v>211</v>
      </c>
      <c r="D74">
        <v>385</v>
      </c>
      <c r="E74" t="s">
        <v>229</v>
      </c>
    </row>
    <row r="75" spans="1:5">
      <c r="A75" s="32">
        <v>43050</v>
      </c>
      <c r="B75">
        <v>109182</v>
      </c>
      <c r="C75" t="s">
        <v>209</v>
      </c>
      <c r="D75">
        <v>3577</v>
      </c>
      <c r="E75" t="s">
        <v>229</v>
      </c>
    </row>
    <row r="76" spans="1:5">
      <c r="A76" s="32">
        <v>43063</v>
      </c>
      <c r="B76">
        <v>109183</v>
      </c>
      <c r="C76" t="s">
        <v>241</v>
      </c>
      <c r="D76">
        <v>8963</v>
      </c>
      <c r="E76" t="s">
        <v>229</v>
      </c>
    </row>
    <row r="77" spans="1:5">
      <c r="A77" s="32">
        <v>43075</v>
      </c>
      <c r="B77">
        <v>109184</v>
      </c>
      <c r="C77" t="s">
        <v>242</v>
      </c>
      <c r="D77">
        <v>4400</v>
      </c>
      <c r="E77" t="s">
        <v>229</v>
      </c>
    </row>
    <row r="78" spans="1:5">
      <c r="A78" s="32">
        <v>43085</v>
      </c>
      <c r="B78">
        <v>109185</v>
      </c>
      <c r="C78" t="s">
        <v>209</v>
      </c>
      <c r="D78">
        <v>5162</v>
      </c>
      <c r="E78" t="s">
        <v>229</v>
      </c>
    </row>
    <row r="79" spans="1:5">
      <c r="A79" s="32">
        <v>43095</v>
      </c>
      <c r="B79">
        <v>109186</v>
      </c>
      <c r="C79" t="s">
        <v>234</v>
      </c>
      <c r="D79">
        <v>19800</v>
      </c>
      <c r="E79" t="s">
        <v>229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Jadhav</dc:creator>
  <cp:lastModifiedBy>ShraddhaHospital</cp:lastModifiedBy>
  <dcterms:created xsi:type="dcterms:W3CDTF">2017-04-26T17:28:19Z</dcterms:created>
  <dcterms:modified xsi:type="dcterms:W3CDTF">2018-06-27T01:30:24Z</dcterms:modified>
</cp:coreProperties>
</file>